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hidePivotFieldList="1"/>
  <mc:AlternateContent xmlns:mc="http://schemas.openxmlformats.org/markup-compatibility/2006">
    <mc:Choice Requires="x15">
      <x15ac:absPath xmlns:x15ac="http://schemas.microsoft.com/office/spreadsheetml/2010/11/ac" url="/Users/martapancaldi/Documents/Gauss/"/>
    </mc:Choice>
  </mc:AlternateContent>
  <bookViews>
    <workbookView xWindow="540" yWindow="480" windowWidth="28800" windowHeight="16580" tabRatio="500" activeTab="5"/>
  </bookViews>
  <sheets>
    <sheet name="Fantastic 34" sheetId="1" r:id="rId1"/>
    <sheet name="All Maldonado satd" sheetId="4" r:id="rId2"/>
    <sheet name="Maldonado's Satd's with fix" sheetId="5" r:id="rId3"/>
    <sheet name="All SATD with fix" sheetId="7" r:id="rId4"/>
    <sheet name="Bugs Between SATD and SATD-FIX" sheetId="2" r:id="rId5"/>
    <sheet name="Sheet1" sheetId="10" r:id="rId6"/>
    <sheet name="Sheet2" sheetId="11" r:id="rId7"/>
    <sheet name="Bugs After SATD-FIX" sheetId="3" r:id="rId8"/>
    <sheet name="RQ1" sheetId="9" r:id="rId9"/>
    <sheet name="RQ2" sheetId="6" r:id="rId10"/>
  </sheets>
  <definedNames>
    <definedName name="_123res" localSheetId="9">'RQ2'!$F$3:$H$106</definedName>
    <definedName name="_123res_1" localSheetId="9">'RQ2'!$T$3:$V$82</definedName>
    <definedName name="afterData" localSheetId="7">'Bugs After SATD-FIX'!$A$8:$J$111</definedName>
    <definedName name="afterData" localSheetId="6">Sheet2!$O$6:$X$109</definedName>
    <definedName name="afterData_1" localSheetId="7">'Bugs After SATD-FIX'!$A$112:$I$440</definedName>
    <definedName name="afterData_1" localSheetId="6">Sheet2!$O$110:$W$438</definedName>
    <definedName name="afterDataNEW" localSheetId="6">Sheet2!$A$6:$K$439</definedName>
    <definedName name="AllCommentsShasFiles_1" localSheetId="3">'All SATD with fix'!$A$3:$G$107</definedName>
    <definedName name="betweenData" localSheetId="4">'Bugs Between SATD and SATD-FIX'!$A$8:$L$497</definedName>
    <definedName name="betweenData" localSheetId="5">Sheet1!$P$6:$AA$495</definedName>
    <definedName name="betweenData_1" localSheetId="4">'Bugs Between SATD and SATD-FIX'!$A$498:$J$885</definedName>
    <definedName name="betweenData_1" localSheetId="5">Sheet1!$P$496:$Y$883</definedName>
    <definedName name="betweenDataNEW" localSheetId="5">Sheet1!$A$6:$K$883</definedName>
    <definedName name="Design_comments_Maldonado_Out_Wo_0_and_35" localSheetId="1">'All Maldonado satd'!$B$4:$Q$131</definedName>
    <definedName name="ExternalData_1" localSheetId="8">'RQ1'!$B$2:$G$105</definedName>
    <definedName name="manual_validation" localSheetId="0">'Fantastic 34'!$A$1:$G$37</definedName>
    <definedName name="RQ2data_3_1" localSheetId="8">'RQ1'!$A$2:$A$80</definedName>
  </definedNames>
  <calcPr calcId="150000" concurrentCalc="0"/>
  <pivotCaches>
    <pivotCache cacheId="0" r:id="rId11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60" i="11" l="1"/>
  <c r="AA315" i="11"/>
  <c r="AA314" i="11"/>
  <c r="Y2" i="11"/>
  <c r="W2" i="11"/>
  <c r="S2" i="11"/>
  <c r="K2" i="11"/>
  <c r="E2" i="11"/>
  <c r="I2" i="11"/>
  <c r="M438" i="11"/>
  <c r="M437" i="11"/>
  <c r="M436" i="11"/>
  <c r="M435" i="11"/>
  <c r="M434" i="11"/>
  <c r="M433" i="11"/>
  <c r="M432" i="11"/>
  <c r="M431" i="11"/>
  <c r="M430" i="11"/>
  <c r="M429" i="11"/>
  <c r="M428" i="11"/>
  <c r="M427" i="11"/>
  <c r="M426" i="11"/>
  <c r="M425" i="11"/>
  <c r="M424" i="11"/>
  <c r="M423" i="11"/>
  <c r="M422" i="11"/>
  <c r="M421" i="11"/>
  <c r="M420" i="11"/>
  <c r="M419" i="11"/>
  <c r="M418" i="11"/>
  <c r="M417" i="11"/>
  <c r="M416" i="11"/>
  <c r="M415" i="11"/>
  <c r="M414" i="11"/>
  <c r="M413" i="11"/>
  <c r="M412" i="11"/>
  <c r="M411" i="11"/>
  <c r="M410" i="11"/>
  <c r="M409" i="11"/>
  <c r="M408" i="11"/>
  <c r="M407" i="11"/>
  <c r="M406" i="11"/>
  <c r="M405" i="11"/>
  <c r="M404" i="11"/>
  <c r="M403" i="11"/>
  <c r="M402" i="11"/>
  <c r="M401" i="11"/>
  <c r="M400" i="11"/>
  <c r="M399" i="11"/>
  <c r="M398" i="11"/>
  <c r="M397" i="11"/>
  <c r="M396" i="11"/>
  <c r="M395" i="11"/>
  <c r="M394" i="11"/>
  <c r="M393" i="11"/>
  <c r="M392" i="11"/>
  <c r="M391" i="11"/>
  <c r="M390" i="11"/>
  <c r="M389" i="11"/>
  <c r="M388" i="11"/>
  <c r="M387" i="11"/>
  <c r="M386" i="11"/>
  <c r="M385" i="11"/>
  <c r="M384" i="11"/>
  <c r="M383" i="11"/>
  <c r="M382" i="11"/>
  <c r="M381" i="11"/>
  <c r="M380" i="11"/>
  <c r="M379" i="11"/>
  <c r="M378" i="11"/>
  <c r="M377" i="11"/>
  <c r="M376" i="11"/>
  <c r="M375" i="11"/>
  <c r="M374" i="11"/>
  <c r="M373" i="11"/>
  <c r="M372" i="11"/>
  <c r="M371" i="11"/>
  <c r="M370" i="11"/>
  <c r="M369" i="11"/>
  <c r="M368" i="11"/>
  <c r="M367" i="11"/>
  <c r="M366" i="11"/>
  <c r="M365" i="11"/>
  <c r="M364" i="11"/>
  <c r="M363" i="11"/>
  <c r="M362" i="11"/>
  <c r="M361" i="11"/>
  <c r="M360" i="11"/>
  <c r="M359" i="11"/>
  <c r="M358" i="11"/>
  <c r="M357" i="11"/>
  <c r="M356" i="11"/>
  <c r="M355" i="11"/>
  <c r="M354" i="11"/>
  <c r="M353" i="11"/>
  <c r="M352" i="11"/>
  <c r="M351" i="11"/>
  <c r="M350" i="11"/>
  <c r="M349" i="11"/>
  <c r="M348" i="11"/>
  <c r="M347" i="11"/>
  <c r="M346" i="11"/>
  <c r="M345" i="11"/>
  <c r="M344" i="11"/>
  <c r="M343" i="11"/>
  <c r="M342" i="11"/>
  <c r="M341" i="11"/>
  <c r="M340" i="11"/>
  <c r="M339" i="11"/>
  <c r="M338" i="11"/>
  <c r="M337" i="11"/>
  <c r="M336" i="11"/>
  <c r="M335" i="11"/>
  <c r="M334" i="11"/>
  <c r="M333" i="11"/>
  <c r="M332" i="11"/>
  <c r="M331" i="11"/>
  <c r="M330" i="11"/>
  <c r="M329" i="11"/>
  <c r="M328" i="11"/>
  <c r="M327" i="11"/>
  <c r="M326" i="11"/>
  <c r="M325" i="11"/>
  <c r="M324" i="11"/>
  <c r="M323" i="11"/>
  <c r="M322" i="11"/>
  <c r="M321" i="11"/>
  <c r="M320" i="11"/>
  <c r="M319" i="11"/>
  <c r="M318" i="11"/>
  <c r="M317" i="11"/>
  <c r="M316" i="11"/>
  <c r="M315" i="11"/>
  <c r="M314" i="11"/>
  <c r="M313" i="11"/>
  <c r="M312" i="11"/>
  <c r="M311" i="11"/>
  <c r="M310" i="11"/>
  <c r="M309" i="11"/>
  <c r="M308" i="11"/>
  <c r="M307" i="11"/>
  <c r="M306" i="11"/>
  <c r="M305" i="11"/>
  <c r="M304" i="11"/>
  <c r="M303" i="11"/>
  <c r="M302" i="11"/>
  <c r="M301" i="11"/>
  <c r="M300" i="11"/>
  <c r="M299" i="11"/>
  <c r="M298" i="11"/>
  <c r="M297" i="11"/>
  <c r="M296" i="11"/>
  <c r="M295" i="11"/>
  <c r="M294" i="11"/>
  <c r="M293" i="11"/>
  <c r="M292" i="11"/>
  <c r="M291" i="11"/>
  <c r="M290" i="11"/>
  <c r="M289" i="11"/>
  <c r="M288" i="11"/>
  <c r="M287" i="11"/>
  <c r="M286" i="11"/>
  <c r="M285" i="11"/>
  <c r="M284" i="11"/>
  <c r="M283" i="11"/>
  <c r="M282" i="11"/>
  <c r="M281" i="11"/>
  <c r="M280" i="11"/>
  <c r="M279" i="11"/>
  <c r="M278" i="11"/>
  <c r="M277" i="11"/>
  <c r="M276" i="11"/>
  <c r="M275" i="11"/>
  <c r="M274" i="11"/>
  <c r="M273" i="11"/>
  <c r="M272" i="11"/>
  <c r="M271" i="11"/>
  <c r="M270" i="11"/>
  <c r="M269" i="11"/>
  <c r="M268" i="11"/>
  <c r="M267" i="11"/>
  <c r="M266" i="11"/>
  <c r="M265" i="11"/>
  <c r="M264" i="11"/>
  <c r="M263" i="11"/>
  <c r="M262" i="11"/>
  <c r="M261" i="11"/>
  <c r="M260" i="11"/>
  <c r="M259" i="11"/>
  <c r="M258" i="11"/>
  <c r="M257" i="11"/>
  <c r="M256" i="11"/>
  <c r="M255" i="11"/>
  <c r="M254" i="11"/>
  <c r="M253" i="11"/>
  <c r="M252" i="11"/>
  <c r="M251" i="11"/>
  <c r="M250" i="11"/>
  <c r="M249" i="11"/>
  <c r="M248" i="11"/>
  <c r="M247" i="11"/>
  <c r="M246" i="11"/>
  <c r="M245" i="11"/>
  <c r="M244" i="11"/>
  <c r="M243" i="11"/>
  <c r="M242" i="11"/>
  <c r="M241" i="11"/>
  <c r="M240" i="11"/>
  <c r="M239" i="11"/>
  <c r="M238" i="11"/>
  <c r="M237" i="11"/>
  <c r="M236" i="11"/>
  <c r="M235" i="11"/>
  <c r="M234" i="11"/>
  <c r="M233" i="11"/>
  <c r="M232" i="11"/>
  <c r="M231" i="11"/>
  <c r="M230" i="11"/>
  <c r="M229" i="11"/>
  <c r="M228" i="11"/>
  <c r="M227" i="11"/>
  <c r="M226" i="11"/>
  <c r="M225" i="11"/>
  <c r="M224" i="11"/>
  <c r="M223" i="11"/>
  <c r="M222" i="11"/>
  <c r="M221" i="11"/>
  <c r="M220" i="11"/>
  <c r="M219" i="11"/>
  <c r="M218" i="11"/>
  <c r="M217" i="11"/>
  <c r="M216" i="11"/>
  <c r="M215" i="11"/>
  <c r="M214" i="11"/>
  <c r="M213" i="11"/>
  <c r="M212" i="11"/>
  <c r="M211" i="11"/>
  <c r="M210" i="11"/>
  <c r="M209" i="11"/>
  <c r="M208" i="11"/>
  <c r="M207" i="11"/>
  <c r="M206" i="11"/>
  <c r="M205" i="11"/>
  <c r="M204" i="11"/>
  <c r="M203" i="11"/>
  <c r="M202" i="11"/>
  <c r="M201" i="11"/>
  <c r="M200" i="11"/>
  <c r="M199" i="11"/>
  <c r="M198" i="11"/>
  <c r="M197" i="11"/>
  <c r="M196" i="11"/>
  <c r="M195" i="11"/>
  <c r="M194" i="11"/>
  <c r="M193" i="11"/>
  <c r="M192" i="11"/>
  <c r="M191" i="11"/>
  <c r="M190" i="11"/>
  <c r="M189" i="11"/>
  <c r="M188" i="11"/>
  <c r="M187" i="11"/>
  <c r="M186" i="11"/>
  <c r="M185" i="11"/>
  <c r="M184" i="11"/>
  <c r="M183" i="11"/>
  <c r="M182" i="11"/>
  <c r="M181" i="11"/>
  <c r="M180" i="11"/>
  <c r="M179" i="11"/>
  <c r="M178" i="11"/>
  <c r="M177" i="11"/>
  <c r="M176" i="11"/>
  <c r="M175" i="11"/>
  <c r="M174" i="11"/>
  <c r="M173" i="11"/>
  <c r="M172" i="11"/>
  <c r="M171" i="11"/>
  <c r="M170" i="11"/>
  <c r="M169" i="11"/>
  <c r="M168" i="11"/>
  <c r="M167" i="11"/>
  <c r="M166" i="11"/>
  <c r="M165" i="11"/>
  <c r="M164" i="11"/>
  <c r="M163" i="11"/>
  <c r="M162" i="11"/>
  <c r="M161" i="11"/>
  <c r="M160" i="11"/>
  <c r="M159" i="11"/>
  <c r="M158" i="11"/>
  <c r="M157" i="11"/>
  <c r="M156" i="11"/>
  <c r="M155" i="11"/>
  <c r="M154" i="11"/>
  <c r="M153" i="11"/>
  <c r="M152" i="11"/>
  <c r="M151" i="11"/>
  <c r="M150" i="11"/>
  <c r="M149" i="11"/>
  <c r="M148" i="11"/>
  <c r="M147" i="11"/>
  <c r="M146" i="11"/>
  <c r="M145" i="11"/>
  <c r="M144" i="11"/>
  <c r="M143" i="11"/>
  <c r="M142" i="11"/>
  <c r="M141" i="11"/>
  <c r="M140" i="11"/>
  <c r="M139" i="11"/>
  <c r="M138" i="11"/>
  <c r="M137" i="11"/>
  <c r="M136" i="11"/>
  <c r="M135" i="11"/>
  <c r="M134" i="11"/>
  <c r="M133" i="11"/>
  <c r="M132" i="11"/>
  <c r="M131" i="11"/>
  <c r="M130" i="11"/>
  <c r="M129" i="11"/>
  <c r="M128" i="11"/>
  <c r="M127" i="11"/>
  <c r="M126" i="11"/>
  <c r="M125" i="11"/>
  <c r="M124" i="11"/>
  <c r="M123" i="11"/>
  <c r="M122" i="11"/>
  <c r="M121" i="11"/>
  <c r="M120" i="11"/>
  <c r="M119" i="11"/>
  <c r="M118" i="11"/>
  <c r="M117" i="11"/>
  <c r="M116" i="11"/>
  <c r="M115" i="11"/>
  <c r="M114" i="11"/>
  <c r="M113" i="11"/>
  <c r="M112" i="11"/>
  <c r="M111" i="11"/>
  <c r="M110" i="11"/>
  <c r="M109" i="11"/>
  <c r="M108" i="11"/>
  <c r="M107" i="11"/>
  <c r="M106" i="11"/>
  <c r="M105" i="11"/>
  <c r="M104" i="11"/>
  <c r="M103" i="11"/>
  <c r="M102" i="11"/>
  <c r="M101" i="11"/>
  <c r="M100" i="11"/>
  <c r="M99" i="11"/>
  <c r="M98" i="11"/>
  <c r="M97" i="11"/>
  <c r="M96" i="11"/>
  <c r="M95" i="11"/>
  <c r="M94" i="11"/>
  <c r="M93" i="11"/>
  <c r="M92" i="11"/>
  <c r="M91" i="11"/>
  <c r="M90" i="11"/>
  <c r="M89" i="11"/>
  <c r="M88" i="11"/>
  <c r="M87" i="11"/>
  <c r="M86" i="11"/>
  <c r="M85" i="11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8" i="11"/>
  <c r="M67" i="11"/>
  <c r="M66" i="11"/>
  <c r="M65" i="11"/>
  <c r="M64" i="11"/>
  <c r="M63" i="11"/>
  <c r="M62" i="11"/>
  <c r="M61" i="11"/>
  <c r="M60" i="11"/>
  <c r="M59" i="11"/>
  <c r="M58" i="11"/>
  <c r="M57" i="11"/>
  <c r="M56" i="11"/>
  <c r="M55" i="11"/>
  <c r="M54" i="11"/>
  <c r="M53" i="11"/>
  <c r="M52" i="11"/>
  <c r="M51" i="11"/>
  <c r="M5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T1" i="10"/>
  <c r="X1" i="10"/>
  <c r="Z1" i="10"/>
  <c r="K1" i="10"/>
  <c r="I1" i="10"/>
  <c r="E1" i="10"/>
  <c r="AB7" i="10"/>
  <c r="AB10" i="10"/>
  <c r="AB11" i="10"/>
  <c r="AB13" i="10"/>
  <c r="AB17" i="10"/>
  <c r="AC6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765" i="10"/>
  <c r="M766" i="10"/>
  <c r="M767" i="10"/>
  <c r="M768" i="10"/>
  <c r="M769" i="10"/>
  <c r="M770" i="10"/>
  <c r="M771" i="10"/>
  <c r="M772" i="10"/>
  <c r="M773" i="10"/>
  <c r="M774" i="10"/>
  <c r="M775" i="10"/>
  <c r="M776" i="10"/>
  <c r="M777" i="10"/>
  <c r="M778" i="10"/>
  <c r="M779" i="10"/>
  <c r="M780" i="10"/>
  <c r="M781" i="10"/>
  <c r="M782" i="10"/>
  <c r="M783" i="10"/>
  <c r="M784" i="10"/>
  <c r="M785" i="10"/>
  <c r="M786" i="10"/>
  <c r="M787" i="10"/>
  <c r="M788" i="10"/>
  <c r="M789" i="10"/>
  <c r="M790" i="10"/>
  <c r="M791" i="10"/>
  <c r="M792" i="10"/>
  <c r="M793" i="10"/>
  <c r="M794" i="10"/>
  <c r="M795" i="10"/>
  <c r="M796" i="10"/>
  <c r="M797" i="10"/>
  <c r="M798" i="10"/>
  <c r="M799" i="10"/>
  <c r="M800" i="10"/>
  <c r="M801" i="10"/>
  <c r="M802" i="10"/>
  <c r="M803" i="10"/>
  <c r="M804" i="10"/>
  <c r="M805" i="10"/>
  <c r="M806" i="10"/>
  <c r="M807" i="10"/>
  <c r="M808" i="10"/>
  <c r="M809" i="10"/>
  <c r="M810" i="10"/>
  <c r="M811" i="10"/>
  <c r="M812" i="10"/>
  <c r="M813" i="10"/>
  <c r="M814" i="10"/>
  <c r="M815" i="10"/>
  <c r="M816" i="10"/>
  <c r="M817" i="10"/>
  <c r="M818" i="10"/>
  <c r="M819" i="10"/>
  <c r="M820" i="10"/>
  <c r="M821" i="10"/>
  <c r="M822" i="10"/>
  <c r="M823" i="10"/>
  <c r="M824" i="10"/>
  <c r="M825" i="10"/>
  <c r="M826" i="10"/>
  <c r="M827" i="10"/>
  <c r="M828" i="10"/>
  <c r="M829" i="10"/>
  <c r="M830" i="10"/>
  <c r="M831" i="10"/>
  <c r="M832" i="10"/>
  <c r="M833" i="10"/>
  <c r="M834" i="10"/>
  <c r="M835" i="10"/>
  <c r="M836" i="10"/>
  <c r="M837" i="10"/>
  <c r="M838" i="10"/>
  <c r="M839" i="10"/>
  <c r="M840" i="10"/>
  <c r="M841" i="10"/>
  <c r="M842" i="10"/>
  <c r="M843" i="10"/>
  <c r="M844" i="10"/>
  <c r="M845" i="10"/>
  <c r="M846" i="10"/>
  <c r="M847" i="10"/>
  <c r="M848" i="10"/>
  <c r="M849" i="10"/>
  <c r="M850" i="10"/>
  <c r="M851" i="10"/>
  <c r="M852" i="10"/>
  <c r="M853" i="10"/>
  <c r="M854" i="10"/>
  <c r="M855" i="10"/>
  <c r="M856" i="10"/>
  <c r="M857" i="10"/>
  <c r="M858" i="10"/>
  <c r="M859" i="10"/>
  <c r="M860" i="10"/>
  <c r="M861" i="10"/>
  <c r="M862" i="10"/>
  <c r="M863" i="10"/>
  <c r="M864" i="10"/>
  <c r="M865" i="10"/>
  <c r="M866" i="10"/>
  <c r="M867" i="10"/>
  <c r="M868" i="10"/>
  <c r="M869" i="10"/>
  <c r="M870" i="10"/>
  <c r="M871" i="10"/>
  <c r="M872" i="10"/>
  <c r="M873" i="10"/>
  <c r="M874" i="10"/>
  <c r="M875" i="10"/>
  <c r="M876" i="10"/>
  <c r="M877" i="10"/>
  <c r="M878" i="10"/>
  <c r="M879" i="10"/>
  <c r="M880" i="10"/>
  <c r="M881" i="10"/>
  <c r="M882" i="10"/>
  <c r="M883" i="10"/>
  <c r="N6" i="10"/>
  <c r="S9" i="3"/>
  <c r="S9" i="2"/>
  <c r="J8" i="9"/>
  <c r="J7" i="9"/>
  <c r="J4" i="9"/>
  <c r="J5" i="9"/>
  <c r="D32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9" i="9"/>
  <c r="D50" i="9"/>
  <c r="D51" i="9"/>
  <c r="D52" i="9"/>
  <c r="D53" i="9"/>
  <c r="D54" i="9"/>
  <c r="D55" i="9"/>
  <c r="D56" i="9"/>
  <c r="D57" i="9"/>
  <c r="D59" i="9"/>
  <c r="D61" i="9"/>
  <c r="D62" i="9"/>
  <c r="D63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G4" i="9"/>
  <c r="G5" i="9"/>
  <c r="G7" i="9"/>
  <c r="Z4" i="6"/>
  <c r="Z3" i="6"/>
  <c r="I110" i="7"/>
  <c r="I109" i="7"/>
  <c r="I108" i="7"/>
  <c r="K10" i="6"/>
  <c r="K9" i="6"/>
  <c r="M15" i="2"/>
  <c r="M19" i="2"/>
  <c r="M13" i="2"/>
  <c r="M12" i="2"/>
  <c r="M9" i="2"/>
  <c r="B1048575" i="6"/>
  <c r="D1048575" i="6"/>
  <c r="S11" i="3"/>
  <c r="S11" i="2"/>
  <c r="R3" i="3"/>
  <c r="R3" i="2"/>
  <c r="K2" i="3"/>
  <c r="I2" i="3"/>
  <c r="E2" i="3"/>
  <c r="I2" i="2"/>
  <c r="K2" i="2"/>
  <c r="E2" i="2"/>
  <c r="U37" i="1"/>
</calcChain>
</file>

<file path=xl/connections.xml><?xml version="1.0" encoding="utf-8"?>
<connections xmlns="http://schemas.openxmlformats.org/spreadsheetml/2006/main">
  <connection id="1" name="123res" type="6" refreshedVersion="0" background="1" saveData="1">
    <textPr fileType="mac" sourceFile="/Users/martapancaldi/Documents/Gauss/123res.csv" decimal="," thousands="." tab="0" comma="1">
      <textFields count="3">
        <textField/>
        <textField/>
        <textField/>
      </textFields>
    </textPr>
  </connection>
  <connection id="2" name="123res1" type="6" refreshedVersion="0" background="1" saveData="1">
    <textPr fileType="mac" sourceFile="/Users/martapancaldi/Documents/Gauss/123res.csv" decimal="," thousands="." tab="0" comma="1">
      <textFields count="3">
        <textField/>
        <textField/>
        <textField/>
      </textFields>
    </textPr>
  </connection>
  <connection id="3" name="afterData" type="6" refreshedVersion="0" background="1" saveData="1">
    <textPr fileType="mac" sourceFile="/Users/martapancaldi/Documents/Gauss/jmeter/BugResultsCompleteDiff/5/afterData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afterData1" type="6" refreshedVersion="0" background="1" saveData="1">
    <textPr fileType="mac" sourceFile="/Users/martapancaldi/Documents/Gauss/jmeter/BugResults200CompleteD/201/afterData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afterData11" type="6" refreshedVersion="0" background="1" saveData="1">
    <textPr fileType="mac" sourceFile="/Users/martapancaldi/Documents/Gauss/jmeter/BugResults200CompleteD/201/afterData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afterData2" type="6" refreshedVersion="0" background="1" saveData="1">
    <textPr fileType="mac" sourceFile="/Users/martapancaldi/Documents/Gauss/jmeter/BugResultsCompleteDiff/5/afterData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afterDataNEW" type="6" refreshedVersion="0" background="1" saveData="1">
    <textPr fileType="mac" codePage="10000" sourceFile="/Users/martapancaldi/Documents/Gauss/jmeter/104SATDmethods/afterDataNEW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AllCommentsShasFiles" type="6" refreshedVersion="0" background="1" saveData="1">
    <textPr fileType="mac" sourceFile="/Users/martapancaldi/Documents/Gauss/jmeter/AllCommentsShasFiles.csv" decimal="," thousands="." tab="0" comma="1">
      <textFields count="5">
        <textField/>
        <textField/>
        <textField/>
        <textField/>
        <textField/>
      </textFields>
    </textPr>
  </connection>
  <connection id="9" name="betweenData" type="6" refreshedVersion="0" background="1" saveData="1">
    <textPr fileType="mac" sourceFile="/Users/martapancaldi/Documents/Gauss/jmeter/BugResultsCompleteDiff/5/betweenData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betweenData1" type="6" refreshedVersion="0" background="1" saveData="1">
    <textPr fileType="mac" sourceFile="/Users/martapancaldi/Documents/Gauss/jmeter/BugResults200CompleteD/201/betweenData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betweenData11" type="6" refreshedVersion="0" background="1" saveData="1">
    <textPr fileType="mac" sourceFile="/Users/martapancaldi/Documents/Gauss/jmeter/BugResults200CompleteD/201/betweenData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betweenData2" type="6" refreshedVersion="0" background="1" saveData="1">
    <textPr fileType="mac" sourceFile="/Users/martapancaldi/Documents/Gauss/jmeter/BugResultsCompleteDiff/5/betweenData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betweenDataNEW" type="6" refreshedVersion="0" background="1" saveData="1">
    <textPr fileType="mac" codePage="10000" sourceFile="/Users/martapancaldi/Documents/Gauss/jmeter/104SATDmethods/betweenDataNEW.csv" decimal="," thousands=".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Design_comments_Maldonado_Out_Wo_0_and_35" type="6" refreshedVersion="0" background="1" saveData="1">
    <textPr fileType="mac" sourceFile="/Users/martapancaldi/Documents/Gauss/jmeter/Design_comments_Maldonado_Out_Wo_0_and_35.java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manual-validation" type="6" refreshedVersion="0" background="1" saveData="1">
    <textPr fileType="mac" sourceFile="/Users/martapancaldi/Documents/Gauss/SATD/SATD/manual-validation.csv" decimal="," thousands="." tab="0" comma="1">
      <textFields count="6">
        <textField/>
        <textField/>
        <textField/>
        <textField/>
        <textField/>
        <textField/>
      </textFields>
    </textPr>
  </connection>
  <connection id="16" name="RQ2data-3" type="6" refreshedVersion="0" background="1" saveData="1">
    <textPr fileType="mac" sourceFile="/Users/martapancaldi/Documents/Gauss/jmeter/RQ2data-3.csv" decimal="," thousands="." tab="0" comma="1">
      <textFields count="7">
        <textField type="skip"/>
        <textField/>
        <textField/>
        <textField/>
        <textField/>
        <textField/>
        <textField/>
      </textFields>
    </textPr>
  </connection>
  <connection id="17" name="RQ2data-31" type="6" refreshedVersion="0" background="1" saveData="1">
    <textPr fileType="mac" sourceFile="/Users/martapancaldi/Documents/Gauss/jmeter/RQ2data-3.csv" decimal="," thousands="." tab="0" comma="1">
      <textFields count="7">
        <textField/>
        <textField type="skip"/>
        <textField type="skip"/>
        <textField type="skip"/>
        <textField type="skip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<sst xmlns="http://schemas.openxmlformats.org/spreadsheetml/2006/main" count="5954" uniqueCount="1994">
  <si>
    <t>id</t>
  </si>
  <si>
    <t>system</t>
  </si>
  <si>
    <t>file</t>
  </si>
  <si>
    <t>comment</t>
  </si>
  <si>
    <t>interesting</t>
  </si>
  <si>
    <t>same-behavior</t>
  </si>
  <si>
    <t>jmeter</t>
  </si>
  <si>
    <t>src/jorphan/org/apache/jorphan/gui/RateRenderer.java</t>
  </si>
  <si>
    <t>// TODO: should this just call super()?</t>
  </si>
  <si>
    <t>src/components/org/apache/jmeter/assertions/HTMLAssertion.java</t>
  </si>
  <si>
    <t>//TODO replace with proper Exception</t>
  </si>
  <si>
    <t>src/components/org/apache/jmeter/visualizers/BeanShellListener.java</t>
  </si>
  <si>
    <t>// TODO - remove UnsharedComponent ? Probably does not make sense for a TestBean.</t>
  </si>
  <si>
    <t>src/protocol/native/org/apache/jmeter/protocol/system/SystemSampler.java</t>
  </si>
  <si>
    <t>// TODO is this the best way to do this?</t>
  </si>
  <si>
    <t>src/core/org/apache/jmeter/gui/action/EditCommand.java</t>
  </si>
  <si>
    <t>// TODO: I believe the following code (to the end of the method) is</t>
  </si>
  <si>
    <t>src/protocol/mail/org/apache/jmeter/protocol/mail/sampler/MailReaderSampler.java</t>
  </si>
  <si>
    <t>// TODO is this sensible?</t>
  </si>
  <si>
    <t>src/components/org/apache/jmeter/reporters/MailerModel.java</t>
  </si>
  <si>
    <t>// TODO: should this be clearData()?</t>
  </si>
  <si>
    <t>src/core/org/apache/jmeter/JMeter.java</t>
  </si>
  <si>
    <t>// TODO perhaps should share code with __time() function for this...</t>
  </si>
  <si>
    <t>src/core/org/apache/jmeter/reporters/ResultSaver.java</t>
  </si>
  <si>
    <t>// TODO - perhaps save other items such as headers?</t>
  </si>
  <si>
    <t>// TODO is this the right thing to do?</t>
  </si>
  <si>
    <t>src/core/org/apache/jmeter/testelement/TestElement.java</t>
  </si>
  <si>
    <t>// TODO - yet another ambiguous name - does it need changing?</t>
  </si>
  <si>
    <t>src/core/org/apache/jmeter/threads/ThreadGroup.java</t>
  </si>
  <si>
    <t>// TODO Is this silent exception intended</t>
  </si>
  <si>
    <t>src/core/org/apache/jmeter/threads/JMeterThread.java</t>
  </si>
  <si>
    <t>// TODO: remove this useless Entry parameter</t>
  </si>
  <si>
    <t>src/core/org/apache/jmeter/util/JMeterUtils.java</t>
  </si>
  <si>
    <t>// TODO - does not appear to be called directly</t>
  </si>
  <si>
    <t>src/core/org/apache/jmeter/util/BeanShellClient.java</t>
  </si>
  <si>
    <t>// TODO Why empty block ?</t>
  </si>
  <si>
    <t>// TODO only called by UserParameterXMLParser.getXMLParameters which is a deprecated class</t>
  </si>
  <si>
    <t>// TODO probably not needed</t>
  </si>
  <si>
    <t>src/functions/org/apache/jmeter/functions/SamplerName.java</t>
  </si>
  <si>
    <t>// TODO Should this method be synchronized ? all other function execute are</t>
  </si>
  <si>
    <t>src/functions/org/apache/jmeter/functions/Jexl2Function.java</t>
  </si>
  <si>
    <t>// TODO should the engine be static?</t>
  </si>
  <si>
    <t>// TODO - could this be return?</t>
  </si>
  <si>
    <t>src/core/org/apache/jmeter/gui/action/Load.java</t>
  </si>
  <si>
    <t>// TODO should setBaseForScript be called here rather than above?</t>
  </si>
  <si>
    <t>src/protocol/ldap/org/apache/jmeter/protocol/ldap/sampler/LdapClient.java</t>
  </si>
  <si>
    <t>//TODO perhaps return this?</t>
  </si>
  <si>
    <t>src/protocol/http/org/apache/jmeter/protocol/http/sampler/HTTPSamplerBase.java</t>
  </si>
  <si>
    <t>// TODO - change to use URL version? Will this affect test plans?</t>
  </si>
  <si>
    <t>src/core/org/apache/jmeter/gui/tree/JMeterTreeModel.java</t>
  </si>
  <si>
    <t>// TODO - can this eever happen?</t>
  </si>
  <si>
    <t>// TODO: make static?</t>
  </si>
  <si>
    <t>// TODO - belongs elsewhere</t>
  </si>
  <si>
    <t>// TODO can this happen?</t>
  </si>
  <si>
    <t xml:space="preserve">// TODO needed here because currently done on sample completion in JMeterThread </t>
  </si>
  <si>
    <t>src/protocol/jms/org/apache/jmeter/protocol/jms/sampler/SubscriberSampler.java</t>
  </si>
  <si>
    <t>// TODO set different status if not enough messages found?</t>
  </si>
  <si>
    <t>test/src/org/apache/jmeter/util/TestJMeterUtils.java</t>
  </si>
  <si>
    <t>src/components/org/apache/jmeter/assertions/ResponseAssertion.java</t>
  </si>
  <si>
    <t>// TODO strings should be resources</t>
  </si>
  <si>
    <t>src/components/org/apache/jmeter/assertions/XMLSchemaAssertion.java</t>
  </si>
  <si>
    <t>// TODO is this the correct strategy?</t>
  </si>
  <si>
    <t>rimuove il commento</t>
  </si>
  <si>
    <t>e.printStackTrace()</t>
  </si>
  <si>
    <t>search postfix per bugs</t>
  </si>
  <si>
    <t>TD Introd Commit</t>
  </si>
  <si>
    <t>TD Fixed Commit</t>
  </si>
  <si>
    <t>17eb25f</t>
  </si>
  <si>
    <t>fdfff0e</t>
  </si>
  <si>
    <t>Bugs</t>
  </si>
  <si>
    <t>0cba96d</t>
  </si>
  <si>
    <t>c209fa8</t>
  </si>
  <si>
    <t>9 years apart</t>
  </si>
  <si>
    <t>c932ee6</t>
  </si>
  <si>
    <t>3392c73</t>
  </si>
  <si>
    <t>public static Object instantiate(String className, String impls) {</t>
  </si>
  <si>
    <t>2633ade</t>
  </si>
  <si>
    <t>bb63ad9</t>
  </si>
  <si>
    <t>5a0a9ac</t>
  </si>
  <si>
    <t>da1c07e</t>
  </si>
  <si>
    <t>4 commit</t>
  </si>
  <si>
    <t>9a91f65</t>
  </si>
  <si>
    <t>4b9cb415</t>
  </si>
  <si>
    <t>7459ffa</t>
  </si>
  <si>
    <t>2b2038a</t>
  </si>
  <si>
    <t>ec5d613</t>
  </si>
  <si>
    <t>57708e4d</t>
  </si>
  <si>
    <t>3c61b54</t>
  </si>
  <si>
    <t>d5e8f66</t>
  </si>
  <si>
    <t>f29528e</t>
  </si>
  <si>
    <t>e69599f</t>
  </si>
  <si>
    <t>eb9335c</t>
  </si>
  <si>
    <t>77b43dd</t>
  </si>
  <si>
    <t>41436a6</t>
  </si>
  <si>
    <t>8cf39ed8</t>
  </si>
  <si>
    <t>4663f8f</t>
  </si>
  <si>
    <t>7d8faded</t>
  </si>
  <si>
    <t>90ce7f4a</t>
  </si>
  <si>
    <t>11106b7</t>
  </si>
  <si>
    <t>165a20cb</t>
  </si>
  <si>
    <t>c6f644ac</t>
  </si>
  <si>
    <t>3b46f06a</t>
  </si>
  <si>
    <t>87b67eb1</t>
  </si>
  <si>
    <t>bdcbd6f</t>
  </si>
  <si>
    <t>73acbaf</t>
  </si>
  <si>
    <t>914e90e</t>
  </si>
  <si>
    <t>9de489ad</t>
  </si>
  <si>
    <t>516ff04</t>
  </si>
  <si>
    <t>4a519243</t>
  </si>
  <si>
    <t>e2fcfe848</t>
  </si>
  <si>
    <t>ed97da69</t>
  </si>
  <si>
    <t>3ed0e7c5</t>
  </si>
  <si>
    <t>e2d97b33</t>
  </si>
  <si>
    <t>more commits</t>
  </si>
  <si>
    <t>1139c450</t>
  </si>
  <si>
    <t>d894508</t>
  </si>
  <si>
    <t>e6d18d3</t>
  </si>
  <si>
    <t>e2d97b3</t>
  </si>
  <si>
    <t>31cd377</t>
  </si>
  <si>
    <t>96c6175</t>
  </si>
  <si>
    <t>3392c731</t>
  </si>
  <si>
    <t>63c750ca</t>
  </si>
  <si>
    <t>1a3195d8</t>
  </si>
  <si>
    <t>d9e4470</t>
  </si>
  <si>
    <t>6675e0d</t>
  </si>
  <si>
    <t>eb69c5e</t>
  </si>
  <si>
    <t>no bugs</t>
  </si>
  <si>
    <t>2 bugs</t>
  </si>
  <si>
    <t>no</t>
  </si>
  <si>
    <t>dd71a69 (5/06)</t>
  </si>
  <si>
    <t>30+</t>
  </si>
  <si>
    <t>git log -S'Comment'</t>
  </si>
  <si>
    <t xml:space="preserve">git log bb63ad9..2633ade --oneline -- src/jorphan/org/apache/jorphan/gui/RateRenderer.java </t>
  </si>
  <si>
    <t xml:space="preserve"> </t>
  </si>
  <si>
    <t>git log &lt;sha1&gt;..&lt;sha2&gt; [--oneline] --&lt;file-path&gt; | grep -i "Bug [0-9]" | wc -l</t>
  </si>
  <si>
    <t>git log 11106b7..165a20cb --oneline --src/components/org/apache/jmeter/assertions/HTMLAssertion.java</t>
  </si>
  <si>
    <t xml:space="preserve">git diff 2633ade66^ 2633ade66 -- src/jorphan/org/apache/jorphan/gui/RateRenderer.java &gt; 2633ade66_diff.txt </t>
  </si>
  <si>
    <t>//show changes between commit and predecessor</t>
  </si>
  <si>
    <t>//-U&lt;n&gt; shows n lines between chunks of changed code instead of the usual 3</t>
  </si>
  <si>
    <t>&gt;&gt; diversi sha facendo log del commento con //TODO o senza //TODO</t>
  </si>
  <si>
    <t>0c80f9588</t>
  </si>
  <si>
    <t>removes TODO (mar'16)</t>
  </si>
  <si>
    <t>removes deprec method (dec'16)</t>
  </si>
  <si>
    <t>59671c56</t>
  </si>
  <si>
    <t>5a0a9ac (nov'03)</t>
  </si>
  <si>
    <t>introd SATD as it is (mar'08)</t>
  </si>
  <si>
    <t>git diff -U1000 8cf39ed85^ 8cf39ed85 -- src/components/org/apache/jmeter/assertions/HTMLAssertion.java &gt; HTMLAssertion_bug.java</t>
  </si>
  <si>
    <t>is:pr is:open/closed/fixed + bugId</t>
  </si>
  <si>
    <t>Days</t>
  </si>
  <si>
    <t>Row Labels</t>
  </si>
  <si>
    <t>Grand Total</t>
  </si>
  <si>
    <t>Count of Days</t>
  </si>
  <si>
    <t>436-1435</t>
  </si>
  <si>
    <t>1436-2435</t>
  </si>
  <si>
    <t>2436-3435</t>
  </si>
  <si>
    <t>3436-4435</t>
  </si>
  <si>
    <t>4436-5435</t>
  </si>
  <si>
    <t>#Commits between</t>
  </si>
  <si>
    <t>// count number of commits between 2 commits</t>
  </si>
  <si>
    <t>git log &lt;sha1&gt;..&lt;sha2&gt; --oneline | wc -l</t>
  </si>
  <si>
    <t>test to be implemented</t>
  </si>
  <si>
    <t>TODO was moved to method with diff params</t>
  </si>
  <si>
    <t>/100/Between/Bug 52680  4171b5a6f_diff.java</t>
  </si>
  <si>
    <t>/100/Between/Bug 54199  ea92414e2_diff.java</t>
  </si>
  <si>
    <t>/100/Between/Bug 56708  9de489add_diff.java</t>
  </si>
  <si>
    <t>/107/Between/Bug 50659  dc1a76af6_diff.java</t>
  </si>
  <si>
    <t>/107/Between/Bug 51091  5f7112827_diff.java</t>
  </si>
  <si>
    <t>/107/Between/Bug 51831  04763b7d0_diff.java</t>
  </si>
  <si>
    <t>/107/Between/Bug 52029  979329621_diff.java</t>
  </si>
  <si>
    <t>/107/Between/Bug 52346  ba3cdcaf4_diff.java</t>
  </si>
  <si>
    <t>/107/Between/Bug 52934  1152bb1b5_diff.java</t>
  </si>
  <si>
    <t>/107/Between/Bug 54152  849643223_diff.java</t>
  </si>
  <si>
    <t>/107/Between/Bug 54152  8642a7617_diff.java</t>
  </si>
  <si>
    <t>/107/Between/Bug 54414  4a2b1d231_diff.java</t>
  </si>
  <si>
    <t>/107/Between/Bug 55334  90d52dfec_diff.java</t>
  </si>
  <si>
    <t>/107/Between/Bug 55512  be7f7415c_diff.java</t>
  </si>
  <si>
    <t>/107/Between/Bug 57193: 65bd9c284_diff.java</t>
  </si>
  <si>
    <t>/107/Between/Bug 57365  321e520fe_diff.java</t>
  </si>
  <si>
    <t>/107/Between/Bug 57365  b74853f78_diff.java</t>
  </si>
  <si>
    <t>/107/Between/Bug 57500  022af006b_diff.java</t>
  </si>
  <si>
    <t>/107/Between/Bug 57605  40b3221e7_diff.java</t>
  </si>
  <si>
    <t>/107/Between/Bug 57821  480c3656b_diff.java</t>
  </si>
  <si>
    <t>/107/Between/Bug 58653  27745b727_diff.java</t>
  </si>
  <si>
    <t>/107/Between/Bug 58781  04ba97a97_diff.java</t>
  </si>
  <si>
    <t>/107/Between/Bug 58986  35cd20998_diff.java</t>
  </si>
  <si>
    <t>/107/Between/Bug 58986  a75c821ad_diff.java</t>
  </si>
  <si>
    <t>/107/Between/Bug 58987  9ee466a0e_diff.java</t>
  </si>
  <si>
    <t>/107/Between/Bug 59391  135483ac0_diff.java</t>
  </si>
  <si>
    <t>/107/Between/Bug 60053  f464c9baf_diff.java</t>
  </si>
  <si>
    <t>/117/Between/Bug 52707  571eb813f_diff.java</t>
  </si>
  <si>
    <t>/12/Between/Bug 41873  0a717bbad_diff.java</t>
  </si>
  <si>
    <t>/12/Between/Bug 57193: 8cf39ed85_diff.java</t>
  </si>
  <si>
    <t>/123/Between/Bug 57193: dd30d6171_diff.java</t>
  </si>
  <si>
    <t>/124/Between/[Bug 52073 a7705d5d5_diff.java</t>
  </si>
  <si>
    <t>/124/Between/Bug 19128  0431342fc_diff.java</t>
  </si>
  <si>
    <t>/124/Between/Bug 28502  2526e684a_diff.java</t>
  </si>
  <si>
    <t>/124/Between/Bug 44301  255f2d509_diff.java</t>
  </si>
  <si>
    <t>/124/Between/Bug 45479  e86c4c33e_diff.java</t>
  </si>
  <si>
    <t>/124/Between/Bug 46690  3e5bfe964_diff.java</t>
  </si>
  <si>
    <t>/124/Between/Bug 46838  d80990294_diff.java</t>
  </si>
  <si>
    <t>/124/Between/Bug 46901  40dfea506_diff.java</t>
  </si>
  <si>
    <t>/124/Between/Bug 49083  4de1c8ca7_diff.java</t>
  </si>
  <si>
    <t>/124/Between/Bug 49294  0bdc2db52_diff.java</t>
  </si>
  <si>
    <t>/124/Between/Bug 49374  9de8dfd38_diff.java</t>
  </si>
  <si>
    <t>/124/Between/Bug 49560  7459ffa07_diff.java</t>
  </si>
  <si>
    <t>/124/Between/Bug 50178  3afe57817_diff.java</t>
  </si>
  <si>
    <t>/124/Between/Bug 50684  592bf6b72_diff.java</t>
  </si>
  <si>
    <t>/124/Between/Bug 50686  11214d3a1_diff.java</t>
  </si>
  <si>
    <t>/124/Between/Bug 50686  2ec38fc0e_diff.java</t>
  </si>
  <si>
    <t>/124/Between/Bug 50943  8bc89ddd8_diff.java</t>
  </si>
  <si>
    <t>/124/Between/Bug 51268  0c9e1f5ac_diff.java</t>
  </si>
  <si>
    <t>/124/Between/Bug 51380  3ccce7695_diff.java</t>
  </si>
  <si>
    <t>/124/Between/Bug 51861  4b9cb415a_diff.java</t>
  </si>
  <si>
    <t>/124/Between/Bug 51876  30860c40e_diff.java</t>
  </si>
  <si>
    <t>/124/Between/Bug 51876  3dd627dcf_diff.java</t>
  </si>
  <si>
    <t>/124/Between/Bug 51876  524e51555_diff.java</t>
  </si>
  <si>
    <t>/124/Between/Bug 51876  6572ccd24_diff.java</t>
  </si>
  <si>
    <t>/124/Between/Bug 51918  d62ae342a_diff.java</t>
  </si>
  <si>
    <t>/124/Between/Bug 51919  279de7c33_diff.java</t>
  </si>
  <si>
    <t>/124/Between/Bug 51925  e52390e12_diff.java</t>
  </si>
  <si>
    <t>/124/Between/Bug 51939  344c9f27e_diff.java</t>
  </si>
  <si>
    <t>/124/Between/Bug 51957  4ab21312f_diff.java</t>
  </si>
  <si>
    <t>/124/Between/Bug 51981  ec5d61329_diff.java</t>
  </si>
  <si>
    <t>/124/Between/Bug 52137  42a20fb88_diff.java</t>
  </si>
  <si>
    <t>/124/Between/Bug 52221  ef3452255_diff.java</t>
  </si>
  <si>
    <t>/124/Between/Bug 52310  3d11fe9b9_diff.java</t>
  </si>
  <si>
    <t>/124/Between/Bug 52409  59553bf42_diff.java</t>
  </si>
  <si>
    <t>/124/Between/Bug 53039  caaf9e666_diff.java</t>
  </si>
  <si>
    <t>/124/Between/Bug 53039  f4f92dac0_diff.java</t>
  </si>
  <si>
    <t>/124/Between/Bug 53042  ed3fd9629_diff.java</t>
  </si>
  <si>
    <t>/124/Between/Bug 53145  de6a0a763_diff.java</t>
  </si>
  <si>
    <t>/124/Between/Bug 53765  472da1514_diff.java</t>
  </si>
  <si>
    <t>/124/Between/Bug 54129  e1c5c20a4_diff.java</t>
  </si>
  <si>
    <t>/124/Between/Bug 54525  297622a69_diff.java</t>
  </si>
  <si>
    <t>/124/Between/Bug 54778  ee7db54f9_diff.java</t>
  </si>
  <si>
    <t>/124/Between/Bug 55023  e554711a8_diff.java</t>
  </si>
  <si>
    <t>/124/Between/Bug 56772  74d599b35_diff.java</t>
  </si>
  <si>
    <t>/124/Between/Bug 57107  60ee4df22_diff.java</t>
  </si>
  <si>
    <t>/124/Between/Bug 57193: 591c1512b_diff.java</t>
  </si>
  <si>
    <t>/124/Between/Bug 57193: ee0c987ff_diff.java</t>
  </si>
  <si>
    <t>/124/Between/Bug 57577  1e1fceeb6_diff.java</t>
  </si>
  <si>
    <t>/124/Between/Bug 57577  89d0fa45b_diff.java</t>
  </si>
  <si>
    <t>/124/Between/Bug 57579  28c1ce150_diff.java</t>
  </si>
  <si>
    <t>/124/Between/Bug 57606  74f9d98ee_diff.java</t>
  </si>
  <si>
    <t>/124/Between/Bug 57613  6cbf639dd_diff.java</t>
  </si>
  <si>
    <t>/124/Between/Bug 57696  302012293_diff.java</t>
  </si>
  <si>
    <t>/124/Between/Bug 57696  74c6ad8b0_diff.java</t>
  </si>
  <si>
    <t>/124/Between/Bug 57696  b94669a7e_diff.java</t>
  </si>
  <si>
    <t>/124/Between/Bug 58137  bd765acb3_diff.java</t>
  </si>
  <si>
    <t>/124/Between/Bug 58137: 195fe4c25_diff.java</t>
  </si>
  <si>
    <t>/124/Between/Bug 58137: 3f62343c9_diff.java</t>
  </si>
  <si>
    <t>/124/Between/Bug 58705  3b7e03d0f_diff.java</t>
  </si>
  <si>
    <t>/124/Between/Bug 59008  374063362_diff.java</t>
  </si>
  <si>
    <t>/124/Between/Bug 59023  2bc066acb_diff.java</t>
  </si>
  <si>
    <t>/124/Between/Bug 59023  fc21f0dd2_diff.java</t>
  </si>
  <si>
    <t>/124/Between/Bug 59033  b93b3328d_diff.java</t>
  </si>
  <si>
    <t>/124/Between/Bug 59034  f9cbd6162_diff.java</t>
  </si>
  <si>
    <t>/124/Between/Bug 59249  a5d656bd5_diff.java</t>
  </si>
  <si>
    <t>/124/Between/Bug 59382  09cce647f_diff.java</t>
  </si>
  <si>
    <t>/124/Between/Bug 59882  5f87f3092_diff.java</t>
  </si>
  <si>
    <t>/124/Between/Bug 60084  7ffb94bb3_diff.java</t>
  </si>
  <si>
    <t>/124/Between/Bug 60423  0bf26f41b_diff.java</t>
  </si>
  <si>
    <t>/126/Between/Bug 57193: 8cf39ed85_diff.java</t>
  </si>
  <si>
    <t>/136/Between/[Bug 52073 a7705d5d5_diff.java</t>
  </si>
  <si>
    <t>/136/Between/Bug 19128  0431342fc_diff.java</t>
  </si>
  <si>
    <t>/136/Between/Bug 27780  3bf1a1ade_diff.java</t>
  </si>
  <si>
    <t>/136/Between/Bug 28502  2526e684a_diff.java</t>
  </si>
  <si>
    <t>/136/Between/Bug 30267  b57aac514_diff.java</t>
  </si>
  <si>
    <t>/136/Between/Bug 38707  865fda128_diff.java</t>
  </si>
  <si>
    <t>/136/Between/Bug 39808  b0acab8fb_diff.java</t>
  </si>
  <si>
    <t>/136/Between/Bug 41518  862840473_diff.java</t>
  </si>
  <si>
    <t>/136/Between/Bug 41705  90684a56d_diff.java</t>
  </si>
  <si>
    <t>/136/Between/Bug 41707  34979973d_diff.java</t>
  </si>
  <si>
    <t>/136/Between/Bug 42098  4e82ca39d_diff.java</t>
  </si>
  <si>
    <t>/136/Between/Bug 42173  b9e05b7bf_diff.java</t>
  </si>
  <si>
    <t>/136/Between/Bug 42185  5cc803455_diff.java</t>
  </si>
  <si>
    <t>/136/Between/Bug 43984  c209fa825_diff.java</t>
  </si>
  <si>
    <t>/136/Between/Bug 44301  255f2d509_diff.java</t>
  </si>
  <si>
    <t>/136/Between/Bug 45479  e86c4c33e_diff.java</t>
  </si>
  <si>
    <t>/136/Between/Bug 46690  3e5bfe964_diff.java</t>
  </si>
  <si>
    <t>/136/Between/Bug 46838  d80990294_diff.java</t>
  </si>
  <si>
    <t>/136/Between/Bug 46901  40dfea506_diff.java</t>
  </si>
  <si>
    <t>/136/Between/Bug 49083  4de1c8ca7_diff.java</t>
  </si>
  <si>
    <t>/136/Between/Bug 49294  0bdc2db52_diff.java</t>
  </si>
  <si>
    <t>/136/Between/Bug 49374  9de8dfd38_diff.java</t>
  </si>
  <si>
    <t>/136/Between/Bug 49560  7459ffa07_diff.java</t>
  </si>
  <si>
    <t>/136/Between/Bug 50178  3afe57817_diff.java</t>
  </si>
  <si>
    <t>/136/Between/Bug 50684  592bf6b72_diff.java</t>
  </si>
  <si>
    <t>/136/Between/Bug 50686  11214d3a1_diff.java</t>
  </si>
  <si>
    <t>/136/Between/Bug 50686  2ec38fc0e_diff.java</t>
  </si>
  <si>
    <t>/136/Between/Bug 50943  8bc89ddd8_diff.java</t>
  </si>
  <si>
    <t>/136/Between/Bug 51268  0c9e1f5ac_diff.java</t>
  </si>
  <si>
    <t>/136/Between/Bug 51380  3ccce7695_diff.java</t>
  </si>
  <si>
    <t>/136/Between/Bug 51861  4b9cb415a_diff.java</t>
  </si>
  <si>
    <t>/136/Between/Bug 51876  30860c40e_diff.java</t>
  </si>
  <si>
    <t>/136/Between/Bug 51876  3dd627dcf_diff.java</t>
  </si>
  <si>
    <t>/136/Between/Bug 51876  524e51555_diff.java</t>
  </si>
  <si>
    <t>/136/Between/Bug 51876  6572ccd24_diff.java</t>
  </si>
  <si>
    <t>/136/Between/Bug 51918  d62ae342a_diff.java</t>
  </si>
  <si>
    <t>/136/Between/Bug 51919  279de7c33_diff.java</t>
  </si>
  <si>
    <t>/136/Between/Bug 51925  e52390e12_diff.java</t>
  </si>
  <si>
    <t>/136/Between/Bug 51939  344c9f27e_diff.java</t>
  </si>
  <si>
    <t>/136/Between/Bug 51957  4ab21312f_diff.java</t>
  </si>
  <si>
    <t>/136/Between/Bug 51981  ec5d61329_diff.java</t>
  </si>
  <si>
    <t>/136/Between/Bug 52137  42a20fb88_diff.java</t>
  </si>
  <si>
    <t>/136/Between/Bug 52221  ef3452255_diff.java</t>
  </si>
  <si>
    <t>/136/Between/Bug 52310  3d11fe9b9_diff.java</t>
  </si>
  <si>
    <t>/136/Between/Bug 52409  59553bf42_diff.java</t>
  </si>
  <si>
    <t>/136/Between/Bug 53039  caaf9e666_diff.java</t>
  </si>
  <si>
    <t>/136/Between/Bug 53039  f4f92dac0_diff.java</t>
  </si>
  <si>
    <t>/136/Between/Bug 53042  ed3fd9629_diff.java</t>
  </si>
  <si>
    <t>/136/Between/Bug 53145  de6a0a763_diff.java</t>
  </si>
  <si>
    <t>/136/Between/Bug 53765  472da1514_diff.java</t>
  </si>
  <si>
    <t>/136/Between/Bug 54129  e1c5c20a4_diff.java</t>
  </si>
  <si>
    <t>/136/Between/Bug 54525  297622a69_diff.java</t>
  </si>
  <si>
    <t>/136/Between/Bug 54778  ee7db54f9_diff.java</t>
  </si>
  <si>
    <t>/136/Between/Bug 55023  e554711a8_diff.java</t>
  </si>
  <si>
    <t>/136/Between/Bug 56772  74d599b35_diff.java</t>
  </si>
  <si>
    <t>/136/Between/Bug 57107  60ee4df22_diff.java</t>
  </si>
  <si>
    <t>/136/Between/Bug 57193: 591c1512b_diff.java</t>
  </si>
  <si>
    <t>/136/Between/Bug 57193: ee0c987ff_diff.java</t>
  </si>
  <si>
    <t>/136/Between/Bug 57577  1e1fceeb6_diff.java</t>
  </si>
  <si>
    <t>/136/Between/Bug 57577  89d0fa45b_diff.java</t>
  </si>
  <si>
    <t>/136/Between/Bug 57579  28c1ce150_diff.java</t>
  </si>
  <si>
    <t>/136/Between/Bug 57606  74f9d98ee_diff.java</t>
  </si>
  <si>
    <t>/136/Between/Bug 57613  6cbf639dd_diff.java</t>
  </si>
  <si>
    <t>/136/Between/Bug 57696  302012293_diff.java</t>
  </si>
  <si>
    <t>/136/Between/Bug 57696  74c6ad8b0_diff.java</t>
  </si>
  <si>
    <t>/136/Between/Bug 57696  b94669a7e_diff.java</t>
  </si>
  <si>
    <t>/136/Between/Bug 58137  bd765acb3_diff.java</t>
  </si>
  <si>
    <t>/136/Between/Bug 58137: 195fe4c25_diff.java</t>
  </si>
  <si>
    <t>/136/Between/Bug 58137: 3f62343c9_diff.java</t>
  </si>
  <si>
    <t>/136/Between/Bug 58705  3b7e03d0f_diff.java</t>
  </si>
  <si>
    <t>/136/Between/Bug 59008  374063362_diff.java</t>
  </si>
  <si>
    <t>/136/Between/Bug 59023  2bc066acb_diff.java</t>
  </si>
  <si>
    <t>/136/Between/Bug 59023  fc21f0dd2_diff.java</t>
  </si>
  <si>
    <t>/136/Between/Bug 59033  b93b3328d_diff.java</t>
  </si>
  <si>
    <t>/136/Between/Bug 59034  f9cbd6162_diff.java</t>
  </si>
  <si>
    <t>/136/Between/Bug 59249  a5d656bd5_diff.java</t>
  </si>
  <si>
    <t>/136/Between/Bug 59382  09cce647f_diff.java</t>
  </si>
  <si>
    <t>/136/Between/Bug 59882  5f87f3092_diff.java</t>
  </si>
  <si>
    <t>/136/Between/Bug 60084  7ffb94bb3_diff.java</t>
  </si>
  <si>
    <t>/136/Between/Bug 60423  0bf26f41b_diff.java</t>
  </si>
  <si>
    <t>/139/Between/[Bug 52073 a7705d5d5_diff.java</t>
  </si>
  <si>
    <t>/139/Between/Bug 44301  255f2d509_diff.java</t>
  </si>
  <si>
    <t>/139/Between/Bug 49374  9de8dfd38_diff.java</t>
  </si>
  <si>
    <t>/139/Between/Bug 51876  524e51555_diff.java</t>
  </si>
  <si>
    <t>/139/Between/Bug 51919  279de7c33_diff.java</t>
  </si>
  <si>
    <t>/139/Between/Bug 52137  42a20fb88_diff.java</t>
  </si>
  <si>
    <t>/139/Between/Bug 52221  ef3452255_diff.java</t>
  </si>
  <si>
    <t>/139/Between/Bug 52310  3d11fe9b9_diff.java</t>
  </si>
  <si>
    <t>/139/Between/Bug 52409  59553bf42_diff.java</t>
  </si>
  <si>
    <t>/139/Between/Bug 53039  caaf9e666_diff.java</t>
  </si>
  <si>
    <t>/139/Between/Bug 53039  f4f92dac0_diff.java</t>
  </si>
  <si>
    <t>/139/Between/Bug 53042  ed3fd9629_diff.java</t>
  </si>
  <si>
    <t>/139/Between/Bug 53145  de6a0a763_diff.java</t>
  </si>
  <si>
    <t>/139/Between/Bug 53765  472da1514_diff.java</t>
  </si>
  <si>
    <t>/139/Between/Bug 54129  e1c5c20a4_diff.java</t>
  </si>
  <si>
    <t>/139/Between/Bug 54525  297622a69_diff.java</t>
  </si>
  <si>
    <t>/139/Between/Bug 54778  ee7db54f9_diff.java</t>
  </si>
  <si>
    <t>/139/Between/Bug 55023  e554711a8_diff.java</t>
  </si>
  <si>
    <t>/139/Between/Bug 56772  74d599b35_diff.java</t>
  </si>
  <si>
    <t>/139/Between/Bug 57107  60ee4df22_diff.java</t>
  </si>
  <si>
    <t>/139/Between/Bug 57193: 591c1512b_diff.java</t>
  </si>
  <si>
    <t>/139/Between/Bug 57193: ee0c987ff_diff.java</t>
  </si>
  <si>
    <t>/139/Between/Bug 57577  1e1fceeb6_diff.java</t>
  </si>
  <si>
    <t>/139/Between/Bug 57577  89d0fa45b_diff.java</t>
  </si>
  <si>
    <t>/139/Between/Bug 57579  28c1ce150_diff.java</t>
  </si>
  <si>
    <t>/139/Between/Bug 57606  74f9d98ee_diff.java</t>
  </si>
  <si>
    <t>/139/Between/Bug 57613  6cbf639dd_diff.java</t>
  </si>
  <si>
    <t>/139/Between/Bug 57696  302012293_diff.java</t>
  </si>
  <si>
    <t>/139/Between/Bug 57696  74c6ad8b0_diff.java</t>
  </si>
  <si>
    <t>/139/Between/Bug 57696  b94669a7e_diff.java</t>
  </si>
  <si>
    <t>/139/Between/Bug 58137  bd765acb3_diff.java</t>
  </si>
  <si>
    <t>/139/Between/Bug 58137: 195fe4c25_diff.java</t>
  </si>
  <si>
    <t>/139/Between/Bug 58137: 3f62343c9_diff.java</t>
  </si>
  <si>
    <t>/139/Between/Bug 58705  3b7e03d0f_diff.java</t>
  </si>
  <si>
    <t>/139/Between/Bug 59008  374063362_diff.java</t>
  </si>
  <si>
    <t>/139/Between/Bug 59023  2bc066acb_diff.java</t>
  </si>
  <si>
    <t>/139/Between/Bug 59023  fc21f0dd2_diff.java</t>
  </si>
  <si>
    <t>/139/Between/Bug 59033  b93b3328d_diff.java</t>
  </si>
  <si>
    <t>/139/Between/Bug 59034  f9cbd6162_diff.java</t>
  </si>
  <si>
    <t>/139/Between/Bug 59249  a5d656bd5_diff.java</t>
  </si>
  <si>
    <t>/139/Between/Bug 59382  09cce647f_diff.java</t>
  </si>
  <si>
    <t>/139/Between/Bug 59882  5f87f3092_diff.java</t>
  </si>
  <si>
    <t>/139/Between/Bug 60084  7ffb94bb3_diff.java</t>
  </si>
  <si>
    <t>/139/Between/Bug 60423  0bf26f41b_diff.java</t>
  </si>
  <si>
    <t>/140/Between/[Bug 52073 a7705d5d5_diff.java</t>
  </si>
  <si>
    <t>/140/Between/Bug 44301  255f2d509_diff.java</t>
  </si>
  <si>
    <t>/140/Between/Bug 49374  9de8dfd38_diff.java</t>
  </si>
  <si>
    <t>/140/Between/Bug 50178  3afe57817_diff.java</t>
  </si>
  <si>
    <t>/140/Between/Bug 50684  592bf6b72_diff.java</t>
  </si>
  <si>
    <t>/140/Between/Bug 50686  11214d3a1_diff.java</t>
  </si>
  <si>
    <t>/140/Between/Bug 50686  2ec38fc0e_diff.java</t>
  </si>
  <si>
    <t>/140/Between/Bug 50943  8bc89ddd8_diff.java</t>
  </si>
  <si>
    <t>/140/Between/Bug 51268  0c9e1f5ac_diff.java</t>
  </si>
  <si>
    <t>/140/Between/Bug 51380  3ccce7695_diff.java</t>
  </si>
  <si>
    <t>/140/Between/Bug 51861  4b9cb415a_diff.java</t>
  </si>
  <si>
    <t>/140/Between/Bug 51876  30860c40e_diff.java</t>
  </si>
  <si>
    <t>/140/Between/Bug 51876  3dd627dcf_diff.java</t>
  </si>
  <si>
    <t>/140/Between/Bug 51876  524e51555_diff.java</t>
  </si>
  <si>
    <t>/140/Between/Bug 51876  6572ccd24_diff.java</t>
  </si>
  <si>
    <t>/140/Between/Bug 51918  d62ae342a_diff.java</t>
  </si>
  <si>
    <t>/140/Between/Bug 51919  279de7c33_diff.java</t>
  </si>
  <si>
    <t>/140/Between/Bug 51925  e52390e12_diff.java</t>
  </si>
  <si>
    <t>/140/Between/Bug 51939  344c9f27e_diff.java</t>
  </si>
  <si>
    <t>/140/Between/Bug 51957  4ab21312f_diff.java</t>
  </si>
  <si>
    <t>/140/Between/Bug 51981  ec5d61329_diff.java</t>
  </si>
  <si>
    <t>/140/Between/Bug 52137  42a20fb88_diff.java</t>
  </si>
  <si>
    <t>/140/Between/Bug 52221  ef3452255_diff.java</t>
  </si>
  <si>
    <t>/140/Between/Bug 52310  3d11fe9b9_diff.java</t>
  </si>
  <si>
    <t>/140/Between/Bug 52409  59553bf42_diff.java</t>
  </si>
  <si>
    <t>/140/Between/Bug 53039  caaf9e666_diff.java</t>
  </si>
  <si>
    <t>/140/Between/Bug 53039  f4f92dac0_diff.java</t>
  </si>
  <si>
    <t>/140/Between/Bug 53042  ed3fd9629_diff.java</t>
  </si>
  <si>
    <t>/140/Between/Bug 53145  de6a0a763_diff.java</t>
  </si>
  <si>
    <t>/140/Between/Bug 53765  472da1514_diff.java</t>
  </si>
  <si>
    <t>/140/Between/Bug 54129  e1c5c20a4_diff.java</t>
  </si>
  <si>
    <t>/140/Between/Bug 54525  297622a69_diff.java</t>
  </si>
  <si>
    <t>/140/Between/Bug 54778  ee7db54f9_diff.java</t>
  </si>
  <si>
    <t>/140/Between/Bug 55023  e554711a8_diff.java</t>
  </si>
  <si>
    <t>/140/Between/Bug 56772  74d599b35_diff.java</t>
  </si>
  <si>
    <t>/140/Between/Bug 57107  60ee4df22_diff.java</t>
  </si>
  <si>
    <t>/140/Between/Bug 57193: 591c1512b_diff.java</t>
  </si>
  <si>
    <t>/140/Between/Bug 57193: ee0c987ff_diff.java</t>
  </si>
  <si>
    <t>/140/Between/Bug 57577  1e1fceeb6_diff.java</t>
  </si>
  <si>
    <t>/140/Between/Bug 57577  89d0fa45b_diff.java</t>
  </si>
  <si>
    <t>/140/Between/Bug 57579  28c1ce150_diff.java</t>
  </si>
  <si>
    <t>/140/Between/Bug 57606  74f9d98ee_diff.java</t>
  </si>
  <si>
    <t>/140/Between/Bug 57613  6cbf639dd_diff.java</t>
  </si>
  <si>
    <t>/140/Between/Bug 57696  302012293_diff.java</t>
  </si>
  <si>
    <t>/140/Between/Bug 57696  74c6ad8b0_diff.java</t>
  </si>
  <si>
    <t>/140/Between/Bug 57696  b94669a7e_diff.java</t>
  </si>
  <si>
    <t>/140/Between/Bug 58137  bd765acb3_diff.java</t>
  </si>
  <si>
    <t>/140/Between/Bug 58137: 195fe4c25_diff.java</t>
  </si>
  <si>
    <t>/140/Between/Bug 58137: 3f62343c9_diff.java</t>
  </si>
  <si>
    <t>/140/Between/Bug 58705  3b7e03d0f_diff.java</t>
  </si>
  <si>
    <t>/140/Between/Bug 59008  374063362_diff.java</t>
  </si>
  <si>
    <t>/140/Between/Bug 59023  2bc066acb_diff.java</t>
  </si>
  <si>
    <t>/140/Between/Bug 59023  fc21f0dd2_diff.java</t>
  </si>
  <si>
    <t>/140/Between/Bug 59033  b93b3328d_diff.java</t>
  </si>
  <si>
    <t>/140/Between/Bug 59034  f9cbd6162_diff.java</t>
  </si>
  <si>
    <t>/140/Between/Bug 59249  a5d656bd5_diff.java</t>
  </si>
  <si>
    <t>/140/Between/Bug 59382  09cce647f_diff.java</t>
  </si>
  <si>
    <t>/140/Between/Bug 59882  5f87f3092_diff.java</t>
  </si>
  <si>
    <t>/140/Between/Bug 60084  7ffb94bb3_diff.java</t>
  </si>
  <si>
    <t>/140/Between/Bug 60423  0bf26f41b_diff.java</t>
  </si>
  <si>
    <t>/141/Between/Bug 44301  255f2d509_diff.java</t>
  </si>
  <si>
    <t>/141/Between/Bug 49374  9de8dfd38_diff.java</t>
  </si>
  <si>
    <t>/141/Between/Bug 51861  4b9cb415a_diff.java</t>
  </si>
  <si>
    <t>/141/Between/Bug 51876  30860c40e_diff.java</t>
  </si>
  <si>
    <t>/141/Between/Bug 51876  3dd627dcf_diff.java</t>
  </si>
  <si>
    <t>/141/Between/Bug 51876  524e51555_diff.java</t>
  </si>
  <si>
    <t>/141/Between/Bug 51876  6572ccd24_diff.java</t>
  </si>
  <si>
    <t>/141/Between/Bug 51919  279de7c33_diff.java</t>
  </si>
  <si>
    <t>/141/Between/Bug 52137  42a20fb88_diff.java</t>
  </si>
  <si>
    <t>/141/Between/Bug 52221  ef3452255_diff.java</t>
  </si>
  <si>
    <t>/141/Between/Bug 52310  3d11fe9b9_diff.java</t>
  </si>
  <si>
    <t>/141/Between/Bug 52409  59553bf42_diff.java</t>
  </si>
  <si>
    <t>/141/Between/Bug 53042  ed3fd9629_diff.java</t>
  </si>
  <si>
    <t>/141/Between/Bug 53145  de6a0a763_diff.java</t>
  </si>
  <si>
    <t>/141/Between/Bug 53765  472da1514_diff.java</t>
  </si>
  <si>
    <t>/141/Between/Bug 54129  e1c5c20a4_diff.java</t>
  </si>
  <si>
    <t>/141/Between/Bug 54778  ee7db54f9_diff.java</t>
  </si>
  <si>
    <t>/141/Between/Bug 55023  e554711a8_diff.java</t>
  </si>
  <si>
    <t>/141/Between/Bug 56772  74d599b35_diff.java</t>
  </si>
  <si>
    <t>/141/Between/Bug 57107  60ee4df22_diff.java</t>
  </si>
  <si>
    <t>/158/Between/Bug 50666  921b365dc_diff.java</t>
  </si>
  <si>
    <t>/158/Between/Bug 51419  98fac8545_diff.java</t>
  </si>
  <si>
    <t>/158/Between/Bug 51840  0f48431b5_diff.java</t>
  </si>
  <si>
    <t>/158/Between/Bug 52036  b66c9a19a_diff.java</t>
  </si>
  <si>
    <t>/158/Between/Bug 52044  1c4a4e7b7_diff.java</t>
  </si>
  <si>
    <t>/158/Between/Bug 52044  93a5ce84e_diff.java</t>
  </si>
  <si>
    <t>/158/Between/Bug 52052  25c941775_diff.java</t>
  </si>
  <si>
    <t>/158/Between/Bug 52052  3da254b78_diff.java</t>
  </si>
  <si>
    <t>/158/Between/Bug 52052  be0d75a92_diff.java</t>
  </si>
  <si>
    <t>/158/Between/Bug 52052  c28b77943_diff.java</t>
  </si>
  <si>
    <t>/158/Between/Bug 52052  c3e1778ca_diff.java</t>
  </si>
  <si>
    <t>/158/Between/Bug 52265  d3e00524c_diff.java</t>
  </si>
  <si>
    <t>/158/Between/Bug 53765  472da1514_diff.java</t>
  </si>
  <si>
    <t>/158/Between/Bug 54182  b25b73c10_diff.java</t>
  </si>
  <si>
    <t>/158/Between/Bug 57193: 3f7c5f507_diff.java</t>
  </si>
  <si>
    <t>/158/Between/Bug 57193: dd30d6171_diff.java</t>
  </si>
  <si>
    <t>/158/Between/Bug 58980  3c61b5450_diff.java</t>
  </si>
  <si>
    <t>/173/Between/Bug 40369  cfd28b1fb_diff.java</t>
  </si>
  <si>
    <t>/173/Between/Bug 40991  0709a6744_diff.java</t>
  </si>
  <si>
    <t>/173/Between/Bug 41873  0a717bbad_diff.java</t>
  </si>
  <si>
    <t>/173/Between/Bug 43584  d3e1f36e4_diff.java</t>
  </si>
  <si>
    <t>/173/Between/Bug 45749  6e4d7a932_diff.java</t>
  </si>
  <si>
    <t>/173/Between/Bug 45903  ef65b97b8_diff.java</t>
  </si>
  <si>
    <t>/173/Between/Bug 45904  2ab1c97a1_diff.java</t>
  </si>
  <si>
    <t>/173/Between/Bug 55694  4a087408e_diff.java</t>
  </si>
  <si>
    <t>/173/Between/Bug 58705  3b7e03d0f_diff.java</t>
  </si>
  <si>
    <t>/174/Between/Bug 41873  0a717bbad_diff.java</t>
  </si>
  <si>
    <t>/174/Between/Bug 52519  e9bcada30_diff.java</t>
  </si>
  <si>
    <t>/174/Between/Bug 57193: bc41e092e_diff.java</t>
  </si>
  <si>
    <t>/21/Between/Bug 55403  8d0f4b0fb_diff.java</t>
  </si>
  <si>
    <t>/21/Between/Bug 55403  98e597585_diff.java</t>
  </si>
  <si>
    <t>/21/Between/Bug 57193: dd30d6171_diff.java</t>
  </si>
  <si>
    <t>/30/Between/Bug 51822  d6b7c4fd0_diff.java</t>
  </si>
  <si>
    <t>/33/Between/Bug 49603  91e79e3ed_diff.java</t>
  </si>
  <si>
    <t>/33/Between/Bug 51011  3dbd39d86_diff.java</t>
  </si>
  <si>
    <t>/33/Between/Bug 53042  d7fdf5ad2_diff.java</t>
  </si>
  <si>
    <t>/33/Between/Bug 56539  87b67eb18_diff.java</t>
  </si>
  <si>
    <t>/34/Between/Bug 41873  0a717bbad_diff.java</t>
  </si>
  <si>
    <t>/34/Between/Bug 57193: 8cf39ed85_diff.java</t>
  </si>
  <si>
    <t>/38/Between/Bug 48603  876a4a028_diff.java</t>
  </si>
  <si>
    <t>/38/Between/Bug 52603  09e09b7ba_diff.java</t>
  </si>
  <si>
    <t>/38/Between/Bug 52603  1a5cce61c_diff.java</t>
  </si>
  <si>
    <t>/38/Between/Bug 52603  27a435f1e_diff.java</t>
  </si>
  <si>
    <t>/38/Between/Bug 52603  5ab942607_diff.java</t>
  </si>
  <si>
    <t>/38/Between/Bug 52614  cc414d419_diff.java</t>
  </si>
  <si>
    <t>/38/Between/Bug 53765  472da1514_diff.java</t>
  </si>
  <si>
    <t>/38/Between/Bug 57193: c092a32f6_diff.java</t>
  </si>
  <si>
    <t>/41/Between/Bug 24684  797cf35b8_diff.java</t>
  </si>
  <si>
    <t>/41/Between/Bug 36755  e861ae37d_diff.java</t>
  </si>
  <si>
    <t>/41/Between/Bug 38687  6fd5f0f52_diff.java</t>
  </si>
  <si>
    <t>/41/Between/Bug 38687  d4a83fd68_diff.java</t>
  </si>
  <si>
    <t>/41/Between/Bug 41029  c05a84bd5_diff.java</t>
  </si>
  <si>
    <t>/41/Between/Bug 46636  7902bed60_diff.java</t>
  </si>
  <si>
    <t>/41/Between/Bug 47165  f664eb41d_diff.java</t>
  </si>
  <si>
    <t>/41/Between/Bug 47398  a29c6ac4a_diff.java</t>
  </si>
  <si>
    <t>/41/Between/Bug 50659  dc1a76af6_diff.java</t>
  </si>
  <si>
    <t>/41/Between/Bug 51091  5f7112827_diff.java</t>
  </si>
  <si>
    <t>/41/Between/Bug 51831  04763b7d0_diff.java</t>
  </si>
  <si>
    <t>/41/Between/Bug 52029  979329621_diff.java</t>
  </si>
  <si>
    <t>/41/Between/Bug 52346  ba3cdcaf4_diff.java</t>
  </si>
  <si>
    <t>/41/Between/Bug 52934  1152bb1b5_diff.java</t>
  </si>
  <si>
    <t>/41/Between/Bug 54152  849643223_diff.java</t>
  </si>
  <si>
    <t>/41/Between/Bug 54152  8642a7617_diff.java</t>
  </si>
  <si>
    <t>/41/Between/Bug 54414  4a2b1d231_diff.java</t>
  </si>
  <si>
    <t>/41/Between/Bug 55334  90d52dfec_diff.java</t>
  </si>
  <si>
    <t>/41/Between/Bug 55512  be7f7415c_diff.java</t>
  </si>
  <si>
    <t>/41/Between/Bug 57193: 65bd9c284_diff.java</t>
  </si>
  <si>
    <t>/41/Between/Bug 57365  321e520fe_diff.java</t>
  </si>
  <si>
    <t>/41/Between/Bug 57365  b74853f78_diff.java</t>
  </si>
  <si>
    <t>/41/Between/Bug 57500  022af006b_diff.java</t>
  </si>
  <si>
    <t>/41/Between/Bug 57605  40b3221e7_diff.java</t>
  </si>
  <si>
    <t>/41/Between/Bug 57821  480c3656b_diff.java</t>
  </si>
  <si>
    <t>/41/Between/Bug 58653  27745b727_diff.java</t>
  </si>
  <si>
    <t>/41/Between/Bug 58781  04ba97a97_diff.java</t>
  </si>
  <si>
    <t>/41/Between/Bug 58986  35cd20998_diff.java</t>
  </si>
  <si>
    <t>/41/Between/Bug 58986  a75c821ad_diff.java</t>
  </si>
  <si>
    <t>/41/Between/Bug 58987  9ee466a0e_diff.java</t>
  </si>
  <si>
    <t>/41/Between/Bug 59391  135483ac0_diff.java</t>
  </si>
  <si>
    <t>/41/Between/Bug 60053  f464c9baf_diff.java</t>
  </si>
  <si>
    <t>/56/Between/Bug 51822  d6b7c4fd0_diff.java</t>
  </si>
  <si>
    <t>/58/Between/Bug 36755  e861ae37d_diff.java</t>
  </si>
  <si>
    <t>/58/Between/Bug 41944  289264650_diff.java</t>
  </si>
  <si>
    <t>/58/Between/Bug 43119  d81ad7e22_diff.java</t>
  </si>
  <si>
    <t>/58/Between/Bug 44575  59671c56f_diff.java</t>
  </si>
  <si>
    <t>/58/Between/Bug 49365  9cca78bc0_diff.java</t>
  </si>
  <si>
    <t>/58/Between/Bug 52214  3e16150b7_diff.java</t>
  </si>
  <si>
    <t>/69/Between/Bug 36755  e861ae37d_diff.java</t>
  </si>
  <si>
    <t>/69/Between/Bug 41944  289264650_diff.java</t>
  </si>
  <si>
    <t>/69/Between/Bug 43119  d81ad7e22_diff.java</t>
  </si>
  <si>
    <t>/69/Between/Bug 44575  59671c56f_diff.java</t>
  </si>
  <si>
    <t>/69/Between/Bug 49365  9cca78bc0_diff.java</t>
  </si>
  <si>
    <t>/69/Between/Bug 52214  3e16150b7_diff.java</t>
  </si>
  <si>
    <t>/75/Between/Bug 50178  3afe57817_diff.java</t>
  </si>
  <si>
    <t>/75/Between/Bug 55403  8d0f4b0fb_diff.java</t>
  </si>
  <si>
    <t>/75/Between/Bug 57193: e6b1b0acc_diff.java</t>
  </si>
  <si>
    <t>/75/Between/Bug 57193: f023972db_diff.java</t>
  </si>
  <si>
    <t>/76/Between/Bug 53975  534034cb8_diff.java</t>
  </si>
  <si>
    <t>/76/Between/Bug 57193: 7f629396b_diff.java</t>
  </si>
  <si>
    <t>/76/Between/Bug 60299  e7cdf2296_diff.java</t>
  </si>
  <si>
    <t>/78/Between/Bug 30563  17c919ff8_diff.java</t>
  </si>
  <si>
    <t>/78/Between/Bug 34739  51329310a_diff.java</t>
  </si>
  <si>
    <t>/78/Between/Bug 38391  0415393d9_diff.java</t>
  </si>
  <si>
    <t>/78/Between/Bug 41140  be00b0cb0_diff.java</t>
  </si>
  <si>
    <t>/78/Between/Bug 41913  cf1c0dc65_diff.java</t>
  </si>
  <si>
    <t>/78/Between/Bug 43430  9a3d4075a_diff.java</t>
  </si>
  <si>
    <t>/78/Between/Bug 45839  ec46abc7a_diff.java</t>
  </si>
  <si>
    <t>/78/Between/Bug 45903  f3bca638d_diff.java</t>
  </si>
  <si>
    <t>/78/Between/Bug 47921  b56c8c975_diff.java</t>
  </si>
  <si>
    <t>/78/Between/Bug 48749  ca8e0c22b_diff.java</t>
  </si>
  <si>
    <t>/78/Between/Bug 51880  708a7949f_diff.java</t>
  </si>
  <si>
    <t>/78/Between/Bug 51880  dfdf1dbc8_diff.java</t>
  </si>
  <si>
    <t>/78/Between/Bug 51888  77babfc75_diff.java</t>
  </si>
  <si>
    <t>/78/Between/Bug 52330  0a63e84b2_diff.java</t>
  </si>
  <si>
    <t>/78/Between/Bug 52968  03ea5d70c_diff.java</t>
  </si>
  <si>
    <t>/78/Between/bug 52968  373a03821_diff.java</t>
  </si>
  <si>
    <t>/78/Between/Bug 53418  95d97c944_diff.java</t>
  </si>
  <si>
    <t>/78/Between/Bug 54204  faa9e3ca0_diff.java</t>
  </si>
  <si>
    <t>/78/Between/Bug 54267  e417a04bf_diff.java</t>
  </si>
  <si>
    <t>/78/Between/Bug 54268  32f301947_diff.java</t>
  </si>
  <si>
    <t>/78/Between/Bug 57193: e6b1b0acc_diff.java</t>
  </si>
  <si>
    <t>/78/Between/Bug 58726  6cb0db932_diff.java</t>
  </si>
  <si>
    <t>/78/Between/Bug 58728  cbdd5614d_diff.java</t>
  </si>
  <si>
    <t>/78/Between/Bug 58736  fd62770a0_diff.java</t>
  </si>
  <si>
    <t>/78/Between/Bug 59067  6c9d00ae1_diff.java</t>
  </si>
  <si>
    <t>/78/Between/Bug 59133  28c3e8d2e_diff.java</t>
  </si>
  <si>
    <t>/78/Between/Bug 59882  5f87f3092_diff.java</t>
  </si>
  <si>
    <t>/78/Between/Bug 60018  01618c3e6_diff.java</t>
  </si>
  <si>
    <t>/78/Between/Bug 60049  3fd2896a6_diff.java</t>
  </si>
  <si>
    <t>/78/Between/Bug 60049  b32997c38_diff.java</t>
  </si>
  <si>
    <t>/78/Between/Bug 60050  482e1edb1_diff.java</t>
  </si>
  <si>
    <t>/78/Between/Fix to Sta c64a5b2bc_diff.java</t>
  </si>
  <si>
    <t>/78/Between/Since add  65a69f812_diff.java</t>
  </si>
  <si>
    <t>/78/Between/Sonar : Fi 7d8faded6_diff.java</t>
  </si>
  <si>
    <t>/82/Between/Bug 29920  32dd63464_diff.java</t>
  </si>
  <si>
    <t>/82/Between/Bug 37156  4eb5abab7_diff.java</t>
  </si>
  <si>
    <t>/82/Between/Bug 38250  3a20b51c2_diff.java</t>
  </si>
  <si>
    <t>/82/Between/Bug 41903  b538b19cc_diff.java</t>
  </si>
  <si>
    <t>/82/Between/Bug 43006  8f3fd0153_diff.java</t>
  </si>
  <si>
    <t>/82/Between/Bug 47127  a800c7cd4_diff.java</t>
  </si>
  <si>
    <t>/82/Between/Bug 50170  2538970c5_diff.java</t>
  </si>
  <si>
    <t>/82/Between/Bug 52552  39299a9dc_diff.java</t>
  </si>
  <si>
    <t>/82/Between/Bug 52694  ea4d5caba_diff.java</t>
  </si>
  <si>
    <t>/82/Between/Bug 52783  f315102a3_diff.java</t>
  </si>
  <si>
    <t>/82/Between/Bug 53311  a96760645_diff.java</t>
  </si>
  <si>
    <t>/82/Between/Bug 54268  cb248782e_diff.java</t>
  </si>
  <si>
    <t>/82/Between/Bug 55623  935ec9c09_diff.java</t>
  </si>
  <si>
    <t>/82/Between/Bug 57193: 0d6bdceb1_diff.java</t>
  </si>
  <si>
    <t>/82/Between/Bug 57193: 176640e49_diff.java</t>
  </si>
  <si>
    <t>/82/Between/Bug 57193: eb3c238dc_diff.java</t>
  </si>
  <si>
    <t>/82/Between/Bug 58100  ebb9c4e45_diff.java</t>
  </si>
  <si>
    <t>/82/Between/Bug 60018  01618c3e6_diff.java</t>
  </si>
  <si>
    <t>/82/Between/Bug 60125  a7efa9efe_diff.java</t>
  </si>
  <si>
    <t>/82/Between/Bug 60266  c93177faa_diff.java</t>
  </si>
  <si>
    <t>/84/Between/Bug 57084  f41a28e93_diff.java</t>
  </si>
  <si>
    <t>/87/Between/Bug 53311  a96760645_diff.java</t>
  </si>
  <si>
    <t>/87/Between/Bug 54268  cb248782e_diff.java</t>
  </si>
  <si>
    <t>/87/Between/Bug 55623  935ec9c09_diff.java</t>
  </si>
  <si>
    <t>/87/Between/Bug 57193: 0d6bdceb1_diff.java</t>
  </si>
  <si>
    <t>/87/Between/Bug 57193: 176640e49_diff.java</t>
  </si>
  <si>
    <t>/87/Between/Bug 57193: eb3c238dc_diff.java</t>
  </si>
  <si>
    <t>/87/Between/Bug 58100  ebb9c4e45_diff.java</t>
  </si>
  <si>
    <t>/88/Between/Bug 53311  a96760645_diff.java</t>
  </si>
  <si>
    <t>/88/Between/Bug 54268  cb248782e_diff.java</t>
  </si>
  <si>
    <t>/88/Between/Bug 55623  935ec9c09_diff.java</t>
  </si>
  <si>
    <t>/88/Between/Bug 57193: 0d6bdceb1_diff.java</t>
  </si>
  <si>
    <t>/88/Between/Bug 57193: 176640e49_diff.java</t>
  </si>
  <si>
    <t>/88/Between/Bug 57193: eb3c238dc_diff.java</t>
  </si>
  <si>
    <t>/88/Between/Bug 58100  ebb9c4e45_diff.java</t>
  </si>
  <si>
    <t>/88/Between/Bug 60018  01618c3e6_diff.java</t>
  </si>
  <si>
    <t>/88/Between/Bug 60125  a7efa9efe_diff.java</t>
  </si>
  <si>
    <t>/88/Between/Bug 60266  c93177faa_diff.java</t>
  </si>
  <si>
    <t>/99/Between/Bug 54199  ea92414e2_diff.java</t>
  </si>
  <si>
    <t>/99/Between/Bug 57114  63c750cac_diff.java</t>
  </si>
  <si>
    <t>/99/Between/Bug 57114  f03a8bdbe_diff.java</t>
  </si>
  <si>
    <t>SATD id</t>
  </si>
  <si>
    <t>/82/Between/Bug 40933 563cd138a_diff.java</t>
  </si>
  <si>
    <t>Bug Report diff file</t>
  </si>
  <si>
    <t>Changed LOC in SATD method</t>
  </si>
  <si>
    <t>added</t>
  </si>
  <si>
    <t>removed</t>
  </si>
  <si>
    <t>tot</t>
  </si>
  <si>
    <t>total</t>
  </si>
  <si>
    <t>/136/Between/Bug 40933  563cd138a_diff.java</t>
  </si>
  <si>
    <t>/100/After/Bug 57114  f03a8bdbe_diff.java</t>
  </si>
  <si>
    <t>/100/After/Bug 60564  223933936_diff.java</t>
  </si>
  <si>
    <t>/107/After/Bug 59995  03a2728d2_diff.java</t>
  </si>
  <si>
    <t>/107/After/Bug 60564  5f0651b4a_diff.java</t>
  </si>
  <si>
    <t>/107/After/Bug 60589  22288a776_diff.java</t>
  </si>
  <si>
    <t>/107/After/Bug 60589  9418f1a3d_diff.java</t>
  </si>
  <si>
    <t>/107/After/Bug 60595: 5153cdb45_diff.java</t>
  </si>
  <si>
    <t>/117/After/Bug 57605  40b3221e7_diff.java</t>
  </si>
  <si>
    <t>/117/After/Bug 60266  c93177faa_diff.java</t>
  </si>
  <si>
    <t>/117/After/Bug 60564  c6a82dfad_diff.java</t>
  </si>
  <si>
    <t>/12/After/Bug 60564  0af7ce0e4_diff.java</t>
  </si>
  <si>
    <t>/123/After/Bug 60564  66cc6bc13_diff.java</t>
  </si>
  <si>
    <t>/124/After/Bug 54525  7266caa52_diff.java</t>
  </si>
  <si>
    <t>/124/After/Bug 56939  9eaec178d_diff.java</t>
  </si>
  <si>
    <t>/124/After/Bug 60564  81c34bafc_diff.java</t>
  </si>
  <si>
    <t>/126/After/Bug 58699  eba38b513_diff.java</t>
  </si>
  <si>
    <t>/126/After/Bug 60744  efc2f7569_diff.java</t>
  </si>
  <si>
    <t>/136/After/Bug 54525  7266caa52_diff.java</t>
  </si>
  <si>
    <t>/136/After/Bug 56939  9eaec178d_diff.java</t>
  </si>
  <si>
    <t>/136/After/Bug 60564  81c34bafc_diff.java</t>
  </si>
  <si>
    <t>/139/After/Bug 54525  7266caa52_diff.java</t>
  </si>
  <si>
    <t>/139/After/Bug 56939  9eaec178d_diff.java</t>
  </si>
  <si>
    <t>/139/After/Bug 60564  81c34bafc_diff.java</t>
  </si>
  <si>
    <t>/140/After/Bug 54525  7266caa52_diff.java</t>
  </si>
  <si>
    <t>/140/After/Bug 56939  9eaec178d_diff.java</t>
  </si>
  <si>
    <t>/140/After/Bug 60564  81c34bafc_diff.java</t>
  </si>
  <si>
    <t>/141/After/[Bug 52073 a7705d5d5_diff.java</t>
  </si>
  <si>
    <t>/141/After/Bug 53039  caaf9e666_diff.java</t>
  </si>
  <si>
    <t>/141/After/Bug 53039  f4f92dac0_diff.java</t>
  </si>
  <si>
    <t>/141/After/Bug 54525  297622a69_diff.java</t>
  </si>
  <si>
    <t>/141/After/Bug 54525  7266caa52_diff.java</t>
  </si>
  <si>
    <t>/141/After/Bug 56939  9eaec178d_diff.java</t>
  </si>
  <si>
    <t>/141/After/Bug 57193: 591c1512b_diff.java</t>
  </si>
  <si>
    <t>/141/After/Bug 57193: ee0c987ff_diff.java</t>
  </si>
  <si>
    <t>/141/After/Bug 57577  1e1fceeb6_diff.java</t>
  </si>
  <si>
    <t>/141/After/Bug 57577  89d0fa45b_diff.java</t>
  </si>
  <si>
    <t>/141/After/Bug 57579  28c1ce150_diff.java</t>
  </si>
  <si>
    <t>/141/After/Bug 57606  74f9d98ee_diff.java</t>
  </si>
  <si>
    <t>/141/After/Bug 57613  6cbf639dd_diff.java</t>
  </si>
  <si>
    <t>/141/After/Bug 57696  302012293_diff.java</t>
  </si>
  <si>
    <t>/141/After/Bug 57696  74c6ad8b0_diff.java</t>
  </si>
  <si>
    <t>/141/After/Bug 57696  b94669a7e_diff.java</t>
  </si>
  <si>
    <t>/141/After/Bug 58137  bd765acb3_diff.java</t>
  </si>
  <si>
    <t>/141/After/Bug 58137: 195fe4c25_diff.java</t>
  </si>
  <si>
    <t>/141/After/Bug 58137: 3f62343c9_diff.java</t>
  </si>
  <si>
    <t>/141/After/Bug 58705  3b7e03d0f_diff.java</t>
  </si>
  <si>
    <t>/141/After/Bug 59008  374063362_diff.java</t>
  </si>
  <si>
    <t>/141/After/Bug 59023  2bc066acb_diff.java</t>
  </si>
  <si>
    <t>/141/After/Bug 59023  fc21f0dd2_diff.java</t>
  </si>
  <si>
    <t>/141/After/Bug 59033  b93b3328d_diff.java</t>
  </si>
  <si>
    <t>/141/After/Bug 59034  f9cbd6162_diff.java</t>
  </si>
  <si>
    <t>/141/After/Bug 59249  a5d656bd5_diff.java</t>
  </si>
  <si>
    <t>/141/After/Bug 59382  09cce647f_diff.java</t>
  </si>
  <si>
    <t>/141/After/Bug 59882  5f87f3092_diff.java</t>
  </si>
  <si>
    <t>/141/After/Bug 60084  7ffb94bb3_diff.java</t>
  </si>
  <si>
    <t>/141/After/Bug 60423  0bf26f41b_diff.java</t>
  </si>
  <si>
    <t>/141/After/Bug 60564  81c34bafc_diff.java</t>
  </si>
  <si>
    <t>/158/After/Bug 53039  a44c6efe5_diff.java</t>
  </si>
  <si>
    <t>/158/After/Bug 60564  567f75d50_diff.java</t>
  </si>
  <si>
    <t>/158/After/Bug 60585  188d41207_diff.java</t>
  </si>
  <si>
    <t>/162/After/Bug 58897  8ccff7c0c_diff.java</t>
  </si>
  <si>
    <t>/173/After/Bug 60507  3d13ac879_diff.java</t>
  </si>
  <si>
    <t>/173/After/Bug 60564  0af7ce0e4_diff.java</t>
  </si>
  <si>
    <t>/173/After/Bug 60747  13fd1465f_diff.java</t>
  </si>
  <si>
    <t>/174/After/Bug 60564  0af7ce0e4_diff.java</t>
  </si>
  <si>
    <t>/174/After/Bug 60564  7ebfa083a_diff.java</t>
  </si>
  <si>
    <t>/18/After/Bug 60564  24c8763e3_diff.java</t>
  </si>
  <si>
    <t>/18/After/Bug 60564  2c2756776_diff.java</t>
  </si>
  <si>
    <t>/21/After/Bug 60564  20c0659ee_diff.java</t>
  </si>
  <si>
    <t>/33/After/Bug 57193: 6c7feaab6_diff.java</t>
  </si>
  <si>
    <t>/33/After/Bug 60564  72cb7ea99_diff.java</t>
  </si>
  <si>
    <t>/34/After/Bug 60564  0af7ce0e4_diff.java</t>
  </si>
  <si>
    <t>/38/After/Bug 60564  3f4bc4990_diff.java</t>
  </si>
  <si>
    <t>/41/After/Bug 59995  03a2728d2_diff.java</t>
  </si>
  <si>
    <t>/41/After/Bug 60564  5f0651b4a_diff.java</t>
  </si>
  <si>
    <t>/41/After/Bug 60589  22288a776_diff.java</t>
  </si>
  <si>
    <t>/41/After/Bug 60589  9418f1a3d_diff.java</t>
  </si>
  <si>
    <t>/41/After/Bug 60595: 5153cdb45_diff.java</t>
  </si>
  <si>
    <t>/58/After/Bug 60564  11d942f4a_diff.java</t>
  </si>
  <si>
    <t>/58/After/Bug 60859  285abc026_diff.java</t>
  </si>
  <si>
    <t>/69/After/Bug 60564  11d942f4a_diff.java</t>
  </si>
  <si>
    <t>/69/After/Bug 60859  285abc026_diff.java</t>
  </si>
  <si>
    <t>/76/After/Bug 60530  463871336_diff.java</t>
  </si>
  <si>
    <t>/76/After/Bug 60530  bd3b94bb5_diff.java</t>
  </si>
  <si>
    <t>/76/After/Bug 60564  ea7682133_diff.java</t>
  </si>
  <si>
    <t>/78/After/Bug 60530  bd3b94bb5_diff.java</t>
  </si>
  <si>
    <t>/78/After/Bug 60564  ea7682133_diff.java</t>
  </si>
  <si>
    <t>/78/After/Bug 60797  520166ca4_diff.java</t>
  </si>
  <si>
    <t>/78/After/Bug 60812  3fa818235_diff.java</t>
  </si>
  <si>
    <t>/82/After/Bug 59995  03a2728d2_diff.java</t>
  </si>
  <si>
    <t>/82/After/Bug 60589  9418f1a3d_diff.java</t>
  </si>
  <si>
    <t>/87/After/Bug 59995  03a2728d2_diff.java</t>
  </si>
  <si>
    <t>/87/After/Bug 60018  01618c3e6_diff.java</t>
  </si>
  <si>
    <t>/87/After/Bug 60125  a7efa9efe_diff.java</t>
  </si>
  <si>
    <t>/87/After/Bug 60266  c93177faa_diff.java</t>
  </si>
  <si>
    <t>/87/After/Bug 60589  9418f1a3d_diff.java</t>
  </si>
  <si>
    <t>/88/After/Bug 59995  03a2728d2_diff.java</t>
  </si>
  <si>
    <t>/88/After/Bug 60589  9418f1a3d_diff.java</t>
  </si>
  <si>
    <t>Changes in call OF satd-method</t>
  </si>
  <si>
    <t>Changes in calls OF satd-method</t>
  </si>
  <si>
    <t>/41/Between/bug 4496398 b2dff2302_diff.java</t>
  </si>
  <si>
    <t>/124/Between/Bug 50943  bfb0cd693_diff.java</t>
  </si>
  <si>
    <t>/124/Between/Bug 41921  6ccc5cf06_diff.java</t>
  </si>
  <si>
    <t>/136/Between/Bug 41921  6ccc5cf06_diff.java</t>
  </si>
  <si>
    <t>/136/Between/Bug 50943  bfb0cd693_diff.java</t>
  </si>
  <si>
    <t>/140/Between/Bug 50943  bfb0cd693_diff.java</t>
  </si>
  <si>
    <t>false positive: homonymous start() method that is actually called from a Thread obj</t>
  </si>
  <si>
    <t>start() called from DistributedRunner obj</t>
  </si>
  <si>
    <t>False Positives: class is ResultSaver and appears in +++ and --- at the beginning of diff</t>
  </si>
  <si>
    <t>but is not changed</t>
  </si>
  <si>
    <t>ResultSaver is a class, the 11 lines changed are within the class, so they are included in the total (46)</t>
  </si>
  <si>
    <t>False positive, same as above</t>
  </si>
  <si>
    <t>pause()</t>
  </si>
  <si>
    <t>private void threadFinished() {</t>
  </si>
  <si>
    <t>getSampleListeners( added</t>
  </si>
  <si>
    <t>-    private void threadFinished() {</t>
  </si>
  <si>
    <t>+    private void threadFinished(LoopIterationListener iterationListener) {</t>
  </si>
  <si>
    <t>False positive: start() method of Thread obj</t>
  </si>
  <si>
    <t>encodeSpaces</t>
  </si>
  <si>
    <t>getParser</t>
  </si>
  <si>
    <t>getFailText</t>
  </si>
  <si>
    <t>Bugs with 0 in all columns can be considered unrelated to the SATD</t>
  </si>
  <si>
    <t>// TODO turn into parameter?</t>
  </si>
  <si>
    <t>ff6a94c7</t>
  </si>
  <si>
    <t>40ce573e</t>
  </si>
  <si>
    <t>76159a5b</t>
  </si>
  <si>
    <t>5d7ccee56</t>
  </si>
  <si>
    <t>Introd</t>
  </si>
  <si>
    <t>Fix</t>
  </si>
  <si>
    <t>was introduced as //TODO turn into parameter?, then space was added</t>
  </si>
  <si>
    <t>ff6a94c7e</t>
  </si>
  <si>
    <t>same as above</t>
  </si>
  <si>
    <t>// TODO improve this</t>
  </si>
  <si>
    <t>// TODO do contentType and/or dataEncoding belong in HTTPSampleResult instead?</t>
  </si>
  <si>
    <t>// TODO - needs more work ...</t>
  </si>
  <si>
    <t>// Maybe move to vector if MT problems occur</t>
  </si>
  <si>
    <t>// TODO: This method doesn't appear to be used.</t>
  </si>
  <si>
    <t>2502b320</t>
  </si>
  <si>
    <t>// Programming error: bail out.</t>
  </si>
  <si>
    <t>50c5f85f</t>
  </si>
  <si>
    <t>bbe252af</t>
  </si>
  <si>
    <t>// TODO should this throw an error?</t>
  </si>
  <si>
    <t>// TODO this should really be request data</t>
  </si>
  <si>
    <t>aa7d5dba</t>
  </si>
  <si>
    <t>fe02a3a9</t>
  </si>
  <si>
    <t>//TODO - move to JOrphanUtils?</t>
  </si>
  <si>
    <t>7c5270f6</t>
  </si>
  <si>
    <t>// N.B. Needs to implement Visualizer so that TestBeanGUI can find the correct GUI class</t>
  </si>
  <si>
    <t>67abdd71</t>
  </si>
  <si>
    <t>224d6f6c</t>
  </si>
  <si>
    <t>//TODO implement other non-text types</t>
  </si>
  <si>
    <t>e5c10847</t>
  </si>
  <si>
    <t>298ffdce</t>
  </si>
  <si>
    <t>//NOT USED protected double[][] data = null</t>
  </si>
  <si>
    <t>24e22e43</t>
  </si>
  <si>
    <t>//TODO do this more efficiently</t>
  </si>
  <si>
    <t>bc36b9d8</t>
  </si>
  <si>
    <t xml:space="preserve">A Dom tree panel for to display response as tree view author </t>
  </si>
  <si>
    <t>Does the system support UNC paths? If so</t>
  </si>
  <si>
    <t>// Not used</t>
  </si>
  <si>
    <t>e9a3ca45</t>
  </si>
  <si>
    <t>2235e3ad</t>
  </si>
  <si>
    <t>e2c29955</t>
  </si>
  <si>
    <t>4be8aca1</t>
  </si>
  <si>
    <t>0431342f</t>
  </si>
  <si>
    <t>0154c778</t>
  </si>
  <si>
    <t>1367e731</t>
  </si>
  <si>
    <t>f47a33f5</t>
  </si>
  <si>
    <t>4aa6e56c</t>
  </si>
  <si>
    <t>001e0983</t>
  </si>
  <si>
    <t>663bdc05</t>
  </si>
  <si>
    <t>69f08cef</t>
  </si>
  <si>
    <t>3dd047b6</t>
  </si>
  <si>
    <t>// hack to skip processing</t>
  </si>
  <si>
    <t>bf700868</t>
  </si>
  <si>
    <t>bca052e3</t>
  </si>
  <si>
    <t>3da14a0e</t>
  </si>
  <si>
    <t>3a6491ae</t>
  </si>
  <si>
    <t>// TODO - not sure this is the best method</t>
  </si>
  <si>
    <t>2651c6ff</t>
  </si>
  <si>
    <t>75e6b13e</t>
  </si>
  <si>
    <t>803af3bd</t>
  </si>
  <si>
    <t>0f131cba</t>
  </si>
  <si>
    <t>// TODO - is this needed?</t>
  </si>
  <si>
    <t>ca8b70df</t>
  </si>
  <si>
    <t>ae90319f</t>
  </si>
  <si>
    <t>// Method is broken anyway</t>
  </si>
  <si>
    <t>faf5bc05</t>
  </si>
  <si>
    <t>7153f62f</t>
  </si>
  <si>
    <t>d5271a54</t>
  </si>
  <si>
    <t>// Should we return fragment as text</t>
  </si>
  <si>
    <t>8d7a86ce</t>
  </si>
  <si>
    <t>2d9559c4</t>
  </si>
  <si>
    <t>Not clear what can cause this ? conflicting versions perhaps</t>
  </si>
  <si>
    <t>//TODO: validate contentType for reasonable types?</t>
  </si>
  <si>
    <t>c791ca7a</t>
  </si>
  <si>
    <t>Mask values for TEST_TYPE TODO: remove either MATCH or CONTAINS - they</t>
  </si>
  <si>
    <t>e69599f2</t>
  </si>
  <si>
    <t>// TODO ought to be a FileChooser ...</t>
  </si>
  <si>
    <t>ac5961b3</t>
  </si>
  <si>
    <t>Provide dummy implementations to suppress download and display of</t>
  </si>
  <si>
    <t>// TODO should this be JTLSAVER? Only seems to be called by MonitorHealthVisualzer</t>
  </si>
  <si>
    <t>cb1112e3</t>
  </si>
  <si>
    <t>663185ad</t>
  </si>
  <si>
    <t>// TODO: Make the running indicator its own class instead of a JButton</t>
  </si>
  <si>
    <t>// TODO could these be done earlier (or just once?)</t>
  </si>
  <si>
    <t>A little hack - add each listener to the start of the list - this</t>
  </si>
  <si>
    <t>bf2e8429</t>
  </si>
  <si>
    <t xml:space="preserve">// TODO: move this to components -- the only reason why it's in core is because </t>
  </si>
  <si>
    <t>79b4a5b2</t>
  </si>
  <si>
    <t>// TODO does not appear to be used</t>
  </si>
  <si>
    <t>97f59430</t>
  </si>
  <si>
    <t>TODO is this the best way to do this? should it be done elsewhere ?</t>
  </si>
  <si>
    <t>3264229b</t>
  </si>
  <si>
    <t>ec095736</t>
  </si>
  <si>
    <t>NOTUSED private void initButtonMap() { }</t>
  </si>
  <si>
    <t>8a9c0a88</t>
  </si>
  <si>
    <t>TODO: merge error count into parent class?</t>
  </si>
  <si>
    <t>5693f9e7</t>
  </si>
  <si>
    <t>TODO: find a better way of checking this</t>
  </si>
  <si>
    <t>1f9b9132</t>
  </si>
  <si>
    <t>60db0f7d</t>
  </si>
  <si>
    <t>259b5e88</t>
  </si>
  <si>
    <t>// not used</t>
  </si>
  <si>
    <t>a81b678d</t>
  </si>
  <si>
    <t>a6d9bd2b</t>
  </si>
  <si>
    <t>e3847d9a</t>
  </si>
  <si>
    <t>9a17813f</t>
  </si>
  <si>
    <t>2b82895f</t>
  </si>
  <si>
    <t>5a0a9ac5</t>
  </si>
  <si>
    <t>41fa7d52</t>
  </si>
  <si>
    <t>// should the samples be aggregated on thread name or thread group (default) ?</t>
  </si>
  <si>
    <t>cbe79b3b</t>
  </si>
  <si>
    <t>5fdd7572</t>
  </si>
  <si>
    <t>// Make it easier to enter a tab (can use \&lt;tab&gt; but that is awkward)</t>
  </si>
  <si>
    <t>a7efa9ef</t>
  </si>
  <si>
    <t>c84db4ab</t>
  </si>
  <si>
    <t>// TODO turn into method?</t>
  </si>
  <si>
    <t>fa25c32c</t>
  </si>
  <si>
    <t>//TODO clazz is probably always the same as testclass</t>
  </si>
  <si>
    <t>09aa3dea</t>
  </si>
  <si>
    <t>// TODO - should this be restored?</t>
  </si>
  <si>
    <t>f246b924</t>
  </si>
  <si>
    <t>2c179593</t>
  </si>
  <si>
    <t>//TODO provide proper name?</t>
  </si>
  <si>
    <t>e85059bc</t>
  </si>
  <si>
    <t>e96b8fbf</t>
  </si>
  <si>
    <t>3885b642</t>
  </si>
  <si>
    <t>07a261e3</t>
  </si>
  <si>
    <t>TODO - convert to work more like upgrade.properties/NameUpdater.java</t>
  </si>
  <si>
    <t>These must be set before reading/writing the XML. Rather a hack</t>
  </si>
  <si>
    <t>// TODO: should this be restored?</t>
  </si>
  <si>
    <t>// TODO: not used - make private?</t>
  </si>
  <si>
    <t>// Yuck: TIFFImageEncoder uses Error to report runtime problems</t>
  </si>
  <si>
    <t>ff88dfcd</t>
  </si>
  <si>
    <t>b6069f5b</t>
  </si>
  <si>
    <t>// a check</t>
  </si>
  <si>
    <t>27745b72</t>
  </si>
  <si>
    <t>70cc2ffa</t>
  </si>
  <si>
    <t>TODO what code should be set here?</t>
  </si>
  <si>
    <t>Check if a string is a valid JMeter 'expression'</t>
  </si>
  <si>
    <t>// I guess this can happen as a result of a bad</t>
  </si>
  <si>
    <t>f45aad65</t>
  </si>
  <si>
    <t>//TODO consider using private logs for each derived class</t>
  </si>
  <si>
    <t>f38ae954</t>
  </si>
  <si>
    <t>Setting SamplingStarted before the contollers are initialised allows</t>
  </si>
  <si>
    <t>8e7ab83d</t>
  </si>
  <si>
    <t>// TODO fix this when there is a real implementation</t>
  </si>
  <si>
    <t>8ca9efdf</t>
  </si>
  <si>
    <t>8825bb5c</t>
  </si>
  <si>
    <t>// TODO only clear the relevant entry - if possible...</t>
  </si>
  <si>
    <t>fd518c4e</t>
  </si>
  <si>
    <t>TODO: implement conditional checking and logging</t>
  </si>
  <si>
    <t>103a5b52</t>
  </si>
  <si>
    <t>0fcb942b</t>
  </si>
  <si>
    <t xml:space="preserve">// Hack: bsh-2.0b5.jar BshScriptEngine implements Compilable but throws </t>
  </si>
  <si>
    <t>3fb51fc0</t>
  </si>
  <si>
    <t>290f9776</t>
  </si>
  <si>
    <t>// TODO: what is this for?</t>
  </si>
  <si>
    <t>f1017f54</t>
  </si>
  <si>
    <t>// TODO should equals and hashCode depend on field other than count?</t>
  </si>
  <si>
    <t>17e0d105</t>
  </si>
  <si>
    <t>1ecfe87c</t>
  </si>
  <si>
    <t>// TODO is this correct?</t>
  </si>
  <si>
    <t>c3ba7772</t>
  </si>
  <si>
    <t>3339b2e5</t>
  </si>
  <si>
    <t>9f551405</t>
  </si>
  <si>
    <t xml:space="preserve">// TODO cpercent is the same as cmedian here - why? and why pass it to </t>
  </si>
  <si>
    <t>fd588319</t>
  </si>
  <si>
    <t>// TODO improve the error handling</t>
  </si>
  <si>
    <t>TODO: Exact ordering is only required for some tests</t>
  </si>
  <si>
    <t>30ff6849</t>
  </si>
  <si>
    <t>db0950a4</t>
  </si>
  <si>
    <t>c87bbdb4</t>
  </si>
  <si>
    <t>// TODO field always true</t>
  </si>
  <si>
    <t>90642de4</t>
  </si>
  <si>
    <t>f768a7d2</t>
  </si>
  <si>
    <t>// TODO - improve this check</t>
  </si>
  <si>
    <t>// Remember to change this when the class changes</t>
  </si>
  <si>
    <t>7c2db5c6</t>
  </si>
  <si>
    <t>1511464a</t>
  </si>
  <si>
    <t>19e79832</t>
  </si>
  <si>
    <t>// TODO - should this be a failure?</t>
  </si>
  <si>
    <t>157bc034</t>
  </si>
  <si>
    <t>// TODO should really return most specific (i.e. longest) match.</t>
  </si>
  <si>
    <t>c4be4a7d</t>
  </si>
  <si>
    <t>// TODO: replace all this url2 mess with a proper method</t>
  </si>
  <si>
    <t>5c21be09</t>
  </si>
  <si>
    <t>// TODO not used by GUI</t>
  </si>
  <si>
    <t>c1cdfbac</t>
  </si>
  <si>
    <t>// not currently used</t>
  </si>
  <si>
    <t>962c7faa</t>
  </si>
  <si>
    <t>// NOTE: the handling of simple- vs. double-quotes could be formally</t>
  </si>
  <si>
    <t>d389af48</t>
  </si>
  <si>
    <t>TODO improve string version to better match browser behaviour?</t>
  </si>
  <si>
    <t>1fdb2092</t>
  </si>
  <si>
    <t xml:space="preserve">// TODO: find a way to avoid the cost of creating a String here </t>
  </si>
  <si>
    <t>d095f26d</t>
  </si>
  <si>
    <t>b2b4794c</t>
  </si>
  <si>
    <t>// $NON-NLS-1$ TODO should this be a variable?</t>
  </si>
  <si>
    <t>33d71e87</t>
  </si>
  <si>
    <t>692859a8</t>
  </si>
  <si>
    <t>// May be replaced later</t>
  </si>
  <si>
    <t>f8f97220</t>
  </si>
  <si>
    <t>// Does not appear to be used</t>
  </si>
  <si>
    <t>6e2f4dcc</t>
  </si>
  <si>
    <t>2cdbc2d7</t>
  </si>
  <si>
    <t>da6679b6</t>
  </si>
  <si>
    <t>52d74c9d</t>
  </si>
  <si>
    <t>e8003f7d</t>
  </si>
  <si>
    <t>// NOTUSED: GuiPackage guiPack =</t>
  </si>
  <si>
    <t>2d640689</t>
  </si>
  <si>
    <t>e2697eb1</t>
  </si>
  <si>
    <t>2fd58ada</t>
  </si>
  <si>
    <t xml:space="preserve">// TODO: is the serializable test necessary now that JMeterTreeNode is </t>
  </si>
  <si>
    <t>ac4f4d2f</t>
  </si>
  <si>
    <t>// TODO is null correct?</t>
  </si>
  <si>
    <t>166bed9f</t>
  </si>
  <si>
    <t>523b285d</t>
  </si>
  <si>
    <t>// TODO - should this return something else?</t>
  </si>
  <si>
    <t>e7108838</t>
  </si>
  <si>
    <t>// TODO - what other headers are not allowed?</t>
  </si>
  <si>
    <t>1dfa40fb</t>
  </si>
  <si>
    <t>//$NON-NLS-1$ TODO should this be variable?</t>
  </si>
  <si>
    <t>46069a43</t>
  </si>
  <si>
    <t>// TODO - is this the correct default?</t>
  </si>
  <si>
    <t>4b428a81</t>
  </si>
  <si>
    <t>c06370a0</t>
  </si>
  <si>
    <t>// NOTUSED org.apache.jmeter.monitor.model.Status st</t>
  </si>
  <si>
    <t>34314fc1</t>
  </si>
  <si>
    <t>821ed9bd</t>
  </si>
  <si>
    <t>JMeterTreeNode and TestBeanGUI are special GUI classes</t>
  </si>
  <si>
    <t>// TODO: Do we really need to have all these menubar methods duplicated</t>
  </si>
  <si>
    <t>6d2b7079</t>
  </si>
  <si>
    <t>a1408a8d</t>
  </si>
  <si>
    <t>FIXME BROKEN CODE</t>
  </si>
  <si>
    <t>8c8bf88c</t>
  </si>
  <si>
    <t>// NOTUSED private String chosenFile</t>
  </si>
  <si>
    <t>9deff4ce</t>
  </si>
  <si>
    <t>a48294dd</t>
  </si>
  <si>
    <t>TODO what code should be set here</t>
  </si>
  <si>
    <t>// NOT USED transient protected ThreadGroup THREADGROUP = null</t>
  </si>
  <si>
    <t>// all the others could be private too?</t>
  </si>
  <si>
    <t>9aff4f1d</t>
  </si>
  <si>
    <t>ccb0fe6d</t>
  </si>
  <si>
    <t>// TODO can this ever happen?</t>
  </si>
  <si>
    <t>4663f8f1</t>
  </si>
  <si>
    <t>// TODO is it the best way ? https://issues.apache.org/bugzilla/show_bug.cgi?id=55634</t>
  </si>
  <si>
    <t>57b724e1</t>
  </si>
  <si>
    <t>24a091fb</t>
  </si>
  <si>
    <t>// TODO - allow directories to end with .jar by removing this check?</t>
  </si>
  <si>
    <t>8b901887</t>
  </si>
  <si>
    <t>// TODO: the above works in the current situation</t>
  </si>
  <si>
    <t>// TODO: there must be a nicer way...</t>
  </si>
  <si>
    <t>//A hack to make user-defined variables in the testplan element more dynamic</t>
  </si>
  <si>
    <t>5db7f605</t>
  </si>
  <si>
    <t>// HACK: force the controller to load its tree</t>
  </si>
  <si>
    <t>122efff9</t>
  </si>
  <si>
    <t>// It might be useful also to make this available in the 'Request' tab</t>
  </si>
  <si>
    <t>e09e4965</t>
  </si>
  <si>
    <t>// Showing large strings can be VERY costly</t>
  </si>
  <si>
    <t>8c1e6f6d</t>
  </si>
  <si>
    <t>9a747be0</t>
  </si>
  <si>
    <t>// NOTUSED yet private JTextField filename</t>
  </si>
  <si>
    <t>bb1c0464</t>
  </si>
  <si>
    <t>125 / 263 (unique) SATD comment were not fixed</t>
  </si>
  <si>
    <t>f01d765ac</t>
  </si>
  <si>
    <t>many comment insertions/deletions</t>
  </si>
  <si>
    <t>actually not fixed yet</t>
  </si>
  <si>
    <t>too generic?</t>
  </si>
  <si>
    <t>not fixed</t>
  </si>
  <si>
    <t>not fixed, too generic</t>
  </si>
  <si>
    <t>too generic</t>
  </si>
  <si>
    <t>src/reports/org/apache/jmeter/report/gui/tree/ReportTreeModel.java</t>
  </si>
  <si>
    <t>actually the satd is removed when the typo is corrected, but the satd is not fixed</t>
  </si>
  <si>
    <t>2 are introduced (same file), 1 is fixed - src/protocol/http/org/apache/jmeter/protocol/http/sampler/HTTPHC4Impl.java</t>
  </si>
  <si>
    <t>all are introd, no one fixed</t>
  </si>
  <si>
    <t>src/protocol/http/org/apache/jmeter/protocol/http/sampler/HTTPSampler2.java</t>
  </si>
  <si>
    <t>src/protocol/http/org/apache/jmeter/protocol/http/sampler/HTTPHC3Impl.java</t>
  </si>
  <si>
    <t>src/reports/org/apache/jmeter/testelement/JTLData.java</t>
  </si>
  <si>
    <t>src/reports/org/apache/jmeter/report/DataSet.java</t>
  </si>
  <si>
    <t>git diff-tree -S'&lt;comment&gt;' -r &lt;sha&gt;  --name-only --no-commit-id</t>
  </si>
  <si>
    <t>//path of the file in the commit where the satd was changed</t>
  </si>
  <si>
    <t>41436a6b</t>
  </si>
  <si>
    <t>c66bf070</t>
  </si>
  <si>
    <t>src/components/org/apache/jmeter/visualizers/ViewResultsFullVisualizer.java</t>
  </si>
  <si>
    <t>src/components/org/apache/jmeter/extractor/XPathExtractor.java</t>
  </si>
  <si>
    <t>src/core/org/apache/jmeter/reporters/gui/ResultSaverGui.java</t>
  </si>
  <si>
    <t>src/protocol/java/org/apache/jmeter/protocol/java/control/gui/BSFSamplerGui.java</t>
  </si>
  <si>
    <t>76159a5b9</t>
  </si>
  <si>
    <t>7576a8487</t>
  </si>
  <si>
    <t>two more files where satd not fixed</t>
  </si>
  <si>
    <t>e5c10847 introduces same satd for different file, not fixed</t>
  </si>
  <si>
    <t>rel-2-1/src/core/org/apache/jmeter/gui/MainFrame.java</t>
  </si>
  <si>
    <t>rel-2-1</t>
  </si>
  <si>
    <t>dd9932a03</t>
  </si>
  <si>
    <t>31ecdbb04</t>
  </si>
  <si>
    <t>src/core/org/apache/jmeter/gui/util/JLabeledTextField.java</t>
  </si>
  <si>
    <t>src/core/org/apache/jmeter/gui/util/JLabeledTextArea.java</t>
  </si>
  <si>
    <t>src/core/org/apache/jmeter/gui/util/JLabeledChoice.java</t>
  </si>
  <si>
    <t>src/jorphan/org/apache/jorphan/gui/JLabeledTextField.java</t>
  </si>
  <si>
    <t>e010fabc0</t>
  </si>
  <si>
    <t>247ab1c9f</t>
  </si>
  <si>
    <t>src/jorphan/org/apache/jorphan/gui/JLabeledTextArea.java</t>
  </si>
  <si>
    <t>src/jorphan/org/apache/jorphan/gui/JLabeledChoice.java</t>
  </si>
  <si>
    <t>"</t>
  </si>
  <si>
    <t>3 satd in same file, only 1 is fixed</t>
  </si>
  <si>
    <t>src/protocol/mail/org/apache/jmeter/protocol/smtp/sampler/SmtpSampler.java</t>
  </si>
  <si>
    <t>src/components/org/apache/jmeter/visualizers/StatGraphVisualizer.java</t>
  </si>
  <si>
    <t>3b869c760</t>
  </si>
  <si>
    <t>introd as //TODO could these be done earlier (or just once?)</t>
  </si>
  <si>
    <t>src/core/org/apache/jmeter/control/TransactionController.java</t>
  </si>
  <si>
    <t>cf1c0dc65</t>
  </si>
  <si>
    <t>src/core/org/apache/jmeter/engine/StandardJMeterEngine.java</t>
  </si>
  <si>
    <t>src/core/org/apache/jmeter/save/SaveService.java</t>
  </si>
  <si>
    <t>src/components/org/apache/jmeter/visualizers/SplineVisualizer.java</t>
  </si>
  <si>
    <t>src/core/org/apache/jmeter/gui/util/ButtonPanel.java</t>
  </si>
  <si>
    <t>docs/api/org/apache/jmeter/samplers/StatisticalSampleResult.html</t>
  </si>
  <si>
    <t>html</t>
  </si>
  <si>
    <t>src/reports/org/apache/jmeter/gui/util/ReportMenuFactory.java</t>
  </si>
  <si>
    <t>2 introd, 1 fixed</t>
  </si>
  <si>
    <t>src/core/org/apache/jmeter/samplers/SampleSaveConfiguration.java</t>
  </si>
  <si>
    <t>src/core/org/apache/jmeter/save/OldSaveService.java</t>
  </si>
  <si>
    <t>old</t>
  </si>
  <si>
    <t>src/core/org/apache/jmeter/save/SaveGraphicsService.java</t>
  </si>
  <si>
    <t>src/core/org/apache/jmeter/testbeans/gui/TestBeanGUI.java</t>
  </si>
  <si>
    <t>src/reports/org/apache/jmeter/testelement/AbstractTable.java</t>
  </si>
  <si>
    <t>src/reports/org/apache/jmeter/testelement/Table.java</t>
  </si>
  <si>
    <t>src/reports/org/apache/jmeter/report/ReportTable.java</t>
  </si>
  <si>
    <t>src/core/org/apache/jmeter/util/JSR223TestElement.java</t>
  </si>
  <si>
    <t>src/protocol/http/org/apache/jmeter/protocol/http/parser/HTMLParser.java</t>
  </si>
  <si>
    <t>test/src/org/apache/jmeter/protocol/http/parser/TestHTMLParser16.java</t>
  </si>
  <si>
    <t>src/monitor/components/org/apache/jmeter/visualizers/MonitorGraph.java</t>
  </si>
  <si>
    <t>src/protocol/http/org/apache/jmeter/protocol/http/config/gui/MultipartUrlConfigGui.java</t>
  </si>
  <si>
    <t>src/protocol/http/org/apache/jmeter/protocol/http/sampler/ParseRegexp.java</t>
  </si>
  <si>
    <t>src/protocol/http/org/apache/jmeter/protocol/http/sampler/WebServiceSampler.java</t>
  </si>
  <si>
    <t>src/protocol/http/org/apache/jmeter/protocol/http/sampler/SoapSampler.java</t>
  </si>
  <si>
    <t>src/core/org/apache/jmeter/threads/JMeterVariables.java</t>
  </si>
  <si>
    <t>src/protocol/http/org/apache/jmeter/protocol/http/config/gui/UrlConfigGui.java</t>
  </si>
  <si>
    <t>src/jorphan/org/apache/jorphan/util/Converter.java</t>
  </si>
  <si>
    <t>src/reports/org/apache/jmeter/JMeterReport.java</t>
  </si>
  <si>
    <t>src/core/org/apache/jmeter/gui/tree/JMeterTreeNode.java</t>
  </si>
  <si>
    <t>src/monitor/model/org/apache/jmeter/monitor/model/benchmark/ParseBenchmark.java</t>
  </si>
  <si>
    <t>2 introd, 1 fix</t>
  </si>
  <si>
    <t>src/core/org/apache/jmeter/gui/ReportMainFrame.java</t>
  </si>
  <si>
    <t>src/reports/org/apache/jmeter/report/gui/action/ReportStart.java</t>
  </si>
  <si>
    <t>src/core/org/apache/jmeter/gui/action/Save.java</t>
  </si>
  <si>
    <t>TODO: - Check property files don't have duplicate keys (is this important)</t>
  </si>
  <si>
    <t>// Should we add the "_" separator?</t>
  </si>
  <si>
    <t>src/protocol/http/org/apache/jmeter/protocol/http/util/accesslog/StandardGenerator.java</t>
  </si>
  <si>
    <t>03447068</t>
  </si>
  <si>
    <t>src/core/org/apache/jmeter/gui/util/JMeterMenuBar.java</t>
  </si>
  <si>
    <t>src/protocol/http/org/apache/jmeter/protocol/http/parser/LagartoBasedHtmlParser.java</t>
  </si>
  <si>
    <t>src/protocol/tcp/org/apache/jmeter/protocol/tcp/config/gui/TCPConfigGui.java</t>
  </si>
  <si>
    <t>test/src/org/apache/jmeter/monitor/model/benchmark/ParseBenchmark.java</t>
  </si>
  <si>
    <t>introduced and fixed twice</t>
  </si>
  <si>
    <t>old file</t>
  </si>
  <si>
    <t>html file</t>
  </si>
  <si>
    <t>File path</t>
  </si>
  <si>
    <t>SATD comment</t>
  </si>
  <si>
    <t>Introd commit</t>
  </si>
  <si>
    <t>Fix Commit</t>
  </si>
  <si>
    <t>src/core/org/apache/jmeter/reporters/Summariser.java</t>
  </si>
  <si>
    <t>41fa7d527</t>
  </si>
  <si>
    <t>e3847d9aa</t>
  </si>
  <si>
    <t>a6d9bd2b8</t>
  </si>
  <si>
    <t>a81b678d6</t>
  </si>
  <si>
    <t>5a0a9ac5e</t>
  </si>
  <si>
    <t>src/core/org/apache/jmeter/reporters/ResultAction.java</t>
  </si>
  <si>
    <t>2b82895f5</t>
  </si>
  <si>
    <t>src/protocol/http/org/apache/jmeter/protocol/http/util/WSDLHelper.java</t>
  </si>
  <si>
    <t>9a17813f5</t>
  </si>
  <si>
    <t>// a check, just in case:</t>
  </si>
  <si>
    <t>src/core/org/apache/jmeter/testbeans/gui/WrapperEditor.java</t>
  </si>
  <si>
    <t>70cc2ffa3</t>
  </si>
  <si>
    <t>SATD-file id</t>
  </si>
  <si>
    <t>actually not fixed</t>
  </si>
  <si>
    <t>Not clear what can cause this</t>
  </si>
  <si>
    <t>/204/Between/ Bug 41209 a9101ed6_diff.java</t>
  </si>
  <si>
    <t>/204/Between/Bug 54199  1f919dc4_diff.java</t>
  </si>
  <si>
    <t>/205/Between/ Bug 41209 a9101ed6_diff.java</t>
  </si>
  <si>
    <t>/205/Between/Add getTex 38206b73_diff.java</t>
  </si>
  <si>
    <t>/205/Between/Bug 54199  1f919dc4_diff.java</t>
  </si>
  <si>
    <t>/206/Between/ Bug 41209 a9101ed6_diff.java</t>
  </si>
  <si>
    <t>/206/Between/Bug 54199  1f919dc4_diff.java</t>
  </si>
  <si>
    <t>/207/Between/Bug 49552  cf33f272_diff.java</t>
  </si>
  <si>
    <t>/207/Between/Bug 49603  91e79e3e_diff.java</t>
  </si>
  <si>
    <t>/207/Between/Bug 49622  270ae748_diff.java</t>
  </si>
  <si>
    <t>/207/Between/Bug 49775  a3d623b6_diff.java</t>
  </si>
  <si>
    <t>/207/Between/Bug 49862  67fc58bb_diff.java</t>
  </si>
  <si>
    <t>/207/Between/Bug 53027  fed4b33a_diff.java</t>
  </si>
  <si>
    <t>/207/Between/Bug 53039  a44c6efe_diff.java</t>
  </si>
  <si>
    <t>/207/Between/Bug 53042  74885f03_diff.java</t>
  </si>
  <si>
    <t>/209/Between/Bug 36726  dd20f3a4_diff.java</t>
  </si>
  <si>
    <t>/209/Between/Bug 42582  e09e4965_diff.java</t>
  </si>
  <si>
    <t>/209/Between/Bug 43450  6f9771e8_diff.java</t>
  </si>
  <si>
    <t>/209/Between/Bug 47137  447cb7f4_diff.java</t>
  </si>
  <si>
    <t>/209/Between/Bug 47474  e5c10847_diff.java</t>
  </si>
  <si>
    <t>/210/Between/Applied so 6d991f29_diff.java</t>
  </si>
  <si>
    <t>/210/Between/Bug 36755  e861ae37_diff.java</t>
  </si>
  <si>
    <t>/210/Between/Bug 39652  cac1dd30_diff.java</t>
  </si>
  <si>
    <t>/210/Between/Bug 44184  fd4f2374_diff.java</t>
  </si>
  <si>
    <t>/210/Between/Bug 52215  1755b239_diff.java</t>
  </si>
  <si>
    <t>/210/Between/Bug 52452  c05ba459_diff.java</t>
  </si>
  <si>
    <t>/210/Between/Bug 52694  ea4d5cab_diff.java</t>
  </si>
  <si>
    <t>/210/Between/Bug 53070  544a345a_diff.java</t>
  </si>
  <si>
    <t>/210/Between/Bug 57217  e1d2ee76_diff.java</t>
  </si>
  <si>
    <t>/210/Between/Bug 57262  b4a4e92b_diff.java</t>
  </si>
  <si>
    <t>/210/Between/Bug 57514  2038c1c9_diff.java</t>
  </si>
  <si>
    <t>/210/Between/Bug 58329  ba6eb636_diff.java</t>
  </si>
  <si>
    <t>/210/Between/Bug 60252  1df17a5c_diff.java</t>
  </si>
  <si>
    <t>/211/Between/Bug 26337  944144d7_diff.java</t>
  </si>
  <si>
    <t>/211/Between/Bug 36726  dd20f3a4_diff.java</t>
  </si>
  <si>
    <t>/211/Between/Bug 39717  607a2d81_diff.java</t>
  </si>
  <si>
    <t>/211/Between/Bug 41873  0a717bba_diff.java</t>
  </si>
  <si>
    <t>/211/Between/Bug 41913  a585fdb2_diff.java</t>
  </si>
  <si>
    <t>/211/Between/Bug 42184  d1bab6ae_diff.java</t>
  </si>
  <si>
    <t>/211/Between/Bug 42582  e09e4965_diff.java</t>
  </si>
  <si>
    <t>/211/Between/Bug 43450  6f9771e8_diff.java</t>
  </si>
  <si>
    <t>/211/Between/Bug 47137  447cb7f4_diff.java</t>
  </si>
  <si>
    <t>/211/Between/Bug 47474  e5c10847_diff.java</t>
  </si>
  <si>
    <t>/212/Between/Bug 47321  22ef64ab_diff.java</t>
  </si>
  <si>
    <t>/212/Between/Bug 47461  1987e3fd_diff.java</t>
  </si>
  <si>
    <t>/212/Between/Bug 48300  db972810_diff.java</t>
  </si>
  <si>
    <t>/213/Between/Bug 50516  98a9ad03_diff.java</t>
  </si>
  <si>
    <t>/213/Between/Bug 50684  592bf6b7_diff.java</t>
  </si>
  <si>
    <t>/213/Between/Bug 51380  3ccce769_diff.java</t>
  </si>
  <si>
    <t>/213/Between/Bug 51775  9d9fc5b6_diff.java</t>
  </si>
  <si>
    <t>/213/Between/Bug 51775  b3732e9f_diff.java</t>
  </si>
  <si>
    <t>/213/Between/Bug 51882  c8d0b33a_diff.java</t>
  </si>
  <si>
    <t>/213/Between/Bug 53039  caaf9e66_diff.java</t>
  </si>
  <si>
    <t>/213/Between/Bug 54482  8075cd90_diff.java</t>
  </si>
  <si>
    <t>/213/Between/Bug 54482  d91a728e_diff.java</t>
  </si>
  <si>
    <t>/213/Between/Bug 54482  fd31714f_diff.java</t>
  </si>
  <si>
    <t>/213/Between/Bug 54778  05cccf1b_diff.java</t>
  </si>
  <si>
    <t>/213/Between/Bug 54778  ee7db54f_diff.java</t>
  </si>
  <si>
    <t>/213/Between/Bug 55023  c199d56a_diff.java</t>
  </si>
  <si>
    <t>/213/Between/Bug 55255  78f927f9_diff.java</t>
  </si>
  <si>
    <t>/213/Between/Bug 55717  61c1eed7_diff.java</t>
  </si>
  <si>
    <t>/213/Between/Bug 55717  9c53b7a1_diff.java</t>
  </si>
  <si>
    <t>/213/Between/Bug 57956  13de0f65_diff.java</t>
  </si>
  <si>
    <t>/213/Between/Bug 57956  6318068e_diff.java</t>
  </si>
  <si>
    <t>/213/Between/Bug 57995  795c1a3d_diff.java</t>
  </si>
  <si>
    <t>/213/Between/Bug 59038  fd8938f0_diff.java</t>
  </si>
  <si>
    <t>/213/Between/Bug 59079  52848488_diff.java</t>
  </si>
  <si>
    <t>/213/Between/Bug 60423  0bf26f41_diff.java</t>
  </si>
  <si>
    <t>/213/Between/Bug 60564  81c34baf_diff.java</t>
  </si>
  <si>
    <t>/213/Between/Bug 60727  2651c6ff_diff.java</t>
  </si>
  <si>
    <t>/213/Between/Change str a75d1b6f_diff.java</t>
  </si>
  <si>
    <t>/214/Between/Bug 52694  ea4d5cab_diff.java</t>
  </si>
  <si>
    <t>/214/Between/Bug 58791  73ff68b9_diff.java</t>
  </si>
  <si>
    <t>/214/Between/Bug 60222  ca8b70df_diff.java</t>
  </si>
  <si>
    <t>/216/Between/Bug 54199  5a32848a_diff.java</t>
  </si>
  <si>
    <t>/216/Between/Bug 57193: f023972d_diff.java</t>
  </si>
  <si>
    <t>/217/Between/Bug 26337  944144d7_diff.java</t>
  </si>
  <si>
    <t>/217/Between/Bug 34649  6aceb9d1_diff.java</t>
  </si>
  <si>
    <t>/217/Between/Bug 34796  60cacbb4_diff.java</t>
  </si>
  <si>
    <t>/218/Between/Bug 40369  cfd28b1f_diff.java</t>
  </si>
  <si>
    <t>/218/Between/Bug 40991  0709a674_diff.java</t>
  </si>
  <si>
    <t>/218/Between/Bug 41873  0a717bba_diff.java</t>
  </si>
  <si>
    <t>/218/Between/Bug 43584  d3e1f36e_diff.java</t>
  </si>
  <si>
    <t>/218/Between/Bug 45749  6e4d7a93_diff.java</t>
  </si>
  <si>
    <t>/218/Between/Bug 45903  ef65b97b_diff.java</t>
  </si>
  <si>
    <t>/218/Between/Bug 45904  2ab1c97a_diff.java</t>
  </si>
  <si>
    <t>/218/Between/Bug 55694  4a087408_diff.java</t>
  </si>
  <si>
    <t>/218/Between/Bug 58705  3b7e03d0_diff.java</t>
  </si>
  <si>
    <t>/219/Between/Bug 40077  0f7f880d_diff.java</t>
  </si>
  <si>
    <t>/219/Between/Bug 52048  6e7cecae_diff.java</t>
  </si>
  <si>
    <t>/219/Between/Bug 52048  7576a848_diff.java</t>
  </si>
  <si>
    <t>/219/Between/Bug 52048  86a21b46_diff.java</t>
  </si>
  <si>
    <t>/220/Between/Bug 40077  0f7f880d_diff.java</t>
  </si>
  <si>
    <t>/220/Between/Bug 44575  59671c56_diff.java</t>
  </si>
  <si>
    <t>/221/Between/Bug 26337  944144d7_diff.java</t>
  </si>
  <si>
    <t>/221/Between/Bug 36726  dd20f3a4_diff.java</t>
  </si>
  <si>
    <t>/221/Between/Bug 39717  607a2d81_diff.java</t>
  </si>
  <si>
    <t>/221/Between/Bug 41873  0a717bba_diff.java</t>
  </si>
  <si>
    <t>/221/Between/Bug 41913  a585fdb2_diff.java</t>
  </si>
  <si>
    <t>/221/Between/Bug 42184  d1bab6ae_diff.java</t>
  </si>
  <si>
    <t>/221/Between/Bug 42582  e09e4965_diff.java</t>
  </si>
  <si>
    <t>/221/Between/Bug 43450  6f9771e8_diff.java</t>
  </si>
  <si>
    <t>/221/Between/Bug 47137  447cb7f4_diff.java</t>
  </si>
  <si>
    <t>/221/Between/Bug 47474  e5c10847_diff.java</t>
  </si>
  <si>
    <t>/222/Between/[Bug 57605 4cfdbcd8_diff.java</t>
  </si>
  <si>
    <t>/222/Between/Bug 45772  93d0570d_diff.java</t>
  </si>
  <si>
    <t>/222/Between/Bug 52466  c5e8b96e_diff.java</t>
  </si>
  <si>
    <t>/222/Between/Bug 52466  d642aa92_diff.java</t>
  </si>
  <si>
    <t>/222/Between/Bug 53418  69459cfc_diff.java</t>
  </si>
  <si>
    <t>/222/Between/Bug 53841  baf3da4a_diff.java</t>
  </si>
  <si>
    <t>/222/Between/Bug 54152  392657ed_diff.java</t>
  </si>
  <si>
    <t>/222/Between/Bug 54259  5015b681_diff.java</t>
  </si>
  <si>
    <t>/222/Between/Bug 55589  182d536d_diff.java</t>
  </si>
  <si>
    <t>/222/Between/Bug 55589  1d8085b7_diff.java</t>
  </si>
  <si>
    <t>/222/Between/Bug 55932  72e40dbc_diff.java</t>
  </si>
  <si>
    <t>/222/Between/Bug 55932  b17400f3_diff.java</t>
  </si>
  <si>
    <t>/222/Between/Bug 56728  7505cfbe_diff.java</t>
  </si>
  <si>
    <t>/222/Between/Bug 56975  07705508_diff.java</t>
  </si>
  <si>
    <t>/222/Between/Bug 57193: 7b0cf8db_diff.java</t>
  </si>
  <si>
    <t>/222/Between/Bug 57269  5a5df9b8_diff.java</t>
  </si>
  <si>
    <t>/222/Between/Bug 57269  903cdee2_diff.java</t>
  </si>
  <si>
    <t>/222/Between/Bug 57605  40b3221e_diff.java</t>
  </si>
  <si>
    <t>/222/Between/Bug 57981  f5a71073_diff.java</t>
  </si>
  <si>
    <t>/222/Between/Bug 58515  5abea329_diff.java</t>
  </si>
  <si>
    <t>/222/Between/Bug 58515  fe5972e0_diff.java</t>
  </si>
  <si>
    <t>/222/Between/Bug 58679  ebf9d44b_diff.java</t>
  </si>
  <si>
    <t>/222/Between/Bug 59064  e85059bc_diff.java</t>
  </si>
  <si>
    <t>/222/Between/Bug 59094  1ad626d2_diff.java</t>
  </si>
  <si>
    <t>/222/Between/Bug 59607  53ff0e8e_diff.java</t>
  </si>
  <si>
    <t>/222/Between/Bug 60222  ca8b70df_diff.java</t>
  </si>
  <si>
    <t>/222/Between/Bug 60423  0bf26f41_diff.java</t>
  </si>
  <si>
    <t>/222/Between/Bug 60423  744b55d6_diff.java</t>
  </si>
  <si>
    <t>/222/Between/Bug 60564  ea090c4e_diff.java</t>
  </si>
  <si>
    <t>/222/Between/Bug 60727  2651c6ff_diff.java</t>
  </si>
  <si>
    <t>/223/Between/Bug 41913  cf1c0dc6_diff.java</t>
  </si>
  <si>
    <t>/224/Between/Bug 57731  49d06f40_diff.java</t>
  </si>
  <si>
    <t>/224/Between/Bug 58728  cbdd5614_diff.java</t>
  </si>
  <si>
    <t>/224/Between/Bug 60361  06928802_diff.java</t>
  </si>
  <si>
    <t>/225/Between/Bug 58687  8a9c0a88_diff.java</t>
  </si>
  <si>
    <t>/226/Between/Bug 50203  55c15877_diff.java</t>
  </si>
  <si>
    <t>/226/Between/Bug 53765  472da151_diff.java</t>
  </si>
  <si>
    <t>/226/Between/Bug 54412  6445156a_diff.java</t>
  </si>
  <si>
    <t>/226/Between/Bug 57025  b31d061c_diff.java</t>
  </si>
  <si>
    <t>/226/Between/Bug 57182  f6b96cee_diff.java</t>
  </si>
  <si>
    <t>/226/Between/Bug 57193: 5d6aec5d_diff.java</t>
  </si>
  <si>
    <t>/226/Between/Bug 58653  27745b72_diff.java</t>
  </si>
  <si>
    <t>/226/Between/Bug 58978  5486169c_diff.java</t>
  </si>
  <si>
    <t>/226/Between/Bug 58991  e9482584_diff.java</t>
  </si>
  <si>
    <t>/226/Between/Bug 59064  e85059bc_diff.java</t>
  </si>
  <si>
    <t>/226/Between/Bug 59523  14d593ab_diff.java</t>
  </si>
  <si>
    <t>/226/Between/Bug 60125  a7efa9ef_diff.java</t>
  </si>
  <si>
    <t>/227/Between/Bug 29481  5c126dc9_diff.java</t>
  </si>
  <si>
    <t>/227/Between/Bug 40772  1f186f59_diff.java</t>
  </si>
  <si>
    <t>/227/Between/Bug 41277  fc0611c0_diff.java</t>
  </si>
  <si>
    <t>/227/Between/Bug 42919  1b221e05_diff.java</t>
  </si>
  <si>
    <t>/227/Between/Bug 43430  9a3d4075_diff.java</t>
  </si>
  <si>
    <t>/227/Between/Bug 43450  6f9771e8_diff.java</t>
  </si>
  <si>
    <t>/227/Between/Bug 43450  be023bb6_diff.java</t>
  </si>
  <si>
    <t>/228/Between/Bug 42919  1b221e05_diff.java</t>
  </si>
  <si>
    <t>/228/Between/Bug 43430  9a3d4075_diff.java</t>
  </si>
  <si>
    <t>/228/Between/Bug 43450  6f9771e8_diff.java</t>
  </si>
  <si>
    <t>/228/Between/Bug 43450  be023bb6_diff.java</t>
  </si>
  <si>
    <t>/229/Between/Bug 59064  e85059bc_diff.java</t>
  </si>
  <si>
    <t>/230/Between/Bug 29481  5c126dc9_diff.java</t>
  </si>
  <si>
    <t>/230/Between/Bug 40772  1f186f59_diff.java</t>
  </si>
  <si>
    <t>/230/Between/Bug 41277  fc0611c0_diff.java</t>
  </si>
  <si>
    <t>/230/Between/Bug 42919  1b221e05_diff.java</t>
  </si>
  <si>
    <t>/230/Between/Bug 43430  9a3d4075_diff.java</t>
  </si>
  <si>
    <t>/230/Between/Bug 43450  6f9771e8_diff.java</t>
  </si>
  <si>
    <t>/230/Between/Bug 43450  be023bb6_diff.java</t>
  </si>
  <si>
    <t>/231/Between/Bug 57193: 5d6aec5d_diff.java</t>
  </si>
  <si>
    <t>/232/Between/Bug 55403  8d0f4b0f_diff.java</t>
  </si>
  <si>
    <t>/232/Between/Bug 55403  98e59758_diff.java</t>
  </si>
  <si>
    <t>/232/Between/Bug 57193: dd30d617_diff.java</t>
  </si>
  <si>
    <t>/234/Between/Bug 30563  17c919ff_diff.java</t>
  </si>
  <si>
    <t>/234/Between/Bug 38391  0415393d_diff.java</t>
  </si>
  <si>
    <t>/234/Between/Bug 41140  be00b0cb_diff.java</t>
  </si>
  <si>
    <t>/234/Between/Bug 41913  cf1c0dc6_diff.java</t>
  </si>
  <si>
    <t>/234/Between/Bug 43430  9a3d4075_diff.java</t>
  </si>
  <si>
    <t>/234/Between/Bug 45839  ec46abc7_diff.java</t>
  </si>
  <si>
    <t>/234/Between/Bug 45903  f3bca638_diff.java</t>
  </si>
  <si>
    <t>/234/Between/Bug 47921  b56c8c97_diff.java</t>
  </si>
  <si>
    <t>/234/Between/Bug 48749  ca8e0c22_diff.java</t>
  </si>
  <si>
    <t>/234/Between/Bug 51880  708a7949_diff.java</t>
  </si>
  <si>
    <t>/234/Between/Bug 51880  dfdf1dbc_diff.java</t>
  </si>
  <si>
    <t>/234/Between/Bug 51888  77babfc7_diff.java</t>
  </si>
  <si>
    <t>/234/Between/Bug 52330  0a63e84b_diff.java</t>
  </si>
  <si>
    <t>/234/Between/Bug 52968  03ea5d70_diff.java</t>
  </si>
  <si>
    <t>/234/Between/Bug 53418  95d97c94_diff.java</t>
  </si>
  <si>
    <t>/234/Between/Bug 54204  faa9e3ca_diff.java</t>
  </si>
  <si>
    <t>/234/Between/Bug 54267  e417a04b_diff.java</t>
  </si>
  <si>
    <t>/234/Between/Bug 54268  32f30194_diff.java</t>
  </si>
  <si>
    <t>/234/Between/Bug 57193: e6b1b0ac_diff.java</t>
  </si>
  <si>
    <t>/234/Between/Fix to Sta c64a5b2b_diff.java</t>
  </si>
  <si>
    <t>/234/Between/Since add  65a69f81_diff.java</t>
  </si>
  <si>
    <t>/235/Between/Bug 54199  5a32848a_diff.java</t>
  </si>
  <si>
    <t>/238/Between/Bug 56554  4f208f5c_diff.java</t>
  </si>
  <si>
    <t>/238/Between/Bug 57193: f023972d_diff.java</t>
  </si>
  <si>
    <t>/238/Between/Bug 59945  2e36b4f4_diff.java</t>
  </si>
  <si>
    <t>/238/Between/Bug 60564  ea768213_diff.java</t>
  </si>
  <si>
    <t>/238/Between/Bug 60813  3fb51fc0_diff.java</t>
  </si>
  <si>
    <t>/240/Between/Bug 43294  c3ba7772_diff.java</t>
  </si>
  <si>
    <t>/240/Between/Bug 43382  b436cd1b_diff.java</t>
  </si>
  <si>
    <t>/240/Between/Bug 47338  a447f227_diff.java</t>
  </si>
  <si>
    <t>/240/Between/Bug 48331  2d9559c4_diff.java</t>
  </si>
  <si>
    <t>/240/Between/Bug 51876  30860c40_diff.java</t>
  </si>
  <si>
    <t>/240/Between/Bug 51876  524e5155_diff.java</t>
  </si>
  <si>
    <t>/240/Between/Bug 51876  6572ccd2_diff.java</t>
  </si>
  <si>
    <t>/240/Between/Bug 51885  de4b0852_diff.java</t>
  </si>
  <si>
    <t>/243/Between/Bug 54199  8b497808_diff.java</t>
  </si>
  <si>
    <t>/243/Between/Bug 60224  0932bb74_diff.java</t>
  </si>
  <si>
    <t>/243/Between/Bug 60423  90642de4_diff.java</t>
  </si>
  <si>
    <t>/244/Between/Bug 51861  4b9cb415_diff.java</t>
  </si>
  <si>
    <t>/244/Between/Bug 55606  2ed95f96_diff.java</t>
  </si>
  <si>
    <t>/244/Between/Bug 55606  f3cdb589_diff.java</t>
  </si>
  <si>
    <t>/244/Between/Bug 59060  564705a4_diff.java</t>
  </si>
  <si>
    <t>/246/Between/Bug 52937  3126f8c5_diff.java</t>
  </si>
  <si>
    <t>/246/Between/Bug 52939  74834bae_diff.java</t>
  </si>
  <si>
    <t>/246/Between/Bug 54004  ec8d230c_diff.java</t>
  </si>
  <si>
    <t>/246/Between/Bug 57193: ee0c987f_diff.java</t>
  </si>
  <si>
    <t>/246/Between/Bug 58100  ebb9c4e4_diff.java</t>
  </si>
  <si>
    <t>/247/Between/Bug 28502  2526e684_diff.java</t>
  </si>
  <si>
    <t>/247/Between/Bug 39827  e5a3dda2_diff.java</t>
  </si>
  <si>
    <t>/247/Between/Bug 41416  f0592c5a_diff.java</t>
  </si>
  <si>
    <t>/247/Between/Bug 44852  7179b7cc_diff.java</t>
  </si>
  <si>
    <t>/247/Between/Bug 48451  056429ba_diff.java</t>
  </si>
  <si>
    <t>/247/Between/Bug 48542  9c8cf8cf_diff.java</t>
  </si>
  <si>
    <t>/247/Between/Bug 52115  1ccef3c2_diff.java</t>
  </si>
  <si>
    <t>/247/Between/Bug 55161  697113b0_diff.java</t>
  </si>
  <si>
    <t>/247/Between/Bug 57193: ee0c987f_diff.java</t>
  </si>
  <si>
    <t>/247/Between/Bug 59038  fd8938f0_diff.java</t>
  </si>
  <si>
    <t>/247/Between/Bug 60423  0bf26f41_diff.java</t>
  </si>
  <si>
    <t>/247/Between/Bug 60564  81c34baf_diff.java</t>
  </si>
  <si>
    <t>/247/Between/Bug 60727  2651c6ff_diff.java</t>
  </si>
  <si>
    <t>/251/Between/Allow spac b2dff230_diff.java</t>
  </si>
  <si>
    <t>/251/Between/Bug 24684  797cf35b_diff.java</t>
  </si>
  <si>
    <t>/251/Between/Bug 36755  e861ae37_diff.java</t>
  </si>
  <si>
    <t>/251/Between/Bug 38681  122efff9_diff.java</t>
  </si>
  <si>
    <t>/251/Between/Bug 38687  6fd5f0f5_diff.java</t>
  </si>
  <si>
    <t>/251/Between/Bug 38687  d4a83fd6_diff.java</t>
  </si>
  <si>
    <t>/251/Between/Bug 41029  c05a84bd_diff.java</t>
  </si>
  <si>
    <t>/251/Between/Bug 46636  7902bed6_diff.java</t>
  </si>
  <si>
    <t>/251/Between/Bug 47165  f664eb41_diff.java</t>
  </si>
  <si>
    <t>/251/Between/Bug 47398  a29c6ac4_diff.java</t>
  </si>
  <si>
    <t>/251/Between/Bug 50659  dc1a76af_diff.java</t>
  </si>
  <si>
    <t>/251/Between/Bug 51091  5f711282_diff.java</t>
  </si>
  <si>
    <t>/251/Between/Bug 51831  04763b7d_diff.java</t>
  </si>
  <si>
    <t>/251/Between/Bug 52029  97932962_diff.java</t>
  </si>
  <si>
    <t>/251/Between/Bug 52346  ba3cdcaf_diff.java</t>
  </si>
  <si>
    <t>/251/Between/Bug 52934  1152bb1b_diff.java</t>
  </si>
  <si>
    <t>/251/Between/Bug 54152  84964322_diff.java</t>
  </si>
  <si>
    <t>/251/Between/Bug 54152  8642a761_diff.java</t>
  </si>
  <si>
    <t>/251/Between/Bug 54414  4a2b1d23_diff.java</t>
  </si>
  <si>
    <t>/251/Between/Bug 55334  90d52dfe_diff.java</t>
  </si>
  <si>
    <t>/251/Between/Bug 55512  be7f7415_diff.java</t>
  </si>
  <si>
    <t>/251/Between/Bug 57193: 65bd9c28_diff.java</t>
  </si>
  <si>
    <t>/251/Between/Bug 57365  321e520f_diff.java</t>
  </si>
  <si>
    <t>/251/Between/Bug 57365  b74853f7_diff.java</t>
  </si>
  <si>
    <t>/251/Between/Bug 57500  022af006_diff.java</t>
  </si>
  <si>
    <t>/251/Between/Bug 57605  40b3221e_diff.java</t>
  </si>
  <si>
    <t>/251/Between/Bug 57821  480c3656_diff.java</t>
  </si>
  <si>
    <t>/251/Between/Bug 58653  27745b72_diff.java</t>
  </si>
  <si>
    <t>/251/Between/Bug 58781  04ba97a9_diff.java</t>
  </si>
  <si>
    <t>/251/Between/Bug 58986  35cd2099_diff.java</t>
  </si>
  <si>
    <t>/251/Between/Bug 58986  a75c821a_diff.java</t>
  </si>
  <si>
    <t>/251/Between/Bug 58987  9ee466a0_diff.java</t>
  </si>
  <si>
    <t>/251/Between/Bug 59391  135483ac_diff.java</t>
  </si>
  <si>
    <t>/254/Between/Bug 19128  0431342f_diff.java</t>
  </si>
  <si>
    <t>/254/Between/Bug 27780  3bf1a1ad_diff.java</t>
  </si>
  <si>
    <t>/254/Between/Bug 28502  2526e684_diff.java</t>
  </si>
  <si>
    <t>/254/Between/Bug 33964  079bbb1e_diff.java</t>
  </si>
  <si>
    <t>/254/Between/Bug 41518  86284047_diff.java</t>
  </si>
  <si>
    <t>/254/Between/Bug 41705  90684a56_diff.java</t>
  </si>
  <si>
    <t>/254/Between/Bug 41928  ae48b918_diff.java</t>
  </si>
  <si>
    <t>/254/Between/Bug 42156  a8276cd5_diff.java</t>
  </si>
  <si>
    <t>/254/Between/Bug 42674  7cb1d6da_diff.java</t>
  </si>
  <si>
    <t>/254/Between/Bug 44521  006b977a_diff.java</t>
  </si>
  <si>
    <t>/254/Between/Bug 44852  4f047a40_diff.java</t>
  </si>
  <si>
    <t>/254/Between/Bug 47321  22ef64ab_diff.java</t>
  </si>
  <si>
    <t>/254/Between/Bug 47461  1987e3fd_diff.java</t>
  </si>
  <si>
    <t>/254/Between/Bug 48300  db972810_diff.java</t>
  </si>
  <si>
    <t>/254/Between/Implement  6ccc5cf0_diff.java</t>
  </si>
  <si>
    <t>/255/Between/Bug 50516  98a9ad03_diff.java</t>
  </si>
  <si>
    <t>/255/Between/Bug 50684  592bf6b7_diff.java</t>
  </si>
  <si>
    <t>/255/Between/Bug 51380  3ccce769_diff.java</t>
  </si>
  <si>
    <t>/255/Between/Bug 51775  9d9fc5b6_diff.java</t>
  </si>
  <si>
    <t>/255/Between/Bug 51775  b3732e9f_diff.java</t>
  </si>
  <si>
    <t>/255/Between/Bug 51882  c8d0b33a_diff.java</t>
  </si>
  <si>
    <t>/255/Between/Bug 53039  caaf9e66_diff.java</t>
  </si>
  <si>
    <t>/255/Between/Bug 54482  8075cd90_diff.java</t>
  </si>
  <si>
    <t>/255/Between/Bug 54482  d91a728e_diff.java</t>
  </si>
  <si>
    <t>/255/Between/Bug 54482  fd31714f_diff.java</t>
  </si>
  <si>
    <t>/255/Between/Bug 54778  05cccf1b_diff.java</t>
  </si>
  <si>
    <t>/255/Between/Bug 54778  ee7db54f_diff.java</t>
  </si>
  <si>
    <t>/255/Between/Bug 55023  c199d56a_diff.java</t>
  </si>
  <si>
    <t>/255/Between/Bug 55255  78f927f9_diff.java</t>
  </si>
  <si>
    <t>/255/Between/Bug 55717  61c1eed7_diff.java</t>
  </si>
  <si>
    <t>/255/Between/Bug 55717  9c53b7a1_diff.java</t>
  </si>
  <si>
    <t>/255/Between/Bug 57956  13de0f65_diff.java</t>
  </si>
  <si>
    <t>/255/Between/Bug 57956  6318068e_diff.java</t>
  </si>
  <si>
    <t>/255/Between/Bug 57995  795c1a3d_diff.java</t>
  </si>
  <si>
    <t>/255/Between/Bug 59038  fd8938f0_diff.java</t>
  </si>
  <si>
    <t>/255/Between/Bug 59079  52848488_diff.java</t>
  </si>
  <si>
    <t>/255/Between/Bug 60423  0bf26f41_diff.java</t>
  </si>
  <si>
    <t>/255/Between/Bug 60564  81c34baf_diff.java</t>
  </si>
  <si>
    <t>/255/Between/Bug 60727  2651c6ff_diff.java</t>
  </si>
  <si>
    <t>/255/Between/Change str a75d1b6f_diff.java</t>
  </si>
  <si>
    <t>/256/Between/Bug 48451  056429ba_diff.java</t>
  </si>
  <si>
    <t>/256/Between/Bug 48542  9c8cf8cf_diff.java</t>
  </si>
  <si>
    <t>/256/Between/Bug 52115  1ccef3c2_diff.java</t>
  </si>
  <si>
    <t>/256/Between/Bug 55161  697113b0_diff.java</t>
  </si>
  <si>
    <t>/256/Between/Bug 57193: ee0c987f_diff.java</t>
  </si>
  <si>
    <t>/256/Between/Bug 59038  fd8938f0_diff.java</t>
  </si>
  <si>
    <t>/256/Between/Bug 60423  0bf26f41_diff.java</t>
  </si>
  <si>
    <t>/256/Between/Bug 60564  81c34baf_diff.java</t>
  </si>
  <si>
    <t>/256/Between/Bug 60727  2651c6ff_diff.java</t>
  </si>
  <si>
    <t>/257/Between/Bug 50516  98a9ad03_diff.java</t>
  </si>
  <si>
    <t>/257/Between/Bug 50684  592bf6b7_diff.java</t>
  </si>
  <si>
    <t>/257/Between/Bug 51380  3ccce769_diff.java</t>
  </si>
  <si>
    <t>/257/Between/Bug 51775  9d9fc5b6_diff.java</t>
  </si>
  <si>
    <t>/257/Between/Bug 51775  b3732e9f_diff.java</t>
  </si>
  <si>
    <t>/257/Between/Bug 51882  c8d0b33a_diff.java</t>
  </si>
  <si>
    <t>/257/Between/Bug 53039  caaf9e66_diff.java</t>
  </si>
  <si>
    <t>/257/Between/Bug 54482  8075cd90_diff.java</t>
  </si>
  <si>
    <t>/257/Between/Bug 54482  d91a728e_diff.java</t>
  </si>
  <si>
    <t>/257/Between/Bug 54482  fd31714f_diff.java</t>
  </si>
  <si>
    <t>/257/Between/Bug 54778  05cccf1b_diff.java</t>
  </si>
  <si>
    <t>/257/Between/Bug 54778  ee7db54f_diff.java</t>
  </si>
  <si>
    <t>/257/Between/Bug 55023  c199d56a_diff.java</t>
  </si>
  <si>
    <t>/257/Between/Bug 55255  78f927f9_diff.java</t>
  </si>
  <si>
    <t>/257/Between/Bug 55717  61c1eed7_diff.java</t>
  </si>
  <si>
    <t>/257/Between/Bug 55717  9c53b7a1_diff.java</t>
  </si>
  <si>
    <t>/257/Between/Bug 57956  13de0f65_diff.java</t>
  </si>
  <si>
    <t>/257/Between/Bug 57956  6318068e_diff.java</t>
  </si>
  <si>
    <t>/257/Between/Bug 57995  795c1a3d_diff.java</t>
  </si>
  <si>
    <t>/257/Between/Bug 59038  fd8938f0_diff.java</t>
  </si>
  <si>
    <t>/257/Between/Bug 59079  52848488_diff.java</t>
  </si>
  <si>
    <t>/257/Between/Bug 60423  0bf26f41_diff.java</t>
  </si>
  <si>
    <t>/257/Between/Bug 60564  81c34baf_diff.java</t>
  </si>
  <si>
    <t>/257/Between/Bug 60727  2651c6ff_diff.java</t>
  </si>
  <si>
    <t>/257/Between/Change str a75d1b6f_diff.java</t>
  </si>
  <si>
    <t>/258/Between/Bug 19128  0431342f_diff.java</t>
  </si>
  <si>
    <t>/258/Between/Bug 28502  2526e684_diff.java</t>
  </si>
  <si>
    <t>/258/Between/Bug 44521  006b977a_diff.java</t>
  </si>
  <si>
    <t>/258/Between/Bug 44852  4f047a40_diff.java</t>
  </si>
  <si>
    <t>/258/Between/Bug 47321  22ef64ab_diff.java</t>
  </si>
  <si>
    <t>/258/Between/Bug 47461  1987e3fd_diff.java</t>
  </si>
  <si>
    <t>/258/Between/Bug 48300  db972810_diff.java</t>
  </si>
  <si>
    <t>/258/Between/Implement  6ccc5cf0_diff.java</t>
  </si>
  <si>
    <t>/260/Between/Bug 60423  90642de4_diff.java</t>
  </si>
  <si>
    <t>/264/Between/Bug 55403  8d0f4b0f_diff.java</t>
  </si>
  <si>
    <t>/264/Between/Bug 55403  98e59758_diff.java</t>
  </si>
  <si>
    <t>/264/Between/Bug 57193: dd30d617_diff.java</t>
  </si>
  <si>
    <t>/265/Between/Bug 36755  e861ae37_diff.java</t>
  </si>
  <si>
    <t>/265/Between/Bug 57193: ee0c987f_diff.java</t>
  </si>
  <si>
    <t>/266/Between/Bug 35525  7d7e1252_diff.java</t>
  </si>
  <si>
    <t>/266/Between/Bug 38031  17953cd0_diff.java</t>
  </si>
  <si>
    <t>/268/Between/Bug 56772  be4d1fe6_diff.java</t>
  </si>
  <si>
    <t>/268/Between/Bug 57078  06f9cbcd_diff.java</t>
  </si>
  <si>
    <t>/268/Between/Bug 57193: ee0c987f_diff.java</t>
  </si>
  <si>
    <t>/270/Between/Bug 36726  dd20f3a4_diff.java</t>
  </si>
  <si>
    <t>/270/Between/Bug 43450  6f9771e8_diff.java</t>
  </si>
  <si>
    <t>/270/Between/Bug 47137  447cb7f4_diff.java</t>
  </si>
  <si>
    <t>/270/Between/Bug 47474  e5c10847_diff.java</t>
  </si>
  <si>
    <t>/247/Between/Use bytes  6eb8a97a_diff.java</t>
  </si>
  <si>
    <t>/207/After/Bug 60564  72cb7ea9_diff.java</t>
  </si>
  <si>
    <t>/208/After/Bug 60564  24c8763e_diff.java</t>
  </si>
  <si>
    <t>/208/After/Bug 60564  2c275677_diff.java</t>
  </si>
  <si>
    <t>/209/After/Bug 42246  90d8067c_diff.java</t>
  </si>
  <si>
    <t>/209/After/Bug 42246  c592cc4c_diff.java</t>
  </si>
  <si>
    <t>/209/After/Bug 52003  3a87c8dc_diff.java</t>
  </si>
  <si>
    <t>/209/After/Bug 52022  11668430_diff.java</t>
  </si>
  <si>
    <t>/209/After/Bug 52217  9845e49b_diff.java</t>
  </si>
  <si>
    <t>/209/After/Bug 52266  c0f98a93_diff.java</t>
  </si>
  <si>
    <t>/209/After/Bug 52694  ea4d5cab_diff.java</t>
  </si>
  <si>
    <t>/209/After/Bug 54226  b85f6c38_diff.java</t>
  </si>
  <si>
    <t>/209/After/Bug 55597  08efaaad_diff.java</t>
  </si>
  <si>
    <t>/209/After/Bug 56228  4321ec75_diff.java</t>
  </si>
  <si>
    <t>/209/After/Bug 59102  8cc1b70b_diff.java</t>
  </si>
  <si>
    <t>/209/After/Bug 60542  ac1f2c21_diff.java</t>
  </si>
  <si>
    <t>/209/After/Bug 60564  61304dee_diff.java</t>
  </si>
  <si>
    <t>/209/After/Bug 60583  eb234b7a_diff.java</t>
  </si>
  <si>
    <t>/210/After/Bug 52962  343a9428_diff.java</t>
  </si>
  <si>
    <t>/210/After/Bug 60564  2c275677_diff.java</t>
  </si>
  <si>
    <t>/211/After/Bug 42246  90d8067c_diff.java</t>
  </si>
  <si>
    <t>/211/After/Bug 42246  c592cc4c_diff.java</t>
  </si>
  <si>
    <t>/211/After/Bug 52003  3a87c8dc_diff.java</t>
  </si>
  <si>
    <t>/211/After/Bug 52022  11668430_diff.java</t>
  </si>
  <si>
    <t>/211/After/Bug 52217  9845e49b_diff.java</t>
  </si>
  <si>
    <t>/211/After/Bug 52266  c0f98a93_diff.java</t>
  </si>
  <si>
    <t>/211/After/Bug 52694  ea4d5cab_diff.java</t>
  </si>
  <si>
    <t>/211/After/Bug 54226  b85f6c38_diff.java</t>
  </si>
  <si>
    <t>/211/After/Bug 55597  08efaaad_diff.java</t>
  </si>
  <si>
    <t>/211/After/Bug 56228  4321ec75_diff.java</t>
  </si>
  <si>
    <t>/211/After/Bug 59102  8cc1b70b_diff.java</t>
  </si>
  <si>
    <t>/211/After/Bug 60542  ac1f2c21_diff.java</t>
  </si>
  <si>
    <t>/211/After/Bug 60564  61304dee_diff.java</t>
  </si>
  <si>
    <t>/211/After/Bug 60583  eb234b7a_diff.java</t>
  </si>
  <si>
    <t>/212/After/Bug 51380  3ccce769_diff.java</t>
  </si>
  <si>
    <t>/212/After/Bug 52371  752cde47_diff.java</t>
  </si>
  <si>
    <t>/212/After/Bug 55023  c199d56a_diff.java</t>
  </si>
  <si>
    <t>/212/After/Bug 55023  e554711a_diff.java</t>
  </si>
  <si>
    <t>/212/After/Bug 59038  fd8938f0_diff.java</t>
  </si>
  <si>
    <t>/212/After/Bug 60727  2651c6ff_diff.java</t>
  </si>
  <si>
    <t>/217/After/Bug 36726  dd20f3a4_diff.java</t>
  </si>
  <si>
    <t>/217/After/Bug 39717  607a2d81_diff.java</t>
  </si>
  <si>
    <t>/217/After/Bug 41873  0a717bba_diff.java</t>
  </si>
  <si>
    <t>/217/After/Bug 41913  a585fdb2_diff.java</t>
  </si>
  <si>
    <t>/217/After/Bug 42184  d1bab6ae_diff.java</t>
  </si>
  <si>
    <t>/217/After/Bug 42246  90d8067c_diff.java</t>
  </si>
  <si>
    <t>/217/After/Bug 42246  c592cc4c_diff.java</t>
  </si>
  <si>
    <t>/217/After/Bug 42582  e09e4965_diff.java</t>
  </si>
  <si>
    <t>/217/After/Bug 43450  6f9771e8_diff.java</t>
  </si>
  <si>
    <t>/217/After/Bug 47137  447cb7f4_diff.java</t>
  </si>
  <si>
    <t>/217/After/Bug 47474  e5c10847_diff.java</t>
  </si>
  <si>
    <t>/217/After/Bug 52003  3a87c8dc_diff.java</t>
  </si>
  <si>
    <t>/217/After/Bug 52022  11668430_diff.java</t>
  </si>
  <si>
    <t>/217/After/Bug 52217  9845e49b_diff.java</t>
  </si>
  <si>
    <t>/217/After/Bug 52266  c0f98a93_diff.java</t>
  </si>
  <si>
    <t>/217/After/Bug 52694  ea4d5cab_diff.java</t>
  </si>
  <si>
    <t>/217/After/Bug 54226  b85f6c38_diff.java</t>
  </si>
  <si>
    <t>/217/After/Bug 55597  08efaaad_diff.java</t>
  </si>
  <si>
    <t>/217/After/Bug 56228  4321ec75_diff.java</t>
  </si>
  <si>
    <t>/217/After/Bug 59102  8cc1b70b_diff.java</t>
  </si>
  <si>
    <t>/217/After/Bug 60542  ac1f2c21_diff.java</t>
  </si>
  <si>
    <t>/217/After/Bug 60564  61304dee_diff.java</t>
  </si>
  <si>
    <t>/217/After/Bug 60583  eb234b7a_diff.java</t>
  </si>
  <si>
    <t>/218/After/Bug 60507  3d13ac87_diff.java</t>
  </si>
  <si>
    <t>/218/After/Bug 60564  0af7ce0e_diff.java</t>
  </si>
  <si>
    <t>/218/After/Bug 60747  13fd1465_diff.java</t>
  </si>
  <si>
    <t>/220/After/Bug 43119  d81ad7e2_diff.java</t>
  </si>
  <si>
    <t>/220/After/Bug 52214  3e16150b_diff.java</t>
  </si>
  <si>
    <t>/221/After/Bug 42246  90d8067c_diff.java</t>
  </si>
  <si>
    <t>/221/After/Bug 42246  c592cc4c_diff.java</t>
  </si>
  <si>
    <t>/221/After/Bug 52003  3a87c8dc_diff.java</t>
  </si>
  <si>
    <t>/221/After/Bug 52022  11668430_diff.java</t>
  </si>
  <si>
    <t>/221/After/Bug 52217  9845e49b_diff.java</t>
  </si>
  <si>
    <t>/221/After/Bug 52266  c0f98a93_diff.java</t>
  </si>
  <si>
    <t>/221/After/Bug 52694  ea4d5cab_diff.java</t>
  </si>
  <si>
    <t>/221/After/Bug 54226  b85f6c38_diff.java</t>
  </si>
  <si>
    <t>/221/After/Bug 55597  08efaaad_diff.java</t>
  </si>
  <si>
    <t>/221/After/Bug 56228  4321ec75_diff.java</t>
  </si>
  <si>
    <t>/221/After/Bug 59102  8cc1b70b_diff.java</t>
  </si>
  <si>
    <t>/221/After/Bug 60542  ac1f2c21_diff.java</t>
  </si>
  <si>
    <t>/221/After/Bug 60564  61304dee_diff.java</t>
  </si>
  <si>
    <t>/221/After/Bug 60583  eb234b7a_diff.java</t>
  </si>
  <si>
    <t>/223/After/Bug 41418  12b53ca4_diff.java</t>
  </si>
  <si>
    <t>/223/After/Bug 42778  858ce038_diff.java</t>
  </si>
  <si>
    <t>/223/After/Bug 47385  54e1cef5_diff.java</t>
  </si>
  <si>
    <t>/223/After/Bug 47909  34c29868_diff.java</t>
  </si>
  <si>
    <t>/223/After/Bug 50032  df78199c_diff.java</t>
  </si>
  <si>
    <t>/223/After/Bug 50134  0c9eab39_diff.java</t>
  </si>
  <si>
    <t>/223/After/Bug 51876  6572ccd2_diff.java</t>
  </si>
  <si>
    <t>/223/After/Bug 51876  6d25bd5a_diff.java</t>
  </si>
  <si>
    <t>/223/After/Bug 52265  1710a70a_diff.java</t>
  </si>
  <si>
    <t>/223/After/Bug 52296  2c316251_diff.java</t>
  </si>
  <si>
    <t>/223/After/Bug 52296  3143c47e_diff.java</t>
  </si>
  <si>
    <t>/223/After/Bug 52296  f27a8aac_diff.java</t>
  </si>
  <si>
    <t>/223/After/Bug 52968  03ea5d70_diff.java</t>
  </si>
  <si>
    <t>/223/After/Bug 53039  caaf9e66_diff.java</t>
  </si>
  <si>
    <t>/223/After/Bug 55816  a6696aa5_diff.java</t>
  </si>
  <si>
    <t>/223/After/Bug 56160  aa77e7b8_diff.java</t>
  </si>
  <si>
    <t>/223/After/Bug 56811  07d60f60_diff.java</t>
  </si>
  <si>
    <t>/223/After/Bug 57193: 65bd9c28_diff.java</t>
  </si>
  <si>
    <t>/223/After/Bug 58122  1058659d_diff.java</t>
  </si>
  <si>
    <t>/223/After/Bug 59067  6c9d00ae_diff.java</t>
  </si>
  <si>
    <t>/223/After/Bug 60229  bac01a62_diff.java</t>
  </si>
  <si>
    <t>/223/After/Bug 60564  5f0651b4_diff.java</t>
  </si>
  <si>
    <t>/224/After/Bug 60564  5f0651b4_diff.java</t>
  </si>
  <si>
    <t>/226/After/Bug 60106  58c262ee_diff.java</t>
  </si>
  <si>
    <t>/226/After/Bug 60229  bac01a62_diff.java</t>
  </si>
  <si>
    <t>/226/After/Bug 60564  88a09242_diff.java</t>
  </si>
  <si>
    <t>/226/After/Bug 60830  1ee63ff4_diff.java</t>
  </si>
  <si>
    <t>/226/After/Bug 60830  46234ac0_diff.java</t>
  </si>
  <si>
    <t>/227/After/Bug 59064  e85059bc_diff.java</t>
  </si>
  <si>
    <t>/228/After/Bug 59064  e85059bc_diff.java</t>
  </si>
  <si>
    <t>/230/After/Bug 59064  e85059bc_diff.java</t>
  </si>
  <si>
    <t>/232/After/Bug 60564  20c0659e_diff.java</t>
  </si>
  <si>
    <t>/233/After/Bug 42947  7c3ae364_diff.java</t>
  </si>
  <si>
    <t>/233/After/Bug 52160  b43c12b5_diff.java</t>
  </si>
  <si>
    <t>/233/After/Bug 52279  6237f65f_diff.java</t>
  </si>
  <si>
    <t>/233/After/Bug 52279  cde35455_diff.java</t>
  </si>
  <si>
    <t>/233/After/Bug 52280  9a3c9b81_diff.java</t>
  </si>
  <si>
    <t>/233/After/Bug 52280  a4e47359_diff.java</t>
  </si>
  <si>
    <t>/233/After/Bug 52552  0d647fff_diff.java</t>
  </si>
  <si>
    <t>/233/After/Bug 52741  66ee22a9_diff.java</t>
  </si>
  <si>
    <t>/233/After/Bug 60564  ea090c4e_diff.java</t>
  </si>
  <si>
    <t>/233/After/clearGui() 87951a11_diff.java</t>
  </si>
  <si>
    <t>/234/After/bug 52968  373a0382_diff.java</t>
  </si>
  <si>
    <t>/234/After/Bug 58726  6cb0db93_diff.java</t>
  </si>
  <si>
    <t>/234/After/Bug 58728  cbdd5614_diff.java</t>
  </si>
  <si>
    <t>/234/After/Bug 58736  fd62770a_diff.java</t>
  </si>
  <si>
    <t>/234/After/Bug 59067  6c9d00ae_diff.java</t>
  </si>
  <si>
    <t>/234/After/Bug 59133  28c3e8d2_diff.java</t>
  </si>
  <si>
    <t>/234/After/Bug 59882  5f87f309_diff.java</t>
  </si>
  <si>
    <t>/234/After/Bug 60018  01618c3e_diff.java</t>
  </si>
  <si>
    <t>/234/After/Bug 60049  3fd2896a_diff.java</t>
  </si>
  <si>
    <t>/234/After/Bug 60049  b32997c3_diff.java</t>
  </si>
  <si>
    <t>/234/After/Bug 60050  482e1edb_diff.java</t>
  </si>
  <si>
    <t>/234/After/Bug 60530  bd3b94bb_diff.java</t>
  </si>
  <si>
    <t>/234/After/Bug 60564  ea768213_diff.java</t>
  </si>
  <si>
    <t>/234/After/Bug 60797  520166ca_diff.java</t>
  </si>
  <si>
    <t>/234/After/Bug 60812  3fa81823_diff.java</t>
  </si>
  <si>
    <t>/234/After/Sonar : Fi 7d8faded_diff.java</t>
  </si>
  <si>
    <t>/239/After/Bug 25441  986530c4_diff.java</t>
  </si>
  <si>
    <t>/239/After/Bug 43450  be023bb6_diff.java</t>
  </si>
  <si>
    <t>/239/After/Bug 50203  55c15877_diff.java</t>
  </si>
  <si>
    <t>/239/After/Bug 53765  472da151_diff.java</t>
  </si>
  <si>
    <t>/239/After/Bug 54412  6445156a_diff.java</t>
  </si>
  <si>
    <t>/239/After/Bug 57025  b31d061c_diff.java</t>
  </si>
  <si>
    <t>/239/After/Bug 57182  f6b96cee_diff.java</t>
  </si>
  <si>
    <t>/239/After/Bug 57193: 5d6aec5d_diff.java</t>
  </si>
  <si>
    <t>/239/After/Bug 58653  27745b72_diff.java</t>
  </si>
  <si>
    <t>/239/After/Bug 58978  5486169c_diff.java</t>
  </si>
  <si>
    <t>/239/After/Bug 58991  e9482584_diff.java</t>
  </si>
  <si>
    <t>/239/After/Bug 59064  e85059bc_diff.java</t>
  </si>
  <si>
    <t>/239/After/Bug 59523  14d593ab_diff.java</t>
  </si>
  <si>
    <t>/239/After/Bug 60106  58c262ee_diff.java</t>
  </si>
  <si>
    <t>/239/After/Bug 60125  a7efa9ef_diff.java</t>
  </si>
  <si>
    <t>/239/After/Bug 60229  bac01a62_diff.java</t>
  </si>
  <si>
    <t>/239/After/Bug 60564  88a09242_diff.java</t>
  </si>
  <si>
    <t>/239/After/Bug 60830  1ee63ff4_diff.java</t>
  </si>
  <si>
    <t>/239/After/Bug 60830  46234ac0_diff.java</t>
  </si>
  <si>
    <t>/240/After/Bug 54129  e1c5c20a_diff.java</t>
  </si>
  <si>
    <t>/240/After/Bug 55694  4a087408_diff.java</t>
  </si>
  <si>
    <t>/240/After/Bug 60564  7ebfa083_diff.java</t>
  </si>
  <si>
    <t>/240/After/Bug 60564  b1cca8cc_diff.java</t>
  </si>
  <si>
    <t>/240/After/Bug 60602  c53bafae_diff.java</t>
  </si>
  <si>
    <t>/240/After/Bug 60710  9033e620_diff.java</t>
  </si>
  <si>
    <t>/241/After/Bug 40696  0ba6e2ba_diff.java</t>
  </si>
  <si>
    <t>/241/After/Bug 49374  9de8dfd3_diff.java</t>
  </si>
  <si>
    <t>/241/After/Bug 51750  f2955e7a_diff.java</t>
  </si>
  <si>
    <t>/241/After/Bug 54629  b8a912a1_diff.java</t>
  </si>
  <si>
    <t>/241/After/Bug 55632  15ca0337_diff.java</t>
  </si>
  <si>
    <t>/241/After/Bug 55632  6ee224f0_diff.java</t>
  </si>
  <si>
    <t>/241/After/Bug 55632  99b941c5_diff.java</t>
  </si>
  <si>
    <t>/241/After/Bug 56772  74d599b3_diff.java</t>
  </si>
  <si>
    <t>/241/After/Bug 56772  be4d1fe6_diff.java</t>
  </si>
  <si>
    <t>/241/After/Bug 57193: 0d45f17f_diff.java</t>
  </si>
  <si>
    <t>/241/After/Bug 57193: ee0c987f_diff.java</t>
  </si>
  <si>
    <t>/241/After/Bug 59033  b93b3328_diff.java</t>
  </si>
  <si>
    <t>/241/After/Bug 60564  3ff0e609_diff.java</t>
  </si>
  <si>
    <t>/241/After/Bug 60842  1e4a1ca5_diff.java</t>
  </si>
  <si>
    <t>/249/After/Bug 27780  76ac18a7_diff.java</t>
  </si>
  <si>
    <t>/249/After/Bug 41705  90684a56_diff.java</t>
  </si>
  <si>
    <t>/249/After/Bug 50684  592bf6b7_diff.java</t>
  </si>
  <si>
    <t>/249/After/Bug 51861  4b9cb415_diff.java</t>
  </si>
  <si>
    <t>/249/After/Bug 51861  dcf739f0_diff.java</t>
  </si>
  <si>
    <t>/249/After/Bug 52613  ddc3bf4d_diff.java</t>
  </si>
  <si>
    <t>/249/After/Bug 53765  472da151_diff.java</t>
  </si>
  <si>
    <t>/249/After/Bug 55606  22bc84d7_diff.java</t>
  </si>
  <si>
    <t>/249/After/Bug 55606  2ed95f96_diff.java</t>
  </si>
  <si>
    <t>/249/After/Bug 55606  832fa54b_diff.java</t>
  </si>
  <si>
    <t>/249/After/Bug 57193: 0d45f17f_diff.java</t>
  </si>
  <si>
    <t>/249/After/Bug 57193: 5be9daa8_diff.java</t>
  </si>
  <si>
    <t>/249/After/Bug 57193: ee0c987f_diff.java</t>
  </si>
  <si>
    <t>/249/After/Bug 59044  3282578e_diff.java</t>
  </si>
  <si>
    <t>/249/After/Bug 59060  564705a4_diff.java</t>
  </si>
  <si>
    <t>/249/After/Bug 60543  2c182abb_diff.java</t>
  </si>
  <si>
    <t>/249/After/Reduce the f459b334_diff.java</t>
  </si>
  <si>
    <t>/250/After/Bug 52242  6d292754_diff.java</t>
  </si>
  <si>
    <t>/250/After/Bug 57193: 99e35432_diff.java</t>
  </si>
  <si>
    <t>/251/After/Bug 59995  03a2728d_diff.java</t>
  </si>
  <si>
    <t>/251/After/Bug 60053  f464c9ba_diff.java</t>
  </si>
  <si>
    <t>/251/After/Bug 60564  5f0651b4_diff.java</t>
  </si>
  <si>
    <t>/251/After/Bug 60589  22288a77_diff.java</t>
  </si>
  <si>
    <t>/251/After/Bug 60589  9418f1a3_diff.java</t>
  </si>
  <si>
    <t>/251/After/Bug 60595: 5153cdb4_diff.java</t>
  </si>
  <si>
    <t>/252/After/Bug 36755  e861ae37_diff.java</t>
  </si>
  <si>
    <t>/252/After/Bug 54199  5a32848a_diff.java</t>
  </si>
  <si>
    <t>/252/After/Bug 57193: f023972d_diff.java</t>
  </si>
  <si>
    <t>/253/After/Bug 51876  3dd627dc_diff.java</t>
  </si>
  <si>
    <t>/253/After/Bug 51876  6572ccd2_diff.java</t>
  </si>
  <si>
    <t>/253/After/Bug 51876  c84b8bca_diff.java</t>
  </si>
  <si>
    <t>/253/After/Bug 54648  1372fcf4_diff.java</t>
  </si>
  <si>
    <t>/253/After/Bug 54648  4f697f78_diff.java</t>
  </si>
  <si>
    <t>/253/After/Bug 54648  9d8dc678_diff.java</t>
  </si>
  <si>
    <t>/253/After/Bug 57193: 80e99eb8_diff.java</t>
  </si>
  <si>
    <t>/253/After/Bug 57193: 8cf39ed8_diff.java</t>
  </si>
  <si>
    <t>/253/After/Bug 60564  2ee6bd97_diff.java</t>
  </si>
  <si>
    <t>/254/After/Bug 51380  3ccce769_diff.java</t>
  </si>
  <si>
    <t>/254/After/Bug 52371  752cde47_diff.java</t>
  </si>
  <si>
    <t>/254/After/Bug 55023  c199d56a_diff.java</t>
  </si>
  <si>
    <t>/254/After/Bug 55023  e554711a_diff.java</t>
  </si>
  <si>
    <t>/254/After/Bug 59038  fd8938f0_diff.java</t>
  </si>
  <si>
    <t>/254/After/Bug 60727  2651c6ff_diff.java</t>
  </si>
  <si>
    <t>/258/After/Bug 51380  3ccce769_diff.java</t>
  </si>
  <si>
    <t>/258/After/Bug 52371  752cde47_diff.java</t>
  </si>
  <si>
    <t>/258/After/Bug 55023  c199d56a_diff.java</t>
  </si>
  <si>
    <t>/258/After/Bug 55023  e554711a_diff.java</t>
  </si>
  <si>
    <t>/258/After/Bug 59038  fd8938f0_diff.java</t>
  </si>
  <si>
    <t>/258/After/Bug 60727  2651c6ff_diff.java</t>
  </si>
  <si>
    <t>/263/After/Bug 36755  6f1c66ae_diff.java</t>
  </si>
  <si>
    <t>/263/After/Bug 36755  e861ae37_diff.java</t>
  </si>
  <si>
    <t>/263/After/Bug 42346  ecb301a2_diff.java</t>
  </si>
  <si>
    <t>/263/After/Bug 42428  93d0af85_diff.java</t>
  </si>
  <si>
    <t>/263/After/Bug 43283  45a133a6_diff.java</t>
  </si>
  <si>
    <t>/263/After/Bug 52097  3e87a3df_diff.java</t>
  </si>
  <si>
    <t>/263/After/Bug 52997  3a2f36ba_diff.java</t>
  </si>
  <si>
    <t>/263/After/Bug 52997  7c669726_diff.java</t>
  </si>
  <si>
    <t>/263/After/Bug 52997  7ccb6983_diff.java</t>
  </si>
  <si>
    <t>/263/After/Bug 55693  49338443_diff.java</t>
  </si>
  <si>
    <t>/263/After/Bug 55693  ea6580c1_diff.java</t>
  </si>
  <si>
    <t>/263/After/Bug 57061  ceaf2b7c_diff.java</t>
  </si>
  <si>
    <t>/263/After/Bug 57913  46eb9d63_diff.java</t>
  </si>
  <si>
    <t>/263/After/Bug 57913  75ab5a73_diff.java</t>
  </si>
  <si>
    <t>/263/After/Bug 58699  eba38b51_diff.java</t>
  </si>
  <si>
    <t>/263/After/Bug 60564  c6a82dfa_diff.java</t>
  </si>
  <si>
    <t>/264/After/Bug 60564  20c0659e_diff.java</t>
  </si>
  <si>
    <t>/265/After/Bug 60564  5f526b47_diff.java</t>
  </si>
  <si>
    <t>/266/After/ Bug 46900 2235b203_diff.java</t>
  </si>
  <si>
    <t>/266/After/Bug 41788  d491016a_diff.java</t>
  </si>
  <si>
    <t>/266/After/Bug 44378  db5304dd_diff.java</t>
  </si>
  <si>
    <t>/266/After/Bug 51876  0f34fcd0_diff.java</t>
  </si>
  <si>
    <t>/266/After/Bug 51876  3dd627dc_diff.java</t>
  </si>
  <si>
    <t>/266/After/Bug 51876  b8298512_diff.java</t>
  </si>
  <si>
    <t>/266/After/Bug 52019  f2ee7acd_diff.java</t>
  </si>
  <si>
    <t>/266/After/Bug 52027  0f1cc344_diff.java</t>
  </si>
  <si>
    <t>/266/After/Bug 52040  62b9f6ba_diff.java</t>
  </si>
  <si>
    <t>/266/After/Bug 52601  326d4cea_diff.java</t>
  </si>
  <si>
    <t>/266/After/Bug 55085  f184d4a7_diff.java</t>
  </si>
  <si>
    <t>/266/After/Bug 55172  4832bb91_diff.java</t>
  </si>
  <si>
    <t>/266/After/Bug 55172  a034d3ec_diff.java</t>
  </si>
  <si>
    <t>/266/After/Bug 55258  e1c1410e_diff.java</t>
  </si>
  <si>
    <t>/266/After/Bug 55657  4eb16285_diff.java</t>
  </si>
  <si>
    <t>/266/After/Bug 55693  49338443_diff.java</t>
  </si>
  <si>
    <t>/266/After/Bug 57193: e0ec0a9c_diff.java</t>
  </si>
  <si>
    <t>/266/After/Bug 59236  1e04e7e5_diff.java</t>
  </si>
  <si>
    <t>/266/After/Bug 59995  03a2728d_diff.java</t>
  </si>
  <si>
    <t>/266/After/Bug 60564  2ee6bd97_diff.java</t>
  </si>
  <si>
    <t>/266/After/Bug 60664  0020353a_diff.java</t>
  </si>
  <si>
    <t>/266/After/Bug 60792  4e78b5e8_diff.java</t>
  </si>
  <si>
    <t>/266/After/Bug 60814  055154b4_diff.java</t>
  </si>
  <si>
    <t>/268/After/Bug 59033  b93b3328_diff.java</t>
  </si>
  <si>
    <t>/268/After/Bug 60564  3ff0e609_diff.java</t>
  </si>
  <si>
    <t>/268/After/Bug 60842  1e4a1ca5_diff.java</t>
  </si>
  <si>
    <t>/269/After/Bug 42947  7c3ae364_diff.java</t>
  </si>
  <si>
    <t>/269/After/Bug 52160  b43c12b5_diff.java</t>
  </si>
  <si>
    <t>/269/After/Bug 52279  6237f65f_diff.java</t>
  </si>
  <si>
    <t>/269/After/Bug 52279  cde35455_diff.java</t>
  </si>
  <si>
    <t>/269/After/Bug 52280  9a3c9b81_diff.java</t>
  </si>
  <si>
    <t>/269/After/Bug 52280  a4e47359_diff.java</t>
  </si>
  <si>
    <t>/269/After/Bug 52552  0d647fff_diff.java</t>
  </si>
  <si>
    <t>/269/After/Bug 52741  66ee22a9_diff.java</t>
  </si>
  <si>
    <t>/269/After/Bug 60564  ea090c4e_diff.java</t>
  </si>
  <si>
    <t>/269/After/clearGui() 87951a11_diff.java</t>
  </si>
  <si>
    <t>/270/After/Bug 42246  90d8067c_diff.java</t>
  </si>
  <si>
    <t>/270/After/Bug 42246  c592cc4c_diff.java</t>
  </si>
  <si>
    <t>/270/After/Bug 52003  3a87c8dc_diff.java</t>
  </si>
  <si>
    <t>/270/After/Bug 52022  11668430_diff.java</t>
  </si>
  <si>
    <t>/270/After/Bug 52217  9845e49b_diff.java</t>
  </si>
  <si>
    <t>/270/After/Bug 52266  c0f98a93_diff.java</t>
  </si>
  <si>
    <t>/270/After/Bug 52694  ea4d5cab_diff.java</t>
  </si>
  <si>
    <t>/270/After/Bug 54226  b85f6c38_diff.java</t>
  </si>
  <si>
    <t>/270/After/Bug 55597  08efaaad_diff.java</t>
  </si>
  <si>
    <t>/270/After/Bug 56228  4321ec75_diff.java</t>
  </si>
  <si>
    <t>/270/After/Bug 59102  8cc1b70b_diff.java</t>
  </si>
  <si>
    <t>/270/After/Bug 60542  ac1f2c21_diff.java</t>
  </si>
  <si>
    <t>/270/After/Bug 60564  61304dee_diff.java</t>
  </si>
  <si>
    <t>/270/After/Bug 60583  eb234b7a_diff.java</t>
  </si>
  <si>
    <t>toString</t>
  </si>
  <si>
    <t>tostring</t>
  </si>
  <si>
    <t>add(SampleResult res)</t>
  </si>
  <si>
    <t>create (override)</t>
  </si>
  <si>
    <t>SATD method is static(), this is different</t>
  </si>
  <si>
    <t>getName (override)</t>
  </si>
  <si>
    <t>setHideFileData</t>
  </si>
  <si>
    <t>static, different method</t>
  </si>
  <si>
    <t>equals</t>
  </si>
  <si>
    <t>tot satd analysed = 104 (34 + 70)</t>
  </si>
  <si>
    <t>tot rows changed=</t>
  </si>
  <si>
    <t>false positive (grey)=</t>
  </si>
  <si>
    <t>0.27</t>
  </si>
  <si>
    <t>fp rate = 13/48 ~</t>
  </si>
  <si>
    <t>0.625</t>
  </si>
  <si>
    <t>0.36</t>
  </si>
  <si>
    <t>fp rate=</t>
  </si>
  <si>
    <t>0.39</t>
  </si>
  <si>
    <t>in parsing changed LOC possibly related to the satd, the false positive rate that was observed is high (~30-60%).</t>
  </si>
  <si>
    <t>within the SATD method in every Bug Report. The other 2 heuristics involve Regex, and despite being reliable</t>
  </si>
  <si>
    <t>The # of changed LOC has proved to be the most reliable indicator, as the Java tool simply counts the lines changed</t>
  </si>
  <si>
    <t>tot rows changed =</t>
  </si>
  <si>
    <t>total bug reports=</t>
  </si>
  <si>
    <t>total rows =</t>
  </si>
  <si>
    <t>tot satd with no bugs between=</t>
  </si>
  <si>
    <t xml:space="preserve">Changed calls FROM </t>
  </si>
  <si>
    <t>total bugs with at least one change</t>
  </si>
  <si>
    <t xml:space="preserve">total bugs with no changes </t>
  </si>
  <si>
    <t>Changed calls FROM</t>
  </si>
  <si>
    <t>notes</t>
  </si>
  <si>
    <t>Satd-id</t>
  </si>
  <si>
    <t>referring to single statements - altought the tool is able to identify those.</t>
  </si>
  <si>
    <t>We decided to consider only the satd comment referring to a method or a class block, therefore to exclude those</t>
  </si>
  <si>
    <t xml:space="preserve">   tot</t>
  </si>
  <si>
    <t>tot bugs in satd</t>
  </si>
  <si>
    <t xml:space="preserve"># related bugs </t>
  </si>
  <si>
    <t>found in satd</t>
  </si>
  <si>
    <t>=</t>
  </si>
  <si>
    <t>0.500</t>
  </si>
  <si>
    <t>0.000</t>
  </si>
  <si>
    <t>A</t>
  </si>
  <si>
    <t>0.667</t>
  </si>
  <si>
    <t>0.750</t>
  </si>
  <si>
    <t>0.281</t>
  </si>
  <si>
    <t>0.400</t>
  </si>
  <si>
    <t>0.167</t>
  </si>
  <si>
    <t>0.333</t>
  </si>
  <si>
    <t>0.455</t>
  </si>
  <si>
    <t>0.304</t>
  </si>
  <si>
    <t>B</t>
  </si>
  <si>
    <t>0.085</t>
  </si>
  <si>
    <t>0.283</t>
  </si>
  <si>
    <t>0.316</t>
  </si>
  <si>
    <t>0.300</t>
  </si>
  <si>
    <t>0.111</t>
  </si>
  <si>
    <t>0.143</t>
  </si>
  <si>
    <t>0.100</t>
  </si>
  <si>
    <t>0.071</t>
  </si>
  <si>
    <t>0.042</t>
  </si>
  <si>
    <t>0.190</t>
  </si>
  <si>
    <t>0.286</t>
  </si>
  <si>
    <t>0.048</t>
  </si>
  <si>
    <t>0.211</t>
  </si>
  <si>
    <t>0.125</t>
  </si>
  <si>
    <t>0.462</t>
  </si>
  <si>
    <t>0.031</t>
  </si>
  <si>
    <t>0.208</t>
  </si>
  <si>
    <t>0.375</t>
  </si>
  <si>
    <t>0.250</t>
  </si>
  <si>
    <t>At</t>
  </si>
  <si>
    <t>Bt</t>
  </si>
  <si>
    <t>C</t>
  </si>
  <si>
    <t>Ar</t>
  </si>
  <si>
    <t>Br</t>
  </si>
  <si>
    <t>A = related bugs found between satd and satd fix</t>
  </si>
  <si>
    <t>At = total bugs found between satd and satd fix</t>
  </si>
  <si>
    <t>B = related bugs found after satd-fix</t>
  </si>
  <si>
    <t>Bt = total bugs found after satd-fix</t>
  </si>
  <si>
    <t>C = largest num between A and B (0 if A = B)</t>
  </si>
  <si>
    <t xml:space="preserve">Ar = related bugs between / total bugs between </t>
  </si>
  <si>
    <t>Br = related bugs after / total bugs after</t>
  </si>
  <si>
    <t>Tot A</t>
  </si>
  <si>
    <t>Tot B</t>
  </si>
  <si>
    <t>Tot "="</t>
  </si>
  <si>
    <t>38 / 104 = 0.36</t>
  </si>
  <si>
    <t>12 / 104 = 0.11</t>
  </si>
  <si>
    <t>54 / 104 = 0.52</t>
  </si>
  <si>
    <t xml:space="preserve"> -&gt; satd referred to single statemente, not methods</t>
  </si>
  <si>
    <t>git show $sha1:$filepath &gt; $firstVersionOutput</t>
  </si>
  <si>
    <t>//TODO add some real tests now that split() has been removed</t>
  </si>
  <si>
    <t>bb63ad9f5</t>
  </si>
  <si>
    <t>2633ade66</t>
  </si>
  <si>
    <t>11106b779</t>
  </si>
  <si>
    <t>165a20cbd</t>
  </si>
  <si>
    <t>3ed0e7c56</t>
  </si>
  <si>
    <t>ed97da695</t>
  </si>
  <si>
    <t>c6f644acf</t>
  </si>
  <si>
    <t>3b46f06ab</t>
  </si>
  <si>
    <t>e2d97b33a</t>
  </si>
  <si>
    <t>1139c450e</t>
  </si>
  <si>
    <t>bdcbd6fcd</t>
  </si>
  <si>
    <t>87b67eb18</t>
  </si>
  <si>
    <t>17eb25fca</t>
  </si>
  <si>
    <t>fdfff0eab</t>
  </si>
  <si>
    <t>dd71a691d</t>
  </si>
  <si>
    <t>d894508ce</t>
  </si>
  <si>
    <t>da1c07e79</t>
  </si>
  <si>
    <t>e6d18d3cb</t>
  </si>
  <si>
    <t>5115846aa</t>
  </si>
  <si>
    <t>31cd377de</t>
  </si>
  <si>
    <t>90ce7f4a7</t>
  </si>
  <si>
    <t>7d8faded6</t>
  </si>
  <si>
    <t>96c6175b1</t>
  </si>
  <si>
    <t>3392c7314</t>
  </si>
  <si>
    <t>914e90e0c</t>
  </si>
  <si>
    <t>73acbaf48</t>
  </si>
  <si>
    <t>c932ee6a2</t>
  </si>
  <si>
    <t>1a3195d8d</t>
  </si>
  <si>
    <t>63c750cac</t>
  </si>
  <si>
    <t>516ff04df</t>
  </si>
  <si>
    <t>9de489add</t>
  </si>
  <si>
    <t>d9e4470c9</t>
  </si>
  <si>
    <t>4a5192431</t>
  </si>
  <si>
    <t>6675e0d87</t>
  </si>
  <si>
    <t>eb69c5eb8</t>
  </si>
  <si>
    <t>c209fa825</t>
  </si>
  <si>
    <t>0cba96d74</t>
  </si>
  <si>
    <t>4663f8f1a</t>
  </si>
  <si>
    <t>8cf39ed85</t>
  </si>
  <si>
    <t>9a91f6570</t>
  </si>
  <si>
    <t>4b9cb415a</t>
  </si>
  <si>
    <t>7459ffa07</t>
  </si>
  <si>
    <t>// TODO needed here because currently done on sample completion in JMeterThread</t>
  </si>
  <si>
    <t>ec5d61329</t>
  </si>
  <si>
    <t>2b2038ae7</t>
  </si>
  <si>
    <t>57708e4d2</t>
  </si>
  <si>
    <t>3c61b5450</t>
  </si>
  <si>
    <t>//TODO A1:J37 some real tests now that split() has been removed</t>
  </si>
  <si>
    <t>f29528e37</t>
  </si>
  <si>
    <t>d5e8f66e1</t>
  </si>
  <si>
    <t>eb9335c47</t>
  </si>
  <si>
    <t>e69599f29</t>
  </si>
  <si>
    <t>41436a6b6</t>
  </si>
  <si>
    <t>77b43dd77</t>
  </si>
  <si>
    <t>file path</t>
  </si>
  <si>
    <t>introd commit</t>
  </si>
  <si>
    <t>fix commit</t>
  </si>
  <si>
    <t>Comment classification</t>
  </si>
  <si>
    <t>(see 3.5.1)</t>
  </si>
  <si>
    <t>Results excluding statements (= 80 SATD)</t>
  </si>
  <si>
    <t>33 / 80 = 0.41</t>
  </si>
  <si>
    <t>10 / 80 = 0.125</t>
  </si>
  <si>
    <t>37 / 80 = 0.46</t>
  </si>
  <si>
    <t>satd-id</t>
  </si>
  <si>
    <t>A = # of satd-related lines changed in satd-intro diff</t>
  </si>
  <si>
    <t>B = # of satd-related lines changed in satd-fix diff</t>
  </si>
  <si>
    <t>#A</t>
  </si>
  <si>
    <t>#B</t>
  </si>
  <si>
    <t>#=</t>
  </si>
  <si>
    <t>AVG B =</t>
  </si>
  <si>
    <t xml:space="preserve">AVG A = </t>
  </si>
  <si>
    <t>MED A =</t>
  </si>
  <si>
    <t>MED B =</t>
  </si>
  <si>
    <t># SATD analysed = 79 (104 excluding 25 comments referring to single statements)</t>
  </si>
  <si>
    <t>total bugs identified ONLY by rule 2 or 3</t>
  </si>
  <si>
    <t>6 only 2</t>
  </si>
  <si>
    <t>9 only 3</t>
  </si>
  <si>
    <t>!=0</t>
  </si>
  <si>
    <t>/124/Between/Correct a  bfb0cd693_diff.java</t>
  </si>
  <si>
    <t>/124/Between/Implement  6ccc5cf06_diff.java</t>
  </si>
  <si>
    <t>/136/Between/Bug 40933, 563cd138a_diff.java</t>
  </si>
  <si>
    <t>/136/Between/Correct a  bfb0cd693_diff.java</t>
  </si>
  <si>
    <t>/136/Between/Implement  6ccc5cf06_diff.java</t>
  </si>
  <si>
    <t>/140/Between/Correct a  bfb0cd693_diff.java</t>
  </si>
  <si>
    <t>/247/Between/Use bytes, 6eb8a97a_diff.java</t>
  </si>
  <si>
    <t>/41/Between/Allow spac b2dff2302_diff.java</t>
  </si>
  <si>
    <t>/82/Between/Bug 40933, 563cd138a_diff.java</t>
  </si>
  <si>
    <t>false positive</t>
  </si>
  <si>
    <t>loc changed=</t>
  </si>
  <si>
    <t>loc changed =</t>
  </si>
  <si>
    <t>betweenDataNEW</t>
  </si>
  <si>
    <t>chLOC</t>
  </si>
  <si>
    <t>fp</t>
  </si>
  <si>
    <t>0.17</t>
  </si>
  <si>
    <t>0.20</t>
  </si>
  <si>
    <t>0.33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</si>
</sst>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 (Body)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064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11" fontId="0" fillId="0" borderId="0" xfId="0" applyNumberFormat="1"/>
    <xf numFmtId="0" fontId="0" fillId="0" borderId="0" xfId="0" applyFill="1"/>
    <xf numFmtId="0" fontId="0" fillId="0" borderId="0" xfId="0" applyFill="1" applyAlignment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7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3" fillId="0" borderId="0" xfId="1"/>
    <xf numFmtId="0" fontId="2" fillId="3" borderId="0" xfId="0" applyFont="1" applyFill="1"/>
    <xf numFmtId="0" fontId="2" fillId="0" borderId="0" xfId="0" applyFont="1" applyFill="1"/>
    <xf numFmtId="11" fontId="0" fillId="12" borderId="0" xfId="0" applyNumberFormat="1" applyFill="1"/>
    <xf numFmtId="0" fontId="4" fillId="12" borderId="0" xfId="0" applyFont="1" applyFill="1"/>
    <xf numFmtId="0" fontId="5" fillId="0" borderId="0" xfId="0" applyFont="1"/>
    <xf numFmtId="0" fontId="4" fillId="0" borderId="0" xfId="0" applyFont="1" applyFill="1"/>
    <xf numFmtId="0" fontId="0" fillId="15" borderId="0" xfId="0" applyFill="1"/>
    <xf numFmtId="49" fontId="0" fillId="0" borderId="0" xfId="0" applyNumberFormat="1"/>
    <xf numFmtId="49" fontId="3" fillId="0" borderId="0" xfId="1" applyNumberFormat="1"/>
    <xf numFmtId="0" fontId="0" fillId="9" borderId="1" xfId="0" applyFill="1" applyBorder="1"/>
    <xf numFmtId="0" fontId="0" fillId="9" borderId="2" xfId="0" applyFill="1" applyBorder="1"/>
    <xf numFmtId="0" fontId="0" fillId="3" borderId="0" xfId="0" applyFont="1" applyFill="1"/>
    <xf numFmtId="0" fontId="0" fillId="16" borderId="0" xfId="0" applyFill="1"/>
    <xf numFmtId="20" fontId="0" fillId="0" borderId="0" xfId="0" applyNumberFormat="1"/>
    <xf numFmtId="0" fontId="0" fillId="17" borderId="0" xfId="0" applyFill="1"/>
    <xf numFmtId="0" fontId="0" fillId="17" borderId="0" xfId="0" applyFill="1" applyAlignment="1">
      <alignment horizontal="center"/>
    </xf>
    <xf numFmtId="0" fontId="0" fillId="18" borderId="0" xfId="0" applyFill="1"/>
    <xf numFmtId="0" fontId="6" fillId="19" borderId="0" xfId="0" applyFont="1" applyFill="1" applyAlignment="1">
      <alignment horizontal="center"/>
    </xf>
    <xf numFmtId="0" fontId="6" fillId="19" borderId="0" xfId="0" applyFont="1" applyFill="1"/>
    <xf numFmtId="0" fontId="6" fillId="20" borderId="0" xfId="0" applyFont="1" applyFill="1" applyAlignment="1">
      <alignment horizontal="center"/>
    </xf>
    <xf numFmtId="0" fontId="6" fillId="20" borderId="0" xfId="0" applyFont="1" applyFill="1"/>
    <xf numFmtId="0" fontId="6" fillId="19" borderId="0" xfId="0" applyFont="1" applyFill="1" applyAlignment="1"/>
    <xf numFmtId="0" fontId="7" fillId="0" borderId="0" xfId="0" applyFont="1" applyFill="1"/>
    <xf numFmtId="0" fontId="0" fillId="21" borderId="0" xfId="0" applyFill="1"/>
    <xf numFmtId="0" fontId="0" fillId="0" borderId="0" xfId="0" applyFill="1" applyBorder="1"/>
    <xf numFmtId="0" fontId="4" fillId="21" borderId="0" xfId="0" applyFont="1" applyFill="1"/>
    <xf numFmtId="0" fontId="0" fillId="22" borderId="0" xfId="0" applyFill="1"/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11" fontId="4" fillId="0" borderId="0" xfId="0" applyNumberFormat="1" applyFont="1"/>
    <xf numFmtId="0" fontId="0" fillId="24" borderId="0" xfId="0" applyFill="1"/>
    <xf numFmtId="0" fontId="0" fillId="23" borderId="0" xfId="0" applyFill="1"/>
    <xf numFmtId="0" fontId="4" fillId="25" borderId="0" xfId="0" applyFont="1" applyFill="1"/>
    <xf numFmtId="0" fontId="0" fillId="25" borderId="0" xfId="0" applyFill="1"/>
    <xf numFmtId="0" fontId="9" fillId="0" borderId="0" xfId="0" applyFont="1"/>
    <xf numFmtId="0" fontId="6" fillId="19" borderId="0" xfId="0" applyFont="1" applyFill="1" applyAlignment="1">
      <alignment horizontal="center"/>
    </xf>
    <xf numFmtId="20" fontId="0" fillId="17" borderId="0" xfId="0" applyNumberFormat="1" applyFill="1"/>
  </cellXfs>
  <cellStyles count="3">
    <cellStyle name="Followed Hyperlink" xfId="2" builtinId="9" hidden="1"/>
    <cellStyle name="Hyperlink" xfId="1" builtinId="8"/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rgb="FFF6B3B3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4"/>
        </patternFill>
      </fill>
    </dxf>
    <dxf>
      <font>
        <color theme="1"/>
      </font>
      <fill>
        <patternFill>
          <bgColor rgb="FFF6B3B3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rgb="FFF6B3B3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rgb="FFF6B3B3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4" tint="-0.24994659260841701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Medium7"/>
  <colors>
    <mruColors>
      <color rgb="FFA0649B"/>
      <color rgb="FFF6B3B3"/>
      <color rgb="FFFF97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commits / </a:t>
            </a:r>
            <a:r>
              <a:rPr lang="en-US"/>
              <a:t>Days between</a:t>
            </a:r>
            <a:r>
              <a:rPr lang="en-US" baseline="0"/>
              <a:t> introd and fix commit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'Fantastic 34'!$W$4:$W$8</c:f>
              <c:strCache>
                <c:ptCount val="5"/>
                <c:pt idx="0">
                  <c:v>436-1435</c:v>
                </c:pt>
                <c:pt idx="1">
                  <c:v>1436-2435</c:v>
                </c:pt>
                <c:pt idx="2">
                  <c:v>2436-3435</c:v>
                </c:pt>
                <c:pt idx="3">
                  <c:v>3436-4435</c:v>
                </c:pt>
                <c:pt idx="4">
                  <c:v>4436-5435</c:v>
                </c:pt>
              </c:strCache>
            </c:strRef>
          </c:cat>
          <c:val>
            <c:numRef>
              <c:f>'Fantastic 34'!$X$4:$X$8</c:f>
              <c:numCache>
                <c:formatCode>General</c:formatCode>
                <c:ptCount val="5"/>
                <c:pt idx="0">
                  <c:v>7.0</c:v>
                </c:pt>
                <c:pt idx="1">
                  <c:v>8.0</c:v>
                </c:pt>
                <c:pt idx="2">
                  <c:v>4.0</c:v>
                </c:pt>
                <c:pt idx="3">
                  <c:v>8.0</c:v>
                </c:pt>
                <c:pt idx="4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0830992"/>
        <c:axId val="-2139387024"/>
      </c:barChart>
      <c:catAx>
        <c:axId val="-2140830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87024"/>
        <c:crosses val="autoZero"/>
        <c:auto val="1"/>
        <c:lblAlgn val="ctr"/>
        <c:lblOffset val="100"/>
        <c:noMultiLvlLbl val="0"/>
      </c:catAx>
      <c:valAx>
        <c:axId val="-21393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83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</a:t>
            </a:r>
            <a:r>
              <a:rPr lang="en-US" baseline="0"/>
              <a:t> between introd and fix commits -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'Fantastic 34'!$W$29:$W$40</c:f>
              <c:strCache>
                <c:ptCount val="6"/>
                <c:pt idx="0">
                  <c:v>436-1435</c:v>
                </c:pt>
                <c:pt idx="1">
                  <c:v>1436-2435</c:v>
                </c:pt>
                <c:pt idx="2">
                  <c:v>2436-3435</c:v>
                </c:pt>
                <c:pt idx="3">
                  <c:v>3436-4435</c:v>
                </c:pt>
                <c:pt idx="4">
                  <c:v>4436-5435</c:v>
                </c:pt>
                <c:pt idx="5">
                  <c:v>Grand Total</c:v>
                </c:pt>
              </c:strCache>
            </c:strRef>
          </c:cat>
          <c:val>
            <c:numRef>
              <c:f>'Fantastic 34'!$X$29:$X$40</c:f>
              <c:numCache>
                <c:formatCode>General</c:formatCode>
                <c:ptCount val="12"/>
                <c:pt idx="0">
                  <c:v>7.0</c:v>
                </c:pt>
                <c:pt idx="1">
                  <c:v>8.0</c:v>
                </c:pt>
                <c:pt idx="2">
                  <c:v>4.0</c:v>
                </c:pt>
                <c:pt idx="3">
                  <c:v>8.0</c:v>
                </c:pt>
                <c:pt idx="4">
                  <c:v>7.0</c:v>
                </c:pt>
                <c:pt idx="5">
                  <c:v>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0902064"/>
        <c:axId val="-2140905344"/>
      </c:barChart>
      <c:catAx>
        <c:axId val="-214090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905344"/>
        <c:crosses val="autoZero"/>
        <c:auto val="1"/>
        <c:lblAlgn val="ctr"/>
        <c:lblOffset val="100"/>
        <c:noMultiLvlLbl val="0"/>
      </c:catAx>
      <c:valAx>
        <c:axId val="-214090534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9020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'RQ2'!$B$3:$B$106</c:f>
              <c:numCache>
                <c:formatCode>General</c:formatCode>
                <c:ptCount val="104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  <c:pt idx="5">
                  <c:v>3.0</c:v>
                </c:pt>
                <c:pt idx="6">
                  <c:v>1.0</c:v>
                </c:pt>
                <c:pt idx="7">
                  <c:v>0.0</c:v>
                </c:pt>
                <c:pt idx="8">
                  <c:v>9.0</c:v>
                </c:pt>
                <c:pt idx="9">
                  <c:v>1.0</c:v>
                </c:pt>
                <c:pt idx="10">
                  <c:v>6.0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15.0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7.0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7.0</c:v>
                </c:pt>
                <c:pt idx="27">
                  <c:v>0.0</c:v>
                </c:pt>
                <c:pt idx="28">
                  <c:v>17.0</c:v>
                </c:pt>
                <c:pt idx="29">
                  <c:v>6.0</c:v>
                </c:pt>
                <c:pt idx="30">
                  <c:v>0.0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6.0</c:v>
                </c:pt>
                <c:pt idx="41">
                  <c:v>0.0</c:v>
                </c:pt>
                <c:pt idx="42">
                  <c:v>5.0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1.0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3.0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8.0</c:v>
                </c:pt>
                <c:pt idx="60">
                  <c:v>2.0</c:v>
                </c:pt>
                <c:pt idx="61">
                  <c:v>0.0</c:v>
                </c:pt>
                <c:pt idx="62">
                  <c:v>1.0</c:v>
                </c:pt>
                <c:pt idx="63">
                  <c:v>2.0</c:v>
                </c:pt>
                <c:pt idx="64">
                  <c:v>0.0</c:v>
                </c:pt>
                <c:pt idx="65">
                  <c:v>2.0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6.0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  <c:pt idx="87">
                  <c:v>2.0</c:v>
                </c:pt>
                <c:pt idx="88">
                  <c:v>5.0</c:v>
                </c:pt>
                <c:pt idx="89">
                  <c:v>1.0</c:v>
                </c:pt>
                <c:pt idx="90">
                  <c:v>3.0</c:v>
                </c:pt>
                <c:pt idx="91">
                  <c:v>3.0</c:v>
                </c:pt>
                <c:pt idx="92">
                  <c:v>0.0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2.0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1.0</c:v>
                </c:pt>
                <c:pt idx="102">
                  <c:v>0.0</c:v>
                </c:pt>
                <c:pt idx="103">
                  <c:v>1.0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'RQ2'!$C$3:$C$106</c:f>
              <c:numCache>
                <c:formatCode>General</c:formatCode>
                <c:ptCount val="104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3.0</c:v>
                </c:pt>
                <c:pt idx="4">
                  <c:v>1.0</c:v>
                </c:pt>
                <c:pt idx="5">
                  <c:v>4.0</c:v>
                </c:pt>
                <c:pt idx="6">
                  <c:v>2.0</c:v>
                </c:pt>
                <c:pt idx="7">
                  <c:v>7.0</c:v>
                </c:pt>
                <c:pt idx="8">
                  <c:v>32.0</c:v>
                </c:pt>
                <c:pt idx="9">
                  <c:v>1.0</c:v>
                </c:pt>
                <c:pt idx="10">
                  <c:v>6.0</c:v>
                </c:pt>
                <c:pt idx="11">
                  <c:v>6.0</c:v>
                </c:pt>
                <c:pt idx="12">
                  <c:v>4.0</c:v>
                </c:pt>
                <c:pt idx="13">
                  <c:v>3.0</c:v>
                </c:pt>
                <c:pt idx="14">
                  <c:v>33.0</c:v>
                </c:pt>
                <c:pt idx="15">
                  <c:v>20.0</c:v>
                </c:pt>
                <c:pt idx="16">
                  <c:v>1.0</c:v>
                </c:pt>
                <c:pt idx="17">
                  <c:v>7.0</c:v>
                </c:pt>
                <c:pt idx="18">
                  <c:v>9.0</c:v>
                </c:pt>
                <c:pt idx="19">
                  <c:v>3.0</c:v>
                </c:pt>
                <c:pt idx="20">
                  <c:v>3.0</c:v>
                </c:pt>
                <c:pt idx="21">
                  <c:v>23.0</c:v>
                </c:pt>
                <c:pt idx="22">
                  <c:v>1.0</c:v>
                </c:pt>
                <c:pt idx="23">
                  <c:v>1.0</c:v>
                </c:pt>
                <c:pt idx="24">
                  <c:v>70.0</c:v>
                </c:pt>
                <c:pt idx="25">
                  <c:v>1.0</c:v>
                </c:pt>
                <c:pt idx="26">
                  <c:v>82.0</c:v>
                </c:pt>
                <c:pt idx="27">
                  <c:v>43.0</c:v>
                </c:pt>
                <c:pt idx="28">
                  <c:v>60.0</c:v>
                </c:pt>
                <c:pt idx="29">
                  <c:v>19.0</c:v>
                </c:pt>
                <c:pt idx="30">
                  <c:v>16.0</c:v>
                </c:pt>
                <c:pt idx="31">
                  <c:v>0.0</c:v>
                </c:pt>
                <c:pt idx="32">
                  <c:v>9.0</c:v>
                </c:pt>
                <c:pt idx="33">
                  <c:v>3.0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3.0</c:v>
                </c:pt>
                <c:pt idx="39">
                  <c:v>2.0</c:v>
                </c:pt>
                <c:pt idx="40">
                  <c:v>8.0</c:v>
                </c:pt>
                <c:pt idx="41">
                  <c:v>0.0</c:v>
                </c:pt>
                <c:pt idx="42">
                  <c:v>5.0</c:v>
                </c:pt>
                <c:pt idx="43">
                  <c:v>13.0</c:v>
                </c:pt>
                <c:pt idx="44">
                  <c:v>10.0</c:v>
                </c:pt>
                <c:pt idx="45">
                  <c:v>3.0</c:v>
                </c:pt>
                <c:pt idx="46">
                  <c:v>24.0</c:v>
                </c:pt>
                <c:pt idx="47">
                  <c:v>3.0</c:v>
                </c:pt>
                <c:pt idx="48">
                  <c:v>0.0</c:v>
                </c:pt>
                <c:pt idx="49">
                  <c:v>2.0</c:v>
                </c:pt>
                <c:pt idx="50">
                  <c:v>3.0</c:v>
                </c:pt>
                <c:pt idx="51">
                  <c:v>9.0</c:v>
                </c:pt>
                <c:pt idx="52">
                  <c:v>4.0</c:v>
                </c:pt>
                <c:pt idx="53">
                  <c:v>2.0</c:v>
                </c:pt>
                <c:pt idx="54">
                  <c:v>10.0</c:v>
                </c:pt>
                <c:pt idx="55">
                  <c:v>29.0</c:v>
                </c:pt>
                <c:pt idx="56">
                  <c:v>1.0</c:v>
                </c:pt>
                <c:pt idx="57">
                  <c:v>3.0</c:v>
                </c:pt>
                <c:pt idx="58">
                  <c:v>1.0</c:v>
                </c:pt>
                <c:pt idx="59">
                  <c:v>12.0</c:v>
                </c:pt>
                <c:pt idx="60">
                  <c:v>7.0</c:v>
                </c:pt>
                <c:pt idx="61">
                  <c:v>4.0</c:v>
                </c:pt>
                <c:pt idx="62">
                  <c:v>1.0</c:v>
                </c:pt>
                <c:pt idx="63">
                  <c:v>7.0</c:v>
                </c:pt>
                <c:pt idx="64">
                  <c:v>1.0</c:v>
                </c:pt>
                <c:pt idx="65">
                  <c:v>3.0</c:v>
                </c:pt>
                <c:pt idx="66">
                  <c:v>0.0</c:v>
                </c:pt>
                <c:pt idx="67">
                  <c:v>21.0</c:v>
                </c:pt>
                <c:pt idx="68">
                  <c:v>1.0</c:v>
                </c:pt>
                <c:pt idx="69">
                  <c:v>0.0</c:v>
                </c:pt>
                <c:pt idx="70">
                  <c:v>0.0</c:v>
                </c:pt>
                <c:pt idx="71">
                  <c:v>5.0</c:v>
                </c:pt>
                <c:pt idx="72">
                  <c:v>0.0</c:v>
                </c:pt>
                <c:pt idx="73">
                  <c:v>8.0</c:v>
                </c:pt>
                <c:pt idx="74">
                  <c:v>0.0</c:v>
                </c:pt>
                <c:pt idx="75">
                  <c:v>0.0</c:v>
                </c:pt>
                <c:pt idx="76">
                  <c:v>3.0</c:v>
                </c:pt>
                <c:pt idx="77">
                  <c:v>4.0</c:v>
                </c:pt>
                <c:pt idx="78">
                  <c:v>0.0</c:v>
                </c:pt>
                <c:pt idx="79">
                  <c:v>5.0</c:v>
                </c:pt>
                <c:pt idx="80">
                  <c:v>13.0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32.0</c:v>
                </c:pt>
                <c:pt idx="85">
                  <c:v>0.0</c:v>
                </c:pt>
                <c:pt idx="86">
                  <c:v>0.0</c:v>
                </c:pt>
                <c:pt idx="87">
                  <c:v>14.0</c:v>
                </c:pt>
                <c:pt idx="88">
                  <c:v>24.0</c:v>
                </c:pt>
                <c:pt idx="89">
                  <c:v>9.0</c:v>
                </c:pt>
                <c:pt idx="90">
                  <c:v>24.0</c:v>
                </c:pt>
                <c:pt idx="91">
                  <c:v>8.0</c:v>
                </c:pt>
                <c:pt idx="92">
                  <c:v>0.0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3.0</c:v>
                </c:pt>
                <c:pt idx="98">
                  <c:v>2.0</c:v>
                </c:pt>
                <c:pt idx="99">
                  <c:v>2.0</c:v>
                </c:pt>
                <c:pt idx="100">
                  <c:v>0.0</c:v>
                </c:pt>
                <c:pt idx="101">
                  <c:v>3.0</c:v>
                </c:pt>
                <c:pt idx="102">
                  <c:v>0.0</c:v>
                </c:pt>
                <c:pt idx="10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221744"/>
        <c:axId val="-2139218544"/>
      </c:barChart>
      <c:catAx>
        <c:axId val="-21392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218544"/>
        <c:crosses val="autoZero"/>
        <c:auto val="1"/>
        <c:lblAlgn val="ctr"/>
        <c:lblOffset val="100"/>
        <c:noMultiLvlLbl val="0"/>
      </c:catAx>
      <c:valAx>
        <c:axId val="-21392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2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127000</xdr:colOff>
      <xdr:row>2</xdr:row>
      <xdr:rowOff>0</xdr:rowOff>
    </xdr:from>
    <xdr:to>
      <xdr:col>30</xdr:col>
      <xdr:colOff>228600</xdr:colOff>
      <xdr:row>15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184150</xdr:colOff>
      <xdr:row>26</xdr:row>
      <xdr:rowOff>165100</xdr:rowOff>
    </xdr:from>
    <xdr:to>
      <xdr:col>30</xdr:col>
      <xdr:colOff>298450</xdr:colOff>
      <xdr:row>40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99</xdr:row>
      <xdr:rowOff>82550</xdr:rowOff>
    </xdr:from>
    <xdr:to>
      <xdr:col>32</xdr:col>
      <xdr:colOff>317500</xdr:colOff>
      <xdr:row>130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33.650726967593" createdVersion="4" refreshedVersion="4" minRefreshableVersion="3" recordCount="34">
  <cacheSource type="worksheet">
    <worksheetSource name="Table2"/>
  </cacheSource>
  <cacheFields count="2">
    <cacheField name="Days" numFmtId="0">
      <sharedItems containsSemiMixedTypes="0" containsString="0" containsNumber="1" containsInteger="1" minValue="436" maxValue="4820" count="31">
        <n v="3590"/>
        <n v="3936"/>
        <n v="3387"/>
        <n v="1225"/>
        <n v="4703"/>
        <n v="1600"/>
        <n v="3486"/>
        <n v="3889"/>
        <n v="4820"/>
        <n v="3203"/>
        <n v="1585"/>
        <n v="4725"/>
        <n v="4817"/>
        <n v="1629"/>
        <n v="1402"/>
        <n v="1687"/>
        <n v="782"/>
        <n v="1003"/>
        <n v="2149"/>
        <n v="570"/>
        <n v="4462"/>
        <n v="3314"/>
        <n v="436"/>
        <n v="3896"/>
        <n v="1897"/>
        <n v="2366"/>
        <n v="1172"/>
        <n v="2055"/>
        <n v="3208"/>
        <n v="4046"/>
        <n v="4282"/>
      </sharedItems>
      <fieldGroup base="0">
        <rangePr startNum="436" endNum="4820" groupInterval="1000"/>
        <groupItems count="7">
          <s v="&lt;436"/>
          <s v="436-1435"/>
          <s v="1436-2435"/>
          <s v="2436-3435"/>
          <s v="3436-4435"/>
          <s v="4436-5435"/>
          <s v="&gt;5436"/>
        </groupItems>
      </fieldGroup>
    </cacheField>
    <cacheField name="Column2" numFmtId="0">
      <sharedItems containsBlank="1" count="6">
        <s v="0-999"/>
        <s v="1000-1999"/>
        <s v="2000-2999"/>
        <s v="3000-3999"/>
        <s v="4000-49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</r>
  <r>
    <x v="1"/>
    <x v="1"/>
  </r>
  <r>
    <x v="2"/>
    <x v="2"/>
  </r>
  <r>
    <x v="3"/>
    <x v="3"/>
  </r>
  <r>
    <x v="4"/>
    <x v="4"/>
  </r>
  <r>
    <x v="5"/>
    <x v="5"/>
  </r>
  <r>
    <x v="1"/>
    <x v="5"/>
  </r>
  <r>
    <x v="6"/>
    <x v="5"/>
  </r>
  <r>
    <x v="7"/>
    <x v="5"/>
  </r>
  <r>
    <x v="4"/>
    <x v="5"/>
  </r>
  <r>
    <x v="8"/>
    <x v="5"/>
  </r>
  <r>
    <x v="8"/>
    <x v="5"/>
  </r>
  <r>
    <x v="9"/>
    <x v="5"/>
  </r>
  <r>
    <x v="10"/>
    <x v="5"/>
  </r>
  <r>
    <x v="11"/>
    <x v="5"/>
  </r>
  <r>
    <x v="12"/>
    <x v="5"/>
  </r>
  <r>
    <x v="13"/>
    <x v="5"/>
  </r>
  <r>
    <x v="14"/>
    <x v="5"/>
  </r>
  <r>
    <x v="15"/>
    <x v="5"/>
  </r>
  <r>
    <x v="16"/>
    <x v="5"/>
  </r>
  <r>
    <x v="17"/>
    <x v="5"/>
  </r>
  <r>
    <x v="18"/>
    <x v="5"/>
  </r>
  <r>
    <x v="19"/>
    <x v="5"/>
  </r>
  <r>
    <x v="20"/>
    <x v="5"/>
  </r>
  <r>
    <x v="21"/>
    <x v="5"/>
  </r>
  <r>
    <x v="22"/>
    <x v="5"/>
  </r>
  <r>
    <x v="23"/>
    <x v="5"/>
  </r>
  <r>
    <x v="24"/>
    <x v="5"/>
  </r>
  <r>
    <x v="25"/>
    <x v="5"/>
  </r>
  <r>
    <x v="26"/>
    <x v="5"/>
  </r>
  <r>
    <x v="27"/>
    <x v="5"/>
  </r>
  <r>
    <x v="28"/>
    <x v="5"/>
  </r>
  <r>
    <x v="29"/>
    <x v="5"/>
  </r>
  <r>
    <x v="3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W28:X34" firstHeaderRow="1" firstDataRow="1" firstDataCol="1"/>
  <pivotFields count="2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ays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W3:X9" firstHeaderRow="1" firstDataRow="1" firstDataCol="1"/>
  <pivotFields count="2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ays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anual-validation" connectionId="1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fterData" connectionId="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afterDataNEW" connectionId="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afterData" connectionId="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afterData_1" connectionId="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ExternalData_1" connectionId="1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RQ2data-3_1" connectionId="1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123res" connectionId="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123res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esign_comments_Maldonado_Out_Wo_0_and_35" connectionId="1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llCommentsShasFiles_1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etweenData_1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etweenData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etweenData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betweenData_1" connectionId="1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betweenDataNEW" connectionId="1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fterData_1" connectionId="5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le2" displayName="Table2" ref="U2:U37" totalsRowCount="1">
  <autoFilter ref="U2:U36"/>
  <tableColumns count="1">
    <tableColumn id="1" name="Days" totalsRowFunction="custom">
      <totalsRowFormula>AVERAGE(U3:U36)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6.xml"/><Relationship Id="rId3" Type="http://schemas.openxmlformats.org/officeDocument/2006/relationships/queryTable" Target="../queryTables/queryTable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pache/jmeter/commit/d5271a54" TargetMode="External"/><Relationship Id="rId4" Type="http://schemas.openxmlformats.org/officeDocument/2006/relationships/hyperlink" Target="https://github.com/apache/jmeter/commit/7153f62f" TargetMode="External"/><Relationship Id="rId5" Type="http://schemas.openxmlformats.org/officeDocument/2006/relationships/hyperlink" Target="https://github.com/apache/jmeter/commit/7576a8487" TargetMode="External"/><Relationship Id="rId6" Type="http://schemas.openxmlformats.org/officeDocument/2006/relationships/queryTable" Target="../queryTables/queryTable2.xml"/><Relationship Id="rId1" Type="http://schemas.openxmlformats.org/officeDocument/2006/relationships/hyperlink" Target="https://github.com/apache/jmeter/commit/0f131cba" TargetMode="External"/><Relationship Id="rId2" Type="http://schemas.openxmlformats.org/officeDocument/2006/relationships/hyperlink" Target="https://github.com/apache/jmeter/commit/803af3b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Relationship Id="rId2" Type="http://schemas.openxmlformats.org/officeDocument/2006/relationships/queryTable" Target="../queryTables/queryTable7.xml"/><Relationship Id="rId3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Relationship Id="rId3" Type="http://schemas.openxmlformats.org/officeDocument/2006/relationships/queryTable" Target="../queryTables/query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Relationship Id="rId2" Type="http://schemas.openxmlformats.org/officeDocument/2006/relationships/queryTable" Target="../queryTables/query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Relationship Id="rId2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zoomScale="90" zoomScaleNormal="90" zoomScalePageLayoutView="90" workbookViewId="0">
      <selection activeCell="C6" sqref="C6"/>
    </sheetView>
  </sheetViews>
  <sheetFormatPr baseColWidth="10" defaultRowHeight="16" x14ac:dyDescent="0.2"/>
  <cols>
    <col min="1" max="1" width="7.83203125" customWidth="1"/>
    <col min="2" max="2" width="11.83203125" customWidth="1"/>
    <col min="3" max="3" width="71.1640625" customWidth="1"/>
    <col min="4" max="4" width="30" customWidth="1"/>
    <col min="5" max="5" width="72.1640625" customWidth="1"/>
    <col min="6" max="6" width="17.1640625" customWidth="1"/>
    <col min="7" max="7" width="13.33203125" customWidth="1"/>
    <col min="8" max="8" width="43" customWidth="1"/>
    <col min="9" max="9" width="16" customWidth="1"/>
    <col min="10" max="10" width="19.1640625" customWidth="1"/>
    <col min="11" max="11" width="28.1640625" customWidth="1"/>
    <col min="12" max="12" width="11.5" customWidth="1"/>
    <col min="13" max="13" width="7.1640625" customWidth="1"/>
    <col min="15" max="15" width="13.33203125" customWidth="1"/>
    <col min="21" max="22" width="11" customWidth="1"/>
    <col min="23" max="23" width="12.83203125" bestFit="1" customWidth="1"/>
    <col min="24" max="25" width="12.5" customWidth="1"/>
    <col min="26" max="29" width="9.83203125" customWidth="1"/>
    <col min="30" max="30" width="6.6640625" customWidth="1"/>
    <col min="31" max="31" width="10.6640625" customWidth="1"/>
    <col min="32" max="55" width="5.1640625" customWidth="1"/>
    <col min="56" max="56" width="10.6640625" customWidth="1"/>
  </cols>
  <sheetData>
    <row r="1" spans="1:24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I1" t="s">
        <v>65</v>
      </c>
      <c r="J1" t="s">
        <v>69</v>
      </c>
      <c r="L1" t="s">
        <v>66</v>
      </c>
    </row>
    <row r="2" spans="1:24" x14ac:dyDescent="0.2">
      <c r="A2" s="5"/>
      <c r="B2" s="5"/>
      <c r="C2" s="5"/>
      <c r="D2" s="5"/>
      <c r="E2" s="6"/>
      <c r="F2" s="5"/>
      <c r="G2" s="5"/>
      <c r="H2" s="5"/>
      <c r="Q2" t="s">
        <v>157</v>
      </c>
      <c r="U2" t="s">
        <v>148</v>
      </c>
    </row>
    <row r="3" spans="1:24" x14ac:dyDescent="0.2">
      <c r="A3" s="8">
        <v>5</v>
      </c>
      <c r="B3" s="5" t="s">
        <v>6</v>
      </c>
      <c r="C3" s="5" t="s">
        <v>7</v>
      </c>
      <c r="D3" s="5"/>
      <c r="E3" s="5" t="s">
        <v>8</v>
      </c>
      <c r="F3" s="5"/>
      <c r="I3" t="s">
        <v>77</v>
      </c>
      <c r="J3" t="s">
        <v>126</v>
      </c>
      <c r="L3" t="s">
        <v>76</v>
      </c>
      <c r="M3" t="s">
        <v>128</v>
      </c>
      <c r="Q3">
        <v>9449</v>
      </c>
      <c r="U3">
        <v>3590</v>
      </c>
      <c r="W3" s="13" t="s">
        <v>149</v>
      </c>
      <c r="X3" t="s">
        <v>151</v>
      </c>
    </row>
    <row r="4" spans="1:24" x14ac:dyDescent="0.2">
      <c r="A4" s="8">
        <v>12</v>
      </c>
      <c r="B4" s="5" t="s">
        <v>6</v>
      </c>
      <c r="C4" s="5" t="s">
        <v>9</v>
      </c>
      <c r="D4" s="5"/>
      <c r="E4" s="20" t="s">
        <v>10</v>
      </c>
      <c r="F4" s="5"/>
      <c r="I4" t="s">
        <v>98</v>
      </c>
      <c r="J4">
        <v>2</v>
      </c>
      <c r="L4" t="s">
        <v>99</v>
      </c>
      <c r="M4">
        <v>1</v>
      </c>
      <c r="Q4">
        <v>10132</v>
      </c>
      <c r="U4">
        <v>3936</v>
      </c>
      <c r="W4" s="14" t="s">
        <v>152</v>
      </c>
      <c r="X4" s="12">
        <v>7</v>
      </c>
    </row>
    <row r="5" spans="1:24" x14ac:dyDescent="0.2">
      <c r="A5" s="8">
        <v>18</v>
      </c>
      <c r="B5" s="5" t="s">
        <v>6</v>
      </c>
      <c r="C5" s="5" t="s">
        <v>11</v>
      </c>
      <c r="D5" s="5"/>
      <c r="E5" s="5" t="s">
        <v>12</v>
      </c>
      <c r="F5" s="5"/>
      <c r="I5" t="s">
        <v>111</v>
      </c>
      <c r="J5" t="s">
        <v>126</v>
      </c>
      <c r="L5" t="s">
        <v>110</v>
      </c>
      <c r="M5" t="s">
        <v>127</v>
      </c>
      <c r="Q5">
        <v>8676</v>
      </c>
      <c r="U5">
        <v>3387</v>
      </c>
      <c r="W5" s="14" t="s">
        <v>153</v>
      </c>
      <c r="X5" s="12">
        <v>8</v>
      </c>
    </row>
    <row r="6" spans="1:24" x14ac:dyDescent="0.2">
      <c r="A6" s="3">
        <v>21</v>
      </c>
      <c r="B6" s="5" t="s">
        <v>6</v>
      </c>
      <c r="C6" s="5" t="s">
        <v>13</v>
      </c>
      <c r="D6" s="5"/>
      <c r="E6" s="5" t="s">
        <v>14</v>
      </c>
      <c r="F6" s="5"/>
      <c r="I6" s="5" t="s">
        <v>100</v>
      </c>
      <c r="J6" s="5">
        <v>3</v>
      </c>
      <c r="K6" s="5"/>
      <c r="L6" s="5" t="s">
        <v>101</v>
      </c>
      <c r="M6">
        <v>1</v>
      </c>
      <c r="Q6">
        <v>3428</v>
      </c>
      <c r="U6">
        <v>1225</v>
      </c>
      <c r="W6" s="14" t="s">
        <v>154</v>
      </c>
      <c r="X6" s="12">
        <v>4</v>
      </c>
    </row>
    <row r="7" spans="1:24" x14ac:dyDescent="0.2">
      <c r="A7" s="3">
        <v>30</v>
      </c>
      <c r="B7" s="5" t="s">
        <v>6</v>
      </c>
      <c r="C7" s="5" t="s">
        <v>15</v>
      </c>
      <c r="D7" s="5"/>
      <c r="E7" s="17" t="s">
        <v>16</v>
      </c>
      <c r="F7" s="5"/>
      <c r="H7" s="3" t="s">
        <v>113</v>
      </c>
      <c r="I7" t="s">
        <v>112</v>
      </c>
      <c r="J7">
        <v>1</v>
      </c>
      <c r="L7" t="s">
        <v>114</v>
      </c>
      <c r="M7" t="s">
        <v>128</v>
      </c>
      <c r="Q7">
        <v>11671</v>
      </c>
      <c r="U7">
        <v>4703</v>
      </c>
      <c r="W7" s="14" t="s">
        <v>155</v>
      </c>
      <c r="X7" s="12">
        <v>8</v>
      </c>
    </row>
    <row r="8" spans="1:24" x14ac:dyDescent="0.2">
      <c r="A8" s="3">
        <v>33</v>
      </c>
      <c r="B8" s="5" t="s">
        <v>6</v>
      </c>
      <c r="C8" s="5" t="s">
        <v>17</v>
      </c>
      <c r="D8" s="5"/>
      <c r="E8" s="5" t="s">
        <v>18</v>
      </c>
      <c r="F8" s="5"/>
      <c r="I8" t="s">
        <v>103</v>
      </c>
      <c r="J8">
        <v>4</v>
      </c>
      <c r="L8" t="s">
        <v>102</v>
      </c>
      <c r="M8">
        <v>2</v>
      </c>
      <c r="Q8">
        <v>3883</v>
      </c>
      <c r="U8">
        <v>1600</v>
      </c>
      <c r="W8" s="14" t="s">
        <v>156</v>
      </c>
      <c r="X8" s="12">
        <v>7</v>
      </c>
    </row>
    <row r="9" spans="1:24" x14ac:dyDescent="0.2">
      <c r="A9" s="3">
        <v>34</v>
      </c>
      <c r="B9" s="5" t="s">
        <v>6</v>
      </c>
      <c r="C9" s="5" t="s">
        <v>9</v>
      </c>
      <c r="D9" s="5"/>
      <c r="E9" s="20" t="s">
        <v>10</v>
      </c>
      <c r="F9" s="5"/>
      <c r="I9" t="s">
        <v>98</v>
      </c>
      <c r="J9">
        <v>2</v>
      </c>
      <c r="L9" t="s">
        <v>99</v>
      </c>
      <c r="M9">
        <v>1</v>
      </c>
      <c r="Q9">
        <v>10132</v>
      </c>
      <c r="U9">
        <v>3936</v>
      </c>
      <c r="W9" s="14" t="s">
        <v>150</v>
      </c>
      <c r="X9" s="12">
        <v>34</v>
      </c>
    </row>
    <row r="10" spans="1:24" x14ac:dyDescent="0.2">
      <c r="A10" s="3">
        <v>38</v>
      </c>
      <c r="B10" s="5" t="s">
        <v>6</v>
      </c>
      <c r="C10" s="5" t="s">
        <v>19</v>
      </c>
      <c r="D10" s="5"/>
      <c r="E10" s="5" t="s">
        <v>20</v>
      </c>
      <c r="F10" s="5"/>
      <c r="I10" s="2" t="s">
        <v>67</v>
      </c>
      <c r="J10">
        <v>5</v>
      </c>
      <c r="L10" t="s">
        <v>68</v>
      </c>
      <c r="M10">
        <v>1</v>
      </c>
      <c r="Q10">
        <v>8958</v>
      </c>
      <c r="U10">
        <v>3486</v>
      </c>
    </row>
    <row r="11" spans="1:24" x14ac:dyDescent="0.2">
      <c r="A11" s="3">
        <v>41</v>
      </c>
      <c r="B11" s="5" t="s">
        <v>6</v>
      </c>
      <c r="C11" s="5" t="s">
        <v>21</v>
      </c>
      <c r="D11" s="5"/>
      <c r="E11" s="5" t="s">
        <v>22</v>
      </c>
      <c r="F11" s="5"/>
      <c r="I11" t="s">
        <v>129</v>
      </c>
      <c r="J11" t="s">
        <v>130</v>
      </c>
      <c r="L11" t="s">
        <v>115</v>
      </c>
      <c r="M11">
        <v>5</v>
      </c>
      <c r="Q11">
        <v>9838</v>
      </c>
      <c r="U11">
        <v>3889</v>
      </c>
    </row>
    <row r="12" spans="1:24" x14ac:dyDescent="0.2">
      <c r="A12" s="3">
        <v>56</v>
      </c>
      <c r="B12" s="5" t="s">
        <v>6</v>
      </c>
      <c r="C12" s="5" t="s">
        <v>15</v>
      </c>
      <c r="D12" s="5"/>
      <c r="E12" s="17" t="s">
        <v>16</v>
      </c>
      <c r="F12" s="5"/>
      <c r="I12" t="s">
        <v>117</v>
      </c>
      <c r="J12">
        <v>1</v>
      </c>
      <c r="L12" t="s">
        <v>114</v>
      </c>
      <c r="M12" t="s">
        <v>128</v>
      </c>
      <c r="Q12">
        <v>11671</v>
      </c>
      <c r="U12">
        <v>4703</v>
      </c>
    </row>
    <row r="13" spans="1:24" x14ac:dyDescent="0.2">
      <c r="A13" s="10">
        <v>58</v>
      </c>
      <c r="B13" s="5" t="s">
        <v>6</v>
      </c>
      <c r="C13" s="5" t="s">
        <v>23</v>
      </c>
      <c r="D13" s="5"/>
      <c r="E13" s="5" t="s">
        <v>24</v>
      </c>
      <c r="F13" s="5"/>
      <c r="H13" s="3" t="s">
        <v>80</v>
      </c>
      <c r="I13" s="9" t="s">
        <v>144</v>
      </c>
      <c r="J13">
        <v>6</v>
      </c>
      <c r="L13" t="s">
        <v>79</v>
      </c>
      <c r="M13">
        <v>1</v>
      </c>
      <c r="N13" t="s">
        <v>145</v>
      </c>
      <c r="P13" t="s">
        <v>143</v>
      </c>
      <c r="Q13">
        <v>12494</v>
      </c>
      <c r="U13">
        <v>4820</v>
      </c>
    </row>
    <row r="14" spans="1:24" x14ac:dyDescent="0.2">
      <c r="A14" s="10">
        <v>69</v>
      </c>
      <c r="B14" s="5" t="s">
        <v>6</v>
      </c>
      <c r="C14" s="5" t="s">
        <v>23</v>
      </c>
      <c r="D14" s="5"/>
      <c r="E14" s="5" t="s">
        <v>25</v>
      </c>
      <c r="F14" s="5"/>
      <c r="I14" s="9" t="s">
        <v>78</v>
      </c>
      <c r="J14">
        <v>6</v>
      </c>
      <c r="L14" t="s">
        <v>79</v>
      </c>
      <c r="M14">
        <v>1</v>
      </c>
      <c r="Q14">
        <v>12494</v>
      </c>
      <c r="U14">
        <v>4820</v>
      </c>
    </row>
    <row r="15" spans="1:24" x14ac:dyDescent="0.2">
      <c r="A15" s="3">
        <v>75</v>
      </c>
      <c r="B15" s="5" t="s">
        <v>6</v>
      </c>
      <c r="C15" s="5" t="s">
        <v>26</v>
      </c>
      <c r="D15" s="5"/>
      <c r="E15" s="5" t="s">
        <v>27</v>
      </c>
      <c r="F15" s="5"/>
      <c r="I15" t="s">
        <v>67</v>
      </c>
      <c r="J15">
        <v>3</v>
      </c>
      <c r="L15" t="s">
        <v>116</v>
      </c>
      <c r="M15" t="s">
        <v>128</v>
      </c>
      <c r="Q15">
        <v>7908</v>
      </c>
      <c r="U15">
        <v>3203</v>
      </c>
    </row>
    <row r="16" spans="1:24" x14ac:dyDescent="0.2">
      <c r="A16" s="3">
        <v>76</v>
      </c>
      <c r="B16" s="5" t="s">
        <v>6</v>
      </c>
      <c r="C16" s="5" t="s">
        <v>28</v>
      </c>
      <c r="D16" s="5"/>
      <c r="E16" s="5" t="s">
        <v>29</v>
      </c>
      <c r="F16" s="5"/>
      <c r="I16">
        <v>5115846</v>
      </c>
      <c r="J16">
        <v>3</v>
      </c>
      <c r="L16" t="s">
        <v>118</v>
      </c>
      <c r="M16">
        <v>2</v>
      </c>
      <c r="Q16">
        <v>4595</v>
      </c>
      <c r="U16">
        <v>1585</v>
      </c>
    </row>
    <row r="17" spans="1:24" x14ac:dyDescent="0.2">
      <c r="A17" s="1">
        <v>78</v>
      </c>
      <c r="B17" s="5" t="s">
        <v>6</v>
      </c>
      <c r="C17" s="5" t="s">
        <v>30</v>
      </c>
      <c r="D17" s="5"/>
      <c r="E17" s="5" t="s">
        <v>31</v>
      </c>
      <c r="F17" s="5"/>
      <c r="H17" t="s">
        <v>62</v>
      </c>
      <c r="I17" t="s">
        <v>97</v>
      </c>
      <c r="L17" t="s">
        <v>96</v>
      </c>
      <c r="Q17">
        <v>11804</v>
      </c>
      <c r="U17">
        <v>4725</v>
      </c>
    </row>
    <row r="18" spans="1:24" x14ac:dyDescent="0.2">
      <c r="A18" s="10">
        <v>82</v>
      </c>
      <c r="B18" s="5" t="s">
        <v>6</v>
      </c>
      <c r="C18" s="5" t="s">
        <v>32</v>
      </c>
      <c r="D18" s="5"/>
      <c r="E18" s="5" t="s">
        <v>33</v>
      </c>
      <c r="F18" s="5"/>
      <c r="I18" s="9" t="s">
        <v>119</v>
      </c>
      <c r="J18">
        <v>25</v>
      </c>
      <c r="L18" t="s">
        <v>120</v>
      </c>
      <c r="M18">
        <v>2</v>
      </c>
      <c r="Q18">
        <v>12331</v>
      </c>
      <c r="U18">
        <v>4817</v>
      </c>
    </row>
    <row r="19" spans="1:24" x14ac:dyDescent="0.2">
      <c r="A19" s="1">
        <v>84</v>
      </c>
      <c r="B19" s="5" t="s">
        <v>6</v>
      </c>
      <c r="C19" s="5" t="s">
        <v>34</v>
      </c>
      <c r="D19" s="5"/>
      <c r="E19" s="5" t="s">
        <v>35</v>
      </c>
      <c r="F19" s="5"/>
      <c r="H19" t="s">
        <v>63</v>
      </c>
      <c r="I19" t="s">
        <v>105</v>
      </c>
      <c r="J19" t="s">
        <v>64</v>
      </c>
      <c r="L19" t="s">
        <v>104</v>
      </c>
      <c r="Q19">
        <v>4987</v>
      </c>
      <c r="U19">
        <v>1629</v>
      </c>
    </row>
    <row r="20" spans="1:24" x14ac:dyDescent="0.2">
      <c r="A20" s="10">
        <v>87</v>
      </c>
      <c r="B20" s="5" t="s">
        <v>6</v>
      </c>
      <c r="C20" s="5" t="s">
        <v>32</v>
      </c>
      <c r="D20" s="5"/>
      <c r="E20" s="5" t="s">
        <v>36</v>
      </c>
      <c r="F20" s="5"/>
      <c r="I20" t="s">
        <v>73</v>
      </c>
      <c r="J20">
        <v>7</v>
      </c>
      <c r="K20" t="s">
        <v>142</v>
      </c>
      <c r="L20" s="9" t="s">
        <v>74</v>
      </c>
      <c r="M20">
        <v>2</v>
      </c>
      <c r="N20" t="s">
        <v>141</v>
      </c>
      <c r="P20" t="s">
        <v>140</v>
      </c>
      <c r="Q20">
        <v>3766</v>
      </c>
      <c r="U20">
        <v>1402</v>
      </c>
    </row>
    <row r="21" spans="1:24" x14ac:dyDescent="0.2">
      <c r="A21" s="3">
        <v>88</v>
      </c>
      <c r="B21" s="5" t="s">
        <v>6</v>
      </c>
      <c r="C21" s="5" t="s">
        <v>32</v>
      </c>
      <c r="D21" s="5"/>
      <c r="E21" s="5" t="s">
        <v>37</v>
      </c>
      <c r="F21" t="s">
        <v>75</v>
      </c>
      <c r="I21" t="s">
        <v>73</v>
      </c>
      <c r="J21">
        <v>7</v>
      </c>
      <c r="L21" t="s">
        <v>74</v>
      </c>
      <c r="M21">
        <v>2</v>
      </c>
      <c r="Q21">
        <v>4914</v>
      </c>
      <c r="U21">
        <v>1687</v>
      </c>
    </row>
    <row r="22" spans="1:24" x14ac:dyDescent="0.2">
      <c r="A22" s="3">
        <v>99</v>
      </c>
      <c r="B22" s="5" t="s">
        <v>6</v>
      </c>
      <c r="C22" s="5" t="s">
        <v>38</v>
      </c>
      <c r="D22" s="5"/>
      <c r="E22" s="5" t="s">
        <v>39</v>
      </c>
      <c r="F22" s="5"/>
      <c r="I22" t="s">
        <v>122</v>
      </c>
      <c r="L22" t="s">
        <v>121</v>
      </c>
      <c r="Q22">
        <v>1705</v>
      </c>
      <c r="U22">
        <v>782</v>
      </c>
    </row>
    <row r="23" spans="1:24" x14ac:dyDescent="0.2">
      <c r="A23" s="3">
        <v>100</v>
      </c>
      <c r="B23" s="5" t="s">
        <v>6</v>
      </c>
      <c r="C23" s="5" t="s">
        <v>40</v>
      </c>
      <c r="D23" s="5"/>
      <c r="E23" s="5" t="s">
        <v>41</v>
      </c>
      <c r="F23" s="5"/>
      <c r="I23" t="s">
        <v>107</v>
      </c>
      <c r="L23" t="s">
        <v>106</v>
      </c>
      <c r="Q23">
        <v>2982</v>
      </c>
      <c r="U23">
        <v>1003</v>
      </c>
    </row>
    <row r="24" spans="1:24" x14ac:dyDescent="0.2">
      <c r="A24" s="3">
        <v>107</v>
      </c>
      <c r="B24" s="5" t="s">
        <v>6</v>
      </c>
      <c r="C24" s="5" t="s">
        <v>21</v>
      </c>
      <c r="D24" s="5"/>
      <c r="E24" s="5" t="s">
        <v>42</v>
      </c>
      <c r="F24" s="5"/>
      <c r="I24" t="s">
        <v>123</v>
      </c>
      <c r="J24">
        <v>19</v>
      </c>
      <c r="L24" t="s">
        <v>115</v>
      </c>
      <c r="M24">
        <v>5</v>
      </c>
      <c r="Q24">
        <v>6173</v>
      </c>
      <c r="U24">
        <v>2149</v>
      </c>
    </row>
    <row r="25" spans="1:24" x14ac:dyDescent="0.2">
      <c r="A25" s="15">
        <v>117</v>
      </c>
      <c r="B25" s="5" t="s">
        <v>6</v>
      </c>
      <c r="C25" s="5" t="s">
        <v>43</v>
      </c>
      <c r="D25" s="5"/>
      <c r="E25" s="5" t="s">
        <v>44</v>
      </c>
      <c r="H25" s="5" t="s">
        <v>161</v>
      </c>
      <c r="I25" t="s">
        <v>108</v>
      </c>
      <c r="L25" t="s">
        <v>109</v>
      </c>
      <c r="Q25">
        <v>1207</v>
      </c>
      <c r="U25">
        <v>570</v>
      </c>
    </row>
    <row r="26" spans="1:24" x14ac:dyDescent="0.2">
      <c r="A26" s="3">
        <v>123</v>
      </c>
      <c r="B26" s="5" t="s">
        <v>6</v>
      </c>
      <c r="C26" s="5" t="s">
        <v>45</v>
      </c>
      <c r="D26" s="5"/>
      <c r="E26" s="5" t="s">
        <v>46</v>
      </c>
      <c r="F26" s="5"/>
      <c r="I26" t="s">
        <v>124</v>
      </c>
      <c r="L26" t="s">
        <v>125</v>
      </c>
      <c r="Q26">
        <v>10741</v>
      </c>
      <c r="U26">
        <v>4462</v>
      </c>
    </row>
    <row r="27" spans="1:24" x14ac:dyDescent="0.2">
      <c r="A27" s="3">
        <v>124</v>
      </c>
      <c r="B27" s="5" t="s">
        <v>6</v>
      </c>
      <c r="C27" s="5" t="s">
        <v>47</v>
      </c>
      <c r="D27" s="5"/>
      <c r="E27" s="5" t="s">
        <v>48</v>
      </c>
      <c r="F27" s="5"/>
      <c r="H27" s="3" t="s">
        <v>72</v>
      </c>
      <c r="I27" t="s">
        <v>71</v>
      </c>
      <c r="L27" t="s">
        <v>70</v>
      </c>
      <c r="Q27">
        <v>8295</v>
      </c>
      <c r="U27">
        <v>3314</v>
      </c>
    </row>
    <row r="28" spans="1:24" x14ac:dyDescent="0.2">
      <c r="A28" s="23">
        <v>126</v>
      </c>
      <c r="B28" s="24" t="s">
        <v>6</v>
      </c>
      <c r="C28" s="24" t="s">
        <v>49</v>
      </c>
      <c r="D28" s="24"/>
      <c r="E28" s="24" t="s">
        <v>50</v>
      </c>
      <c r="F28" t="s">
        <v>1044</v>
      </c>
      <c r="I28" t="s">
        <v>95</v>
      </c>
      <c r="L28" t="s">
        <v>94</v>
      </c>
      <c r="Q28">
        <v>694</v>
      </c>
      <c r="U28">
        <v>436</v>
      </c>
      <c r="W28" s="13" t="s">
        <v>149</v>
      </c>
      <c r="X28" t="s">
        <v>151</v>
      </c>
    </row>
    <row r="29" spans="1:24" x14ac:dyDescent="0.2">
      <c r="A29" s="3">
        <v>136</v>
      </c>
      <c r="B29" s="5" t="s">
        <v>6</v>
      </c>
      <c r="C29" s="5" t="s">
        <v>47</v>
      </c>
      <c r="D29" s="5"/>
      <c r="E29" s="5" t="s">
        <v>51</v>
      </c>
      <c r="F29" s="5"/>
      <c r="I29" t="s">
        <v>81</v>
      </c>
      <c r="L29" t="s">
        <v>70</v>
      </c>
      <c r="Q29">
        <v>9963</v>
      </c>
      <c r="U29">
        <v>3896</v>
      </c>
      <c r="W29" s="14" t="s">
        <v>152</v>
      </c>
      <c r="X29" s="12">
        <v>7</v>
      </c>
    </row>
    <row r="30" spans="1:24" x14ac:dyDescent="0.2">
      <c r="A30" s="1">
        <v>139</v>
      </c>
      <c r="B30" s="5" t="s">
        <v>6</v>
      </c>
      <c r="C30" s="5" t="s">
        <v>47</v>
      </c>
      <c r="D30" s="5"/>
      <c r="E30" s="5" t="s">
        <v>52</v>
      </c>
      <c r="F30" s="5"/>
      <c r="I30" t="s">
        <v>82</v>
      </c>
      <c r="L30" t="s">
        <v>70</v>
      </c>
      <c r="Q30">
        <v>5877</v>
      </c>
      <c r="U30">
        <v>1897</v>
      </c>
      <c r="W30" s="14" t="s">
        <v>153</v>
      </c>
      <c r="X30" s="12">
        <v>8</v>
      </c>
    </row>
    <row r="31" spans="1:24" x14ac:dyDescent="0.2">
      <c r="A31" s="3">
        <v>140</v>
      </c>
      <c r="B31" s="5" t="s">
        <v>6</v>
      </c>
      <c r="C31" s="5" t="s">
        <v>47</v>
      </c>
      <c r="D31" s="5"/>
      <c r="E31" s="5" t="s">
        <v>53</v>
      </c>
      <c r="F31" s="5"/>
      <c r="I31" s="11" t="s">
        <v>83</v>
      </c>
      <c r="L31" t="s">
        <v>70</v>
      </c>
      <c r="Q31">
        <v>6582</v>
      </c>
      <c r="U31">
        <v>2366</v>
      </c>
      <c r="W31" s="14" t="s">
        <v>154</v>
      </c>
      <c r="X31" s="12">
        <v>4</v>
      </c>
    </row>
    <row r="32" spans="1:24" x14ac:dyDescent="0.2">
      <c r="A32" s="3">
        <v>141</v>
      </c>
      <c r="B32" s="5" t="s">
        <v>6</v>
      </c>
      <c r="C32" s="5" t="s">
        <v>47</v>
      </c>
      <c r="D32" s="5"/>
      <c r="E32" s="5" t="s">
        <v>54</v>
      </c>
      <c r="F32" s="5"/>
      <c r="I32" s="9" t="s">
        <v>85</v>
      </c>
      <c r="L32" s="9" t="s">
        <v>84</v>
      </c>
      <c r="Q32">
        <v>3365</v>
      </c>
      <c r="U32">
        <v>1172</v>
      </c>
      <c r="W32" s="14" t="s">
        <v>155</v>
      </c>
      <c r="X32" s="12">
        <v>8</v>
      </c>
    </row>
    <row r="33" spans="1:24" x14ac:dyDescent="0.2">
      <c r="A33" s="3">
        <v>158</v>
      </c>
      <c r="B33" s="5" t="s">
        <v>6</v>
      </c>
      <c r="C33" s="5" t="s">
        <v>55</v>
      </c>
      <c r="D33" s="5"/>
      <c r="E33" s="5" t="s">
        <v>56</v>
      </c>
      <c r="F33" s="5"/>
      <c r="I33" s="4" t="s">
        <v>86</v>
      </c>
      <c r="L33" t="s">
        <v>87</v>
      </c>
      <c r="Q33">
        <v>5161</v>
      </c>
      <c r="U33">
        <v>2055</v>
      </c>
      <c r="W33" s="14" t="s">
        <v>156</v>
      </c>
      <c r="X33" s="12">
        <v>7</v>
      </c>
    </row>
    <row r="34" spans="1:24" x14ac:dyDescent="0.2">
      <c r="A34" s="15">
        <v>162</v>
      </c>
      <c r="B34" s="5" t="s">
        <v>6</v>
      </c>
      <c r="C34" s="5" t="s">
        <v>57</v>
      </c>
      <c r="D34" s="5"/>
      <c r="E34" s="5" t="s">
        <v>1897</v>
      </c>
      <c r="H34" s="5" t="s">
        <v>160</v>
      </c>
      <c r="I34" t="s">
        <v>89</v>
      </c>
      <c r="L34" t="s">
        <v>88</v>
      </c>
      <c r="Q34">
        <v>7614</v>
      </c>
      <c r="U34">
        <v>3208</v>
      </c>
      <c r="W34" s="14" t="s">
        <v>150</v>
      </c>
      <c r="X34" s="12">
        <v>34</v>
      </c>
    </row>
    <row r="35" spans="1:24" x14ac:dyDescent="0.2">
      <c r="A35" s="3">
        <v>173</v>
      </c>
      <c r="B35" s="5" t="s">
        <v>6</v>
      </c>
      <c r="C35" s="5" t="s">
        <v>58</v>
      </c>
      <c r="D35" s="5"/>
      <c r="E35" s="5" t="s">
        <v>59</v>
      </c>
      <c r="F35" s="5"/>
      <c r="I35" t="s">
        <v>91</v>
      </c>
      <c r="L35" t="s">
        <v>90</v>
      </c>
      <c r="Q35">
        <v>10358</v>
      </c>
      <c r="U35">
        <v>4046</v>
      </c>
    </row>
    <row r="36" spans="1:24" x14ac:dyDescent="0.2">
      <c r="A36" s="3">
        <v>174</v>
      </c>
      <c r="B36" s="5" t="s">
        <v>6</v>
      </c>
      <c r="C36" s="5" t="s">
        <v>60</v>
      </c>
      <c r="D36" s="5"/>
      <c r="E36" s="5" t="s">
        <v>61</v>
      </c>
      <c r="F36" s="5"/>
      <c r="I36" t="s">
        <v>93</v>
      </c>
      <c r="L36" t="s">
        <v>92</v>
      </c>
      <c r="Q36">
        <v>11179</v>
      </c>
      <c r="U36">
        <v>4282</v>
      </c>
    </row>
    <row r="37" spans="1:24" x14ac:dyDescent="0.2">
      <c r="A37" s="5"/>
      <c r="B37" s="5"/>
      <c r="C37" s="5"/>
      <c r="D37" s="5"/>
      <c r="E37" s="5"/>
      <c r="F37" s="5"/>
      <c r="H37" s="3"/>
      <c r="U37">
        <f>AVERAGE(U3:U36)</f>
        <v>2905.3235294117649</v>
      </c>
    </row>
    <row r="40" spans="1:24" x14ac:dyDescent="0.2">
      <c r="A40" t="s">
        <v>131</v>
      </c>
      <c r="E40" t="s">
        <v>1051</v>
      </c>
      <c r="F40" t="s">
        <v>1052</v>
      </c>
    </row>
    <row r="41" spans="1:24" x14ac:dyDescent="0.2">
      <c r="A41" t="s">
        <v>132</v>
      </c>
      <c r="E41" t="s">
        <v>134</v>
      </c>
    </row>
    <row r="42" spans="1:24" x14ac:dyDescent="0.2">
      <c r="A42" t="s">
        <v>135</v>
      </c>
      <c r="C42" t="s">
        <v>133</v>
      </c>
      <c r="E42" t="s">
        <v>1896</v>
      </c>
    </row>
    <row r="44" spans="1:24" x14ac:dyDescent="0.2">
      <c r="A44" t="s">
        <v>136</v>
      </c>
      <c r="F44" t="s">
        <v>137</v>
      </c>
    </row>
    <row r="45" spans="1:24" x14ac:dyDescent="0.2">
      <c r="A45" t="s">
        <v>146</v>
      </c>
      <c r="E45" t="s">
        <v>147</v>
      </c>
      <c r="F45" t="s">
        <v>138</v>
      </c>
    </row>
    <row r="46" spans="1:24" x14ac:dyDescent="0.2">
      <c r="E46" t="s">
        <v>159</v>
      </c>
      <c r="F46" t="s">
        <v>158</v>
      </c>
    </row>
    <row r="48" spans="1:24" x14ac:dyDescent="0.2">
      <c r="A48" s="10"/>
      <c r="B48" t="s">
        <v>139</v>
      </c>
    </row>
    <row r="51" spans="1:5" x14ac:dyDescent="0.2">
      <c r="A51" s="9"/>
      <c r="C51" s="9"/>
      <c r="E51" s="9"/>
    </row>
    <row r="57" spans="1:5" x14ac:dyDescent="0.2">
      <c r="A57" s="9"/>
    </row>
    <row r="60" spans="1:5" x14ac:dyDescent="0.2">
      <c r="A60" s="9"/>
    </row>
    <row r="63" spans="1:5" x14ac:dyDescent="0.2">
      <c r="A63" s="9"/>
    </row>
    <row r="64" spans="1:5" x14ac:dyDescent="0.2">
      <c r="C64" s="4"/>
    </row>
    <row r="67" spans="1:1" x14ac:dyDescent="0.2">
      <c r="A67" s="9"/>
    </row>
  </sheetData>
  <pageMargins left="0.7" right="0.7" top="0.75" bottom="0.75" header="0.3" footer="0.3"/>
  <pageSetup paperSize="9" orientation="portrait" horizontalDpi="0" verticalDpi="0"/>
  <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8575"/>
  <sheetViews>
    <sheetView workbookViewId="0">
      <selection activeCell="J12" sqref="J12"/>
    </sheetView>
  </sheetViews>
  <sheetFormatPr baseColWidth="10" defaultRowHeight="16" x14ac:dyDescent="0.2"/>
  <cols>
    <col min="1" max="1" width="9.5" customWidth="1"/>
    <col min="2" max="2" width="5.33203125" customWidth="1"/>
    <col min="3" max="3" width="4.6640625" customWidth="1"/>
    <col min="4" max="4" width="8.83203125" customWidth="1"/>
    <col min="5" max="5" width="5.1640625" customWidth="1"/>
    <col min="6" max="6" width="6.6640625" customWidth="1"/>
    <col min="7" max="7" width="7.33203125" customWidth="1"/>
    <col min="8" max="8" width="5.6640625" customWidth="1"/>
    <col min="9" max="9" width="4.83203125" customWidth="1"/>
    <col min="14" max="14" width="7.1640625" customWidth="1"/>
    <col min="15" max="15" width="6" customWidth="1"/>
    <col min="16" max="16" width="5.1640625" customWidth="1"/>
    <col min="17" max="17" width="4.33203125" customWidth="1"/>
    <col min="18" max="18" width="10.6640625" customWidth="1"/>
    <col min="19" max="19" width="5.6640625" customWidth="1"/>
    <col min="20" max="20" width="5" customWidth="1"/>
    <col min="21" max="21" width="5.33203125" customWidth="1"/>
    <col min="22" max="22" width="7.6640625" customWidth="1"/>
    <col min="23" max="23" width="5.6640625" customWidth="1"/>
    <col min="24" max="24" width="6.33203125" customWidth="1"/>
    <col min="25" max="25" width="6.5" customWidth="1"/>
    <col min="26" max="26" width="4.1640625" customWidth="1"/>
    <col min="27" max="27" width="9.83203125" customWidth="1"/>
    <col min="28" max="28" width="6.83203125" customWidth="1"/>
    <col min="29" max="29" width="4" customWidth="1"/>
    <col min="30" max="30" width="3.83203125" customWidth="1"/>
    <col min="31" max="31" width="9.5" customWidth="1"/>
    <col min="32" max="32" width="5" customWidth="1"/>
    <col min="33" max="33" width="7" customWidth="1"/>
    <col min="36" max="36" width="4.1640625" customWidth="1"/>
    <col min="37" max="37" width="7.6640625" customWidth="1"/>
    <col min="38" max="38" width="9.33203125" customWidth="1"/>
    <col min="39" max="39" width="4.33203125" customWidth="1"/>
    <col min="40" max="40" width="2.6640625" customWidth="1"/>
  </cols>
  <sheetData>
    <row r="1" spans="1:28" x14ac:dyDescent="0.2">
      <c r="A1" s="41" t="s">
        <v>1838</v>
      </c>
      <c r="B1" s="41" t="s">
        <v>1848</v>
      </c>
      <c r="C1" s="41" t="s">
        <v>1877</v>
      </c>
      <c r="D1" s="41" t="s">
        <v>1857</v>
      </c>
      <c r="E1" s="41" t="s">
        <v>1878</v>
      </c>
      <c r="F1" s="41" t="s">
        <v>1879</v>
      </c>
      <c r="G1" s="41" t="s">
        <v>1880</v>
      </c>
      <c r="H1" s="41" t="s">
        <v>1881</v>
      </c>
      <c r="J1" t="s">
        <v>1882</v>
      </c>
      <c r="O1" s="41" t="s">
        <v>1838</v>
      </c>
      <c r="P1" s="41" t="s">
        <v>1848</v>
      </c>
      <c r="Q1" s="41" t="s">
        <v>1877</v>
      </c>
      <c r="R1" s="41" t="s">
        <v>1857</v>
      </c>
      <c r="S1" s="41" t="s">
        <v>1878</v>
      </c>
      <c r="T1" s="41" t="s">
        <v>1879</v>
      </c>
      <c r="U1" s="41" t="s">
        <v>1880</v>
      </c>
      <c r="V1" s="41" t="s">
        <v>1881</v>
      </c>
      <c r="Y1" t="s">
        <v>1957</v>
      </c>
    </row>
    <row r="2" spans="1:28" x14ac:dyDescent="0.2">
      <c r="J2" t="s">
        <v>1883</v>
      </c>
    </row>
    <row r="3" spans="1:28" x14ac:dyDescent="0.2">
      <c r="A3" s="46">
        <v>5</v>
      </c>
      <c r="B3" s="5">
        <v>0</v>
      </c>
      <c r="C3">
        <v>0</v>
      </c>
      <c r="D3">
        <v>0</v>
      </c>
      <c r="E3">
        <v>0</v>
      </c>
      <c r="F3" t="s">
        <v>1845</v>
      </c>
      <c r="G3">
        <v>0</v>
      </c>
      <c r="H3">
        <v>0</v>
      </c>
      <c r="J3" t="s">
        <v>1884</v>
      </c>
      <c r="O3" s="46">
        <v>5</v>
      </c>
      <c r="P3" s="5">
        <v>0</v>
      </c>
      <c r="Q3">
        <v>0</v>
      </c>
      <c r="R3">
        <v>0</v>
      </c>
      <c r="S3">
        <v>0</v>
      </c>
      <c r="T3" t="s">
        <v>1845</v>
      </c>
      <c r="U3">
        <v>0</v>
      </c>
      <c r="V3">
        <v>0</v>
      </c>
      <c r="Y3" t="s">
        <v>1889</v>
      </c>
      <c r="Z3">
        <f>COUNTIF('RQ2'!T3:T82, "A")</f>
        <v>33</v>
      </c>
      <c r="AB3" t="s">
        <v>1958</v>
      </c>
    </row>
    <row r="4" spans="1:28" x14ac:dyDescent="0.2">
      <c r="A4" s="46">
        <v>12</v>
      </c>
      <c r="B4" s="5">
        <v>1</v>
      </c>
      <c r="C4">
        <v>2</v>
      </c>
      <c r="D4">
        <v>1</v>
      </c>
      <c r="E4">
        <v>1</v>
      </c>
      <c r="F4" t="s">
        <v>1845</v>
      </c>
      <c r="G4" t="s">
        <v>1846</v>
      </c>
      <c r="H4" s="50">
        <v>1000</v>
      </c>
      <c r="J4" t="s">
        <v>1885</v>
      </c>
      <c r="O4" s="46">
        <v>12</v>
      </c>
      <c r="P4" s="5">
        <v>1</v>
      </c>
      <c r="Q4">
        <v>2</v>
      </c>
      <c r="R4">
        <v>1</v>
      </c>
      <c r="S4">
        <v>1</v>
      </c>
      <c r="T4" t="s">
        <v>1845</v>
      </c>
      <c r="U4" t="s">
        <v>1846</v>
      </c>
      <c r="V4" s="50">
        <v>1000</v>
      </c>
      <c r="Y4" t="s">
        <v>1890</v>
      </c>
      <c r="Z4">
        <f>COUNTIF('RQ2'!T3:T82, "B")</f>
        <v>10</v>
      </c>
      <c r="AB4" t="s">
        <v>1959</v>
      </c>
    </row>
    <row r="5" spans="1:28" x14ac:dyDescent="0.2">
      <c r="A5" s="46">
        <v>18</v>
      </c>
      <c r="B5" s="47">
        <v>0</v>
      </c>
      <c r="C5">
        <v>0</v>
      </c>
      <c r="D5">
        <v>0</v>
      </c>
      <c r="E5">
        <v>2</v>
      </c>
      <c r="F5" t="s">
        <v>1845</v>
      </c>
      <c r="G5">
        <v>0</v>
      </c>
      <c r="H5" t="s">
        <v>1847</v>
      </c>
      <c r="J5" t="s">
        <v>1886</v>
      </c>
      <c r="O5" s="46">
        <v>18</v>
      </c>
      <c r="P5" s="47">
        <v>0</v>
      </c>
      <c r="Q5">
        <v>0</v>
      </c>
      <c r="R5">
        <v>0</v>
      </c>
      <c r="S5">
        <v>2</v>
      </c>
      <c r="T5" t="s">
        <v>1845</v>
      </c>
      <c r="U5">
        <v>0</v>
      </c>
      <c r="V5" t="s">
        <v>1847</v>
      </c>
      <c r="Y5" t="s">
        <v>1891</v>
      </c>
      <c r="Z5">
        <v>37</v>
      </c>
      <c r="AB5" t="s">
        <v>1960</v>
      </c>
    </row>
    <row r="6" spans="1:28" x14ac:dyDescent="0.2">
      <c r="A6" s="46">
        <v>21</v>
      </c>
      <c r="B6" s="47">
        <v>2</v>
      </c>
      <c r="C6">
        <v>3</v>
      </c>
      <c r="D6">
        <v>0</v>
      </c>
      <c r="E6">
        <v>1</v>
      </c>
      <c r="F6" t="s">
        <v>1848</v>
      </c>
      <c r="G6" t="s">
        <v>1849</v>
      </c>
      <c r="H6" t="s">
        <v>1847</v>
      </c>
      <c r="J6" t="s">
        <v>1887</v>
      </c>
      <c r="O6" s="46">
        <v>21</v>
      </c>
      <c r="P6" s="47">
        <v>2</v>
      </c>
      <c r="Q6">
        <v>3</v>
      </c>
      <c r="R6">
        <v>0</v>
      </c>
      <c r="S6">
        <v>1</v>
      </c>
      <c r="T6" t="s">
        <v>1848</v>
      </c>
      <c r="U6" t="s">
        <v>1849</v>
      </c>
      <c r="V6" t="s">
        <v>1847</v>
      </c>
    </row>
    <row r="7" spans="1:28" x14ac:dyDescent="0.2">
      <c r="A7" s="46">
        <v>30</v>
      </c>
      <c r="B7" s="5">
        <v>1</v>
      </c>
      <c r="C7">
        <v>1</v>
      </c>
      <c r="D7">
        <v>0</v>
      </c>
      <c r="E7">
        <v>0</v>
      </c>
      <c r="F7" t="s">
        <v>1848</v>
      </c>
      <c r="G7" s="50">
        <v>1000</v>
      </c>
      <c r="H7">
        <v>0</v>
      </c>
      <c r="J7" t="s">
        <v>1888</v>
      </c>
      <c r="O7" s="46">
        <v>30</v>
      </c>
      <c r="P7" s="5">
        <v>1</v>
      </c>
      <c r="Q7">
        <v>1</v>
      </c>
      <c r="R7">
        <v>0</v>
      </c>
      <c r="S7">
        <v>0</v>
      </c>
      <c r="T7" t="s">
        <v>1848</v>
      </c>
      <c r="U7" s="50">
        <v>1000</v>
      </c>
      <c r="V7">
        <v>0</v>
      </c>
    </row>
    <row r="8" spans="1:28" x14ac:dyDescent="0.2">
      <c r="A8" s="46">
        <v>33</v>
      </c>
      <c r="B8" s="5">
        <v>3</v>
      </c>
      <c r="C8">
        <v>4</v>
      </c>
      <c r="D8">
        <v>0</v>
      </c>
      <c r="E8">
        <v>2</v>
      </c>
      <c r="F8" t="s">
        <v>1848</v>
      </c>
      <c r="G8" t="s">
        <v>1850</v>
      </c>
      <c r="H8" t="s">
        <v>1847</v>
      </c>
      <c r="O8" s="46">
        <v>33</v>
      </c>
      <c r="P8" s="5">
        <v>3</v>
      </c>
      <c r="Q8">
        <v>4</v>
      </c>
      <c r="R8">
        <v>0</v>
      </c>
      <c r="S8">
        <v>2</v>
      </c>
      <c r="T8" t="s">
        <v>1848</v>
      </c>
      <c r="U8" t="s">
        <v>1850</v>
      </c>
      <c r="V8" t="s">
        <v>1847</v>
      </c>
    </row>
    <row r="9" spans="1:28" x14ac:dyDescent="0.2">
      <c r="A9" s="46">
        <v>34</v>
      </c>
      <c r="B9" s="5">
        <v>1</v>
      </c>
      <c r="C9">
        <v>2</v>
      </c>
      <c r="D9">
        <v>1</v>
      </c>
      <c r="E9">
        <v>1</v>
      </c>
      <c r="F9" t="s">
        <v>1845</v>
      </c>
      <c r="G9" t="s">
        <v>1846</v>
      </c>
      <c r="H9" s="50">
        <v>1000</v>
      </c>
      <c r="J9" t="s">
        <v>1889</v>
      </c>
      <c r="K9">
        <f>COUNTIF(F3:F106, "A")</f>
        <v>38</v>
      </c>
      <c r="M9" t="s">
        <v>1892</v>
      </c>
      <c r="O9" s="46">
        <v>34</v>
      </c>
      <c r="P9" s="5">
        <v>1</v>
      </c>
      <c r="Q9">
        <v>2</v>
      </c>
      <c r="R9">
        <v>1</v>
      </c>
      <c r="S9">
        <v>1</v>
      </c>
      <c r="T9" t="s">
        <v>1845</v>
      </c>
      <c r="U9" t="s">
        <v>1846</v>
      </c>
      <c r="V9" s="50">
        <v>1000</v>
      </c>
    </row>
    <row r="10" spans="1:28" x14ac:dyDescent="0.2">
      <c r="A10" s="46">
        <v>38</v>
      </c>
      <c r="B10" s="5">
        <v>0</v>
      </c>
      <c r="C10">
        <v>7</v>
      </c>
      <c r="D10">
        <v>0</v>
      </c>
      <c r="E10">
        <v>1</v>
      </c>
      <c r="F10" t="s">
        <v>1845</v>
      </c>
      <c r="G10" t="s">
        <v>1847</v>
      </c>
      <c r="H10" t="s">
        <v>1847</v>
      </c>
      <c r="J10" t="s">
        <v>1890</v>
      </c>
      <c r="K10">
        <f>COUNTIF(F3:F106, "B")</f>
        <v>12</v>
      </c>
      <c r="M10" t="s">
        <v>1893</v>
      </c>
      <c r="O10" s="46">
        <v>38</v>
      </c>
      <c r="P10" s="5">
        <v>0</v>
      </c>
      <c r="Q10">
        <v>7</v>
      </c>
      <c r="R10">
        <v>0</v>
      </c>
      <c r="S10">
        <v>1</v>
      </c>
      <c r="T10" t="s">
        <v>1845</v>
      </c>
      <c r="U10" t="s">
        <v>1847</v>
      </c>
      <c r="V10" t="s">
        <v>1847</v>
      </c>
    </row>
    <row r="11" spans="1:28" x14ac:dyDescent="0.2">
      <c r="A11" s="46">
        <v>41</v>
      </c>
      <c r="B11" s="5">
        <v>9</v>
      </c>
      <c r="C11">
        <v>32</v>
      </c>
      <c r="D11">
        <v>2</v>
      </c>
      <c r="E11">
        <v>5</v>
      </c>
      <c r="F11" t="s">
        <v>1848</v>
      </c>
      <c r="G11" t="s">
        <v>1851</v>
      </c>
      <c r="H11" t="s">
        <v>1852</v>
      </c>
      <c r="J11" t="s">
        <v>1891</v>
      </c>
      <c r="K11">
        <v>54</v>
      </c>
      <c r="M11" t="s">
        <v>1894</v>
      </c>
      <c r="O11" s="46">
        <v>41</v>
      </c>
      <c r="P11" s="5">
        <v>9</v>
      </c>
      <c r="Q11">
        <v>32</v>
      </c>
      <c r="R11">
        <v>2</v>
      </c>
      <c r="S11">
        <v>5</v>
      </c>
      <c r="T11" t="s">
        <v>1848</v>
      </c>
      <c r="U11" t="s">
        <v>1851</v>
      </c>
      <c r="V11" t="s">
        <v>1852</v>
      </c>
    </row>
    <row r="12" spans="1:28" x14ac:dyDescent="0.2">
      <c r="A12" s="46">
        <v>56</v>
      </c>
      <c r="B12" s="5">
        <v>1</v>
      </c>
      <c r="C12">
        <v>1</v>
      </c>
      <c r="D12">
        <v>0</v>
      </c>
      <c r="E12">
        <v>0</v>
      </c>
      <c r="F12" t="s">
        <v>1848</v>
      </c>
      <c r="G12" s="50">
        <v>1000</v>
      </c>
      <c r="H12">
        <v>0</v>
      </c>
      <c r="J12" t="s">
        <v>1975</v>
      </c>
      <c r="O12" s="46">
        <v>56</v>
      </c>
      <c r="P12" s="5">
        <v>1</v>
      </c>
      <c r="Q12">
        <v>1</v>
      </c>
      <c r="R12">
        <v>0</v>
      </c>
      <c r="S12">
        <v>0</v>
      </c>
      <c r="T12" t="s">
        <v>1848</v>
      </c>
      <c r="U12" s="50">
        <v>1000</v>
      </c>
      <c r="V12">
        <v>0</v>
      </c>
    </row>
    <row r="13" spans="1:28" x14ac:dyDescent="0.2">
      <c r="A13" s="46">
        <v>58</v>
      </c>
      <c r="B13" s="5">
        <v>6</v>
      </c>
      <c r="C13">
        <v>6</v>
      </c>
      <c r="D13">
        <v>2</v>
      </c>
      <c r="E13">
        <v>2</v>
      </c>
      <c r="F13" t="s">
        <v>1848</v>
      </c>
      <c r="G13" s="50">
        <v>1000</v>
      </c>
      <c r="H13" s="50">
        <v>1000</v>
      </c>
      <c r="J13" t="s">
        <v>1848</v>
      </c>
      <c r="K13" t="s">
        <v>1857</v>
      </c>
      <c r="O13" s="46">
        <v>58</v>
      </c>
      <c r="P13" s="5">
        <v>6</v>
      </c>
      <c r="Q13">
        <v>6</v>
      </c>
      <c r="R13">
        <v>2</v>
      </c>
      <c r="S13">
        <v>2</v>
      </c>
      <c r="T13" t="s">
        <v>1848</v>
      </c>
      <c r="U13" s="50">
        <v>1000</v>
      </c>
      <c r="V13" s="50">
        <v>1000</v>
      </c>
    </row>
    <row r="14" spans="1:28" x14ac:dyDescent="0.2">
      <c r="A14" s="46">
        <v>69</v>
      </c>
      <c r="B14" s="5">
        <v>1</v>
      </c>
      <c r="C14">
        <v>6</v>
      </c>
      <c r="D14">
        <v>1</v>
      </c>
      <c r="E14">
        <v>2</v>
      </c>
      <c r="F14" t="s">
        <v>1845</v>
      </c>
      <c r="G14" t="s">
        <v>1853</v>
      </c>
      <c r="H14" t="s">
        <v>1846</v>
      </c>
      <c r="J14">
        <v>21</v>
      </c>
      <c r="K14">
        <v>117</v>
      </c>
      <c r="O14" s="46">
        <v>69</v>
      </c>
      <c r="P14" s="5">
        <v>1</v>
      </c>
      <c r="Q14">
        <v>6</v>
      </c>
      <c r="R14">
        <v>1</v>
      </c>
      <c r="S14">
        <v>2</v>
      </c>
      <c r="T14" t="s">
        <v>1845</v>
      </c>
      <c r="U14" t="s">
        <v>1853</v>
      </c>
      <c r="V14" t="s">
        <v>1846</v>
      </c>
    </row>
    <row r="15" spans="1:28" x14ac:dyDescent="0.2">
      <c r="A15" s="49">
        <v>75</v>
      </c>
      <c r="B15" s="5">
        <v>0</v>
      </c>
      <c r="C15">
        <v>4</v>
      </c>
      <c r="D15">
        <v>0</v>
      </c>
      <c r="E15">
        <v>0</v>
      </c>
      <c r="F15" t="s">
        <v>1845</v>
      </c>
      <c r="G15" t="s">
        <v>1847</v>
      </c>
      <c r="H15">
        <v>0</v>
      </c>
      <c r="J15">
        <v>30</v>
      </c>
      <c r="K15">
        <v>141</v>
      </c>
      <c r="O15" s="46">
        <v>76</v>
      </c>
      <c r="P15" s="5">
        <v>1</v>
      </c>
      <c r="Q15">
        <v>3</v>
      </c>
      <c r="R15">
        <v>0</v>
      </c>
      <c r="S15">
        <v>3</v>
      </c>
      <c r="T15" t="s">
        <v>1848</v>
      </c>
      <c r="U15" t="s">
        <v>1854</v>
      </c>
      <c r="V15" t="s">
        <v>1847</v>
      </c>
    </row>
    <row r="16" spans="1:28" x14ac:dyDescent="0.2">
      <c r="A16" s="46">
        <v>76</v>
      </c>
      <c r="B16" s="5">
        <v>1</v>
      </c>
      <c r="C16">
        <v>3</v>
      </c>
      <c r="D16">
        <v>0</v>
      </c>
      <c r="E16">
        <v>3</v>
      </c>
      <c r="F16" t="s">
        <v>1848</v>
      </c>
      <c r="G16" t="s">
        <v>1854</v>
      </c>
      <c r="H16" t="s">
        <v>1847</v>
      </c>
      <c r="J16">
        <v>33</v>
      </c>
      <c r="K16">
        <v>208</v>
      </c>
      <c r="O16" s="46">
        <v>78</v>
      </c>
      <c r="P16" s="5">
        <v>15</v>
      </c>
      <c r="Q16">
        <v>33</v>
      </c>
      <c r="R16">
        <v>2</v>
      </c>
      <c r="S16">
        <v>4</v>
      </c>
      <c r="T16" t="s">
        <v>1848</v>
      </c>
      <c r="U16" t="s">
        <v>1855</v>
      </c>
      <c r="V16" t="s">
        <v>1846</v>
      </c>
    </row>
    <row r="17" spans="1:22" x14ac:dyDescent="0.2">
      <c r="A17" s="46">
        <v>78</v>
      </c>
      <c r="B17" s="5">
        <v>15</v>
      </c>
      <c r="C17">
        <v>33</v>
      </c>
      <c r="D17">
        <v>2</v>
      </c>
      <c r="E17">
        <v>4</v>
      </c>
      <c r="F17" t="s">
        <v>1848</v>
      </c>
      <c r="G17" t="s">
        <v>1855</v>
      </c>
      <c r="H17" t="s">
        <v>1846</v>
      </c>
      <c r="J17">
        <v>41</v>
      </c>
      <c r="K17">
        <v>212</v>
      </c>
      <c r="O17" s="46">
        <v>82</v>
      </c>
      <c r="P17" s="5">
        <v>0</v>
      </c>
      <c r="Q17">
        <v>20</v>
      </c>
      <c r="R17">
        <v>0</v>
      </c>
      <c r="S17">
        <v>2</v>
      </c>
      <c r="T17" t="s">
        <v>1845</v>
      </c>
      <c r="U17" t="s">
        <v>1847</v>
      </c>
      <c r="V17" t="s">
        <v>1847</v>
      </c>
    </row>
    <row r="18" spans="1:22" x14ac:dyDescent="0.2">
      <c r="A18" s="46">
        <v>82</v>
      </c>
      <c r="B18" s="5">
        <v>0</v>
      </c>
      <c r="C18">
        <v>20</v>
      </c>
      <c r="D18">
        <v>0</v>
      </c>
      <c r="E18">
        <v>2</v>
      </c>
      <c r="F18" t="s">
        <v>1845</v>
      </c>
      <c r="G18" t="s">
        <v>1847</v>
      </c>
      <c r="H18" t="s">
        <v>1847</v>
      </c>
      <c r="J18">
        <v>56</v>
      </c>
      <c r="K18">
        <v>223</v>
      </c>
      <c r="O18" s="46">
        <v>84</v>
      </c>
      <c r="P18" s="5">
        <v>0</v>
      </c>
      <c r="Q18">
        <v>1</v>
      </c>
      <c r="R18">
        <v>0</v>
      </c>
      <c r="S18">
        <v>0</v>
      </c>
      <c r="T18" t="s">
        <v>1845</v>
      </c>
      <c r="U18" t="s">
        <v>1847</v>
      </c>
      <c r="V18">
        <v>0</v>
      </c>
    </row>
    <row r="19" spans="1:22" x14ac:dyDescent="0.2">
      <c r="A19" s="46">
        <v>84</v>
      </c>
      <c r="B19" s="5">
        <v>0</v>
      </c>
      <c r="C19">
        <v>1</v>
      </c>
      <c r="D19">
        <v>0</v>
      </c>
      <c r="E19">
        <v>0</v>
      </c>
      <c r="F19" t="s">
        <v>1845</v>
      </c>
      <c r="G19" t="s">
        <v>1847</v>
      </c>
      <c r="H19">
        <v>0</v>
      </c>
      <c r="J19">
        <v>58</v>
      </c>
      <c r="K19">
        <v>224</v>
      </c>
      <c r="O19" s="46">
        <v>87</v>
      </c>
      <c r="P19" s="5">
        <v>0</v>
      </c>
      <c r="Q19">
        <v>7</v>
      </c>
      <c r="R19">
        <v>0</v>
      </c>
      <c r="S19">
        <v>5</v>
      </c>
      <c r="T19" t="s">
        <v>1845</v>
      </c>
      <c r="U19" t="s">
        <v>1847</v>
      </c>
      <c r="V19" t="s">
        <v>1847</v>
      </c>
    </row>
    <row r="20" spans="1:22" x14ac:dyDescent="0.2">
      <c r="A20" s="46">
        <v>87</v>
      </c>
      <c r="B20" s="5">
        <v>0</v>
      </c>
      <c r="C20">
        <v>7</v>
      </c>
      <c r="D20">
        <v>0</v>
      </c>
      <c r="E20">
        <v>5</v>
      </c>
      <c r="F20" t="s">
        <v>1845</v>
      </c>
      <c r="G20" t="s">
        <v>1847</v>
      </c>
      <c r="H20" t="s">
        <v>1847</v>
      </c>
      <c r="J20">
        <v>76</v>
      </c>
      <c r="K20">
        <v>228</v>
      </c>
      <c r="O20" s="46">
        <v>88</v>
      </c>
      <c r="P20" s="5">
        <v>0</v>
      </c>
      <c r="Q20">
        <v>9</v>
      </c>
      <c r="R20">
        <v>0</v>
      </c>
      <c r="S20">
        <v>2</v>
      </c>
      <c r="T20" t="s">
        <v>1845</v>
      </c>
      <c r="U20" t="s">
        <v>1847</v>
      </c>
      <c r="V20" t="s">
        <v>1847</v>
      </c>
    </row>
    <row r="21" spans="1:22" x14ac:dyDescent="0.2">
      <c r="A21" s="46">
        <v>88</v>
      </c>
      <c r="B21" s="5">
        <v>0</v>
      </c>
      <c r="C21">
        <v>9</v>
      </c>
      <c r="D21">
        <v>0</v>
      </c>
      <c r="E21">
        <v>2</v>
      </c>
      <c r="F21" t="s">
        <v>1845</v>
      </c>
      <c r="G21" t="s">
        <v>1847</v>
      </c>
      <c r="H21" t="s">
        <v>1847</v>
      </c>
      <c r="J21">
        <v>78</v>
      </c>
      <c r="K21">
        <v>233</v>
      </c>
      <c r="O21" s="46">
        <v>99</v>
      </c>
      <c r="P21" s="5">
        <v>0</v>
      </c>
      <c r="Q21">
        <v>3</v>
      </c>
      <c r="R21">
        <v>0</v>
      </c>
      <c r="S21">
        <v>0</v>
      </c>
      <c r="T21" t="s">
        <v>1845</v>
      </c>
      <c r="U21" t="s">
        <v>1847</v>
      </c>
      <c r="V21">
        <v>0</v>
      </c>
    </row>
    <row r="22" spans="1:22" x14ac:dyDescent="0.2">
      <c r="A22" s="46">
        <v>99</v>
      </c>
      <c r="B22" s="5">
        <v>0</v>
      </c>
      <c r="C22">
        <v>3</v>
      </c>
      <c r="D22">
        <v>0</v>
      </c>
      <c r="E22">
        <v>0</v>
      </c>
      <c r="F22" t="s">
        <v>1845</v>
      </c>
      <c r="G22" t="s">
        <v>1847</v>
      </c>
      <c r="H22">
        <v>0</v>
      </c>
      <c r="J22">
        <v>100</v>
      </c>
      <c r="K22">
        <v>239</v>
      </c>
      <c r="O22" s="46">
        <v>107</v>
      </c>
      <c r="P22" s="5">
        <v>7</v>
      </c>
      <c r="Q22">
        <v>23</v>
      </c>
      <c r="R22">
        <v>2</v>
      </c>
      <c r="S22">
        <v>5</v>
      </c>
      <c r="T22" t="s">
        <v>1848</v>
      </c>
      <c r="U22" t="s">
        <v>1856</v>
      </c>
      <c r="V22" t="s">
        <v>1852</v>
      </c>
    </row>
    <row r="23" spans="1:22" x14ac:dyDescent="0.2">
      <c r="A23" s="49">
        <v>100</v>
      </c>
      <c r="B23" s="5">
        <v>1</v>
      </c>
      <c r="C23">
        <v>3</v>
      </c>
      <c r="D23">
        <v>0</v>
      </c>
      <c r="E23">
        <v>2</v>
      </c>
      <c r="F23" t="s">
        <v>1848</v>
      </c>
      <c r="G23" t="s">
        <v>1854</v>
      </c>
      <c r="H23" t="s">
        <v>1847</v>
      </c>
      <c r="J23">
        <v>107</v>
      </c>
      <c r="K23">
        <v>240</v>
      </c>
      <c r="O23" s="46">
        <v>117</v>
      </c>
      <c r="P23" s="5">
        <v>0</v>
      </c>
      <c r="Q23">
        <v>1</v>
      </c>
      <c r="R23">
        <v>1</v>
      </c>
      <c r="S23">
        <v>3</v>
      </c>
      <c r="T23" t="s">
        <v>1857</v>
      </c>
      <c r="U23" t="s">
        <v>1847</v>
      </c>
      <c r="V23" t="s">
        <v>1854</v>
      </c>
    </row>
    <row r="24" spans="1:22" x14ac:dyDescent="0.2">
      <c r="A24" s="46">
        <v>107</v>
      </c>
      <c r="B24" s="5">
        <v>7</v>
      </c>
      <c r="C24">
        <v>23</v>
      </c>
      <c r="D24">
        <v>2</v>
      </c>
      <c r="E24">
        <v>5</v>
      </c>
      <c r="F24" t="s">
        <v>1848</v>
      </c>
      <c r="G24" t="s">
        <v>1856</v>
      </c>
      <c r="H24" t="s">
        <v>1852</v>
      </c>
      <c r="J24">
        <v>136</v>
      </c>
      <c r="K24">
        <v>252</v>
      </c>
      <c r="O24" s="46">
        <v>123</v>
      </c>
      <c r="P24" s="5">
        <v>0</v>
      </c>
      <c r="Q24">
        <v>1</v>
      </c>
      <c r="R24">
        <v>0</v>
      </c>
      <c r="S24">
        <v>1</v>
      </c>
      <c r="T24" t="s">
        <v>1845</v>
      </c>
      <c r="U24" t="s">
        <v>1847</v>
      </c>
      <c r="V24" t="s">
        <v>1847</v>
      </c>
    </row>
    <row r="25" spans="1:22" x14ac:dyDescent="0.2">
      <c r="A25" s="46">
        <v>117</v>
      </c>
      <c r="B25" s="5">
        <v>0</v>
      </c>
      <c r="C25">
        <v>1</v>
      </c>
      <c r="D25">
        <v>1</v>
      </c>
      <c r="E25">
        <v>3</v>
      </c>
      <c r="F25" t="s">
        <v>1857</v>
      </c>
      <c r="G25" t="s">
        <v>1847</v>
      </c>
      <c r="H25" t="s">
        <v>1854</v>
      </c>
      <c r="J25">
        <v>140</v>
      </c>
      <c r="K25">
        <v>269</v>
      </c>
      <c r="O25" s="48">
        <v>126</v>
      </c>
      <c r="P25" s="5">
        <v>1</v>
      </c>
      <c r="Q25">
        <v>1</v>
      </c>
      <c r="R25">
        <v>1</v>
      </c>
      <c r="S25">
        <v>2</v>
      </c>
      <c r="T25" t="s">
        <v>1845</v>
      </c>
      <c r="U25" s="50">
        <v>1000</v>
      </c>
      <c r="V25" t="s">
        <v>1846</v>
      </c>
    </row>
    <row r="26" spans="1:22" x14ac:dyDescent="0.2">
      <c r="A26" s="46">
        <v>123</v>
      </c>
      <c r="B26" s="5">
        <v>0</v>
      </c>
      <c r="C26">
        <v>1</v>
      </c>
      <c r="D26">
        <v>0</v>
      </c>
      <c r="E26">
        <v>1</v>
      </c>
      <c r="F26" t="s">
        <v>1845</v>
      </c>
      <c r="G26" t="s">
        <v>1847</v>
      </c>
      <c r="H26" t="s">
        <v>1847</v>
      </c>
      <c r="J26">
        <v>207</v>
      </c>
      <c r="O26" s="46">
        <v>136</v>
      </c>
      <c r="P26" s="5">
        <v>7</v>
      </c>
      <c r="Q26">
        <v>82</v>
      </c>
      <c r="R26">
        <v>0</v>
      </c>
      <c r="S26">
        <v>3</v>
      </c>
      <c r="T26" t="s">
        <v>1848</v>
      </c>
      <c r="U26" t="s">
        <v>1858</v>
      </c>
      <c r="V26" t="s">
        <v>1847</v>
      </c>
    </row>
    <row r="27" spans="1:22" x14ac:dyDescent="0.2">
      <c r="A27" s="49">
        <v>124</v>
      </c>
      <c r="B27" s="5">
        <v>0</v>
      </c>
      <c r="C27">
        <v>70</v>
      </c>
      <c r="D27">
        <v>0</v>
      </c>
      <c r="E27">
        <v>3</v>
      </c>
      <c r="F27" t="s">
        <v>1845</v>
      </c>
      <c r="G27" t="s">
        <v>1847</v>
      </c>
      <c r="H27" t="s">
        <v>1847</v>
      </c>
      <c r="J27">
        <v>209</v>
      </c>
      <c r="O27" s="46">
        <v>140</v>
      </c>
      <c r="P27" s="5">
        <v>17</v>
      </c>
      <c r="Q27">
        <v>60</v>
      </c>
      <c r="R27">
        <v>0</v>
      </c>
      <c r="S27">
        <v>3</v>
      </c>
      <c r="T27" t="s">
        <v>1848</v>
      </c>
      <c r="U27" t="s">
        <v>1859</v>
      </c>
      <c r="V27" t="s">
        <v>1847</v>
      </c>
    </row>
    <row r="28" spans="1:22" x14ac:dyDescent="0.2">
      <c r="A28" s="48">
        <v>126</v>
      </c>
      <c r="B28" s="5">
        <v>1</v>
      </c>
      <c r="C28">
        <v>1</v>
      </c>
      <c r="D28">
        <v>1</v>
      </c>
      <c r="E28">
        <v>2</v>
      </c>
      <c r="F28" t="s">
        <v>1845</v>
      </c>
      <c r="G28" s="50">
        <v>1000</v>
      </c>
      <c r="H28" t="s">
        <v>1846</v>
      </c>
      <c r="J28">
        <v>213</v>
      </c>
      <c r="O28" s="46">
        <v>141</v>
      </c>
      <c r="P28" s="5">
        <v>6</v>
      </c>
      <c r="Q28">
        <v>19</v>
      </c>
      <c r="R28">
        <v>9</v>
      </c>
      <c r="S28">
        <v>30</v>
      </c>
      <c r="T28" t="s">
        <v>1857</v>
      </c>
      <c r="U28" t="s">
        <v>1860</v>
      </c>
      <c r="V28" t="s">
        <v>1861</v>
      </c>
    </row>
    <row r="29" spans="1:22" x14ac:dyDescent="0.2">
      <c r="A29" s="46">
        <v>136</v>
      </c>
      <c r="B29" s="5">
        <v>7</v>
      </c>
      <c r="C29">
        <v>82</v>
      </c>
      <c r="D29">
        <v>0</v>
      </c>
      <c r="E29">
        <v>3</v>
      </c>
      <c r="F29" t="s">
        <v>1848</v>
      </c>
      <c r="G29" t="s">
        <v>1858</v>
      </c>
      <c r="H29" t="s">
        <v>1847</v>
      </c>
      <c r="J29">
        <v>214</v>
      </c>
      <c r="O29" s="46">
        <v>158</v>
      </c>
      <c r="P29" s="5">
        <v>0</v>
      </c>
      <c r="Q29">
        <v>16</v>
      </c>
      <c r="R29">
        <v>0</v>
      </c>
      <c r="S29">
        <v>3</v>
      </c>
      <c r="T29" t="s">
        <v>1845</v>
      </c>
      <c r="U29" t="s">
        <v>1847</v>
      </c>
      <c r="V29" t="s">
        <v>1847</v>
      </c>
    </row>
    <row r="30" spans="1:22" x14ac:dyDescent="0.2">
      <c r="A30" s="49">
        <v>139</v>
      </c>
      <c r="B30" s="5">
        <v>0</v>
      </c>
      <c r="C30">
        <v>43</v>
      </c>
      <c r="D30">
        <v>0</v>
      </c>
      <c r="E30">
        <v>3</v>
      </c>
      <c r="F30" t="s">
        <v>1845</v>
      </c>
      <c r="G30" t="s">
        <v>1847</v>
      </c>
      <c r="H30" t="s">
        <v>1847</v>
      </c>
      <c r="J30">
        <v>218</v>
      </c>
      <c r="O30" s="46">
        <v>162</v>
      </c>
      <c r="P30" s="5">
        <v>0</v>
      </c>
      <c r="Q30">
        <v>0</v>
      </c>
      <c r="R30">
        <v>0</v>
      </c>
      <c r="S30">
        <v>1</v>
      </c>
      <c r="T30" t="s">
        <v>1845</v>
      </c>
      <c r="U30">
        <v>0</v>
      </c>
      <c r="V30" t="s">
        <v>1847</v>
      </c>
    </row>
    <row r="31" spans="1:22" x14ac:dyDescent="0.2">
      <c r="A31" s="46">
        <v>140</v>
      </c>
      <c r="B31" s="5">
        <v>17</v>
      </c>
      <c r="C31">
        <v>60</v>
      </c>
      <c r="D31">
        <v>0</v>
      </c>
      <c r="E31">
        <v>3</v>
      </c>
      <c r="F31" t="s">
        <v>1848</v>
      </c>
      <c r="G31" t="s">
        <v>1859</v>
      </c>
      <c r="H31" t="s">
        <v>1847</v>
      </c>
      <c r="J31">
        <v>219</v>
      </c>
      <c r="O31" s="46">
        <v>173</v>
      </c>
      <c r="P31" s="5">
        <v>1</v>
      </c>
      <c r="Q31">
        <v>9</v>
      </c>
      <c r="R31">
        <v>1</v>
      </c>
      <c r="S31">
        <v>3</v>
      </c>
      <c r="T31" t="s">
        <v>1845</v>
      </c>
      <c r="U31" t="s">
        <v>1862</v>
      </c>
      <c r="V31" t="s">
        <v>1854</v>
      </c>
    </row>
    <row r="32" spans="1:22" x14ac:dyDescent="0.2">
      <c r="A32" s="46">
        <v>141</v>
      </c>
      <c r="B32" s="5">
        <v>6</v>
      </c>
      <c r="C32">
        <v>19</v>
      </c>
      <c r="D32">
        <v>9</v>
      </c>
      <c r="E32">
        <v>30</v>
      </c>
      <c r="F32" t="s">
        <v>1857</v>
      </c>
      <c r="G32" t="s">
        <v>1860</v>
      </c>
      <c r="H32" t="s">
        <v>1861</v>
      </c>
      <c r="J32">
        <v>221</v>
      </c>
      <c r="O32" s="46">
        <v>174</v>
      </c>
      <c r="P32" s="5">
        <v>0</v>
      </c>
      <c r="Q32">
        <v>3</v>
      </c>
      <c r="R32">
        <v>0</v>
      </c>
      <c r="S32">
        <v>2</v>
      </c>
      <c r="T32" t="s">
        <v>1845</v>
      </c>
      <c r="U32" t="s">
        <v>1847</v>
      </c>
      <c r="V32" t="s">
        <v>1847</v>
      </c>
    </row>
    <row r="33" spans="1:22" x14ac:dyDescent="0.2">
      <c r="A33" s="46">
        <v>158</v>
      </c>
      <c r="B33" s="5">
        <v>0</v>
      </c>
      <c r="C33">
        <v>16</v>
      </c>
      <c r="D33">
        <v>0</v>
      </c>
      <c r="E33">
        <v>3</v>
      </c>
      <c r="F33" t="s">
        <v>1845</v>
      </c>
      <c r="G33" t="s">
        <v>1847</v>
      </c>
      <c r="H33" t="s">
        <v>1847</v>
      </c>
      <c r="J33">
        <v>225</v>
      </c>
      <c r="O33" s="46">
        <v>207</v>
      </c>
      <c r="P33" s="5">
        <v>6</v>
      </c>
      <c r="Q33">
        <v>8</v>
      </c>
      <c r="R33">
        <v>0</v>
      </c>
      <c r="S33">
        <v>1</v>
      </c>
      <c r="T33" t="s">
        <v>1848</v>
      </c>
      <c r="U33" t="s">
        <v>1850</v>
      </c>
      <c r="V33" t="s">
        <v>1847</v>
      </c>
    </row>
    <row r="34" spans="1:22" x14ac:dyDescent="0.2">
      <c r="A34" s="46">
        <v>162</v>
      </c>
      <c r="B34" s="5">
        <v>0</v>
      </c>
      <c r="C34">
        <v>0</v>
      </c>
      <c r="D34">
        <v>0</v>
      </c>
      <c r="E34">
        <v>1</v>
      </c>
      <c r="F34" t="s">
        <v>1845</v>
      </c>
      <c r="G34">
        <v>0</v>
      </c>
      <c r="H34" t="s">
        <v>1847</v>
      </c>
      <c r="J34">
        <v>226</v>
      </c>
      <c r="O34" s="46">
        <v>209</v>
      </c>
      <c r="P34" s="5">
        <v>5</v>
      </c>
      <c r="Q34">
        <v>5</v>
      </c>
      <c r="R34">
        <v>2</v>
      </c>
      <c r="S34">
        <v>14</v>
      </c>
      <c r="T34" t="s">
        <v>1848</v>
      </c>
      <c r="U34" s="50">
        <v>1000</v>
      </c>
      <c r="V34" t="s">
        <v>1863</v>
      </c>
    </row>
    <row r="35" spans="1:22" x14ac:dyDescent="0.2">
      <c r="A35" s="46">
        <v>173</v>
      </c>
      <c r="B35" s="5">
        <v>1</v>
      </c>
      <c r="C35">
        <v>9</v>
      </c>
      <c r="D35">
        <v>1</v>
      </c>
      <c r="E35">
        <v>3</v>
      </c>
      <c r="F35" t="s">
        <v>1845</v>
      </c>
      <c r="G35" t="s">
        <v>1862</v>
      </c>
      <c r="H35" t="s">
        <v>1854</v>
      </c>
      <c r="J35">
        <v>227</v>
      </c>
      <c r="O35" s="46">
        <v>211</v>
      </c>
      <c r="P35" s="5">
        <v>1</v>
      </c>
      <c r="Q35">
        <v>10</v>
      </c>
      <c r="R35">
        <v>1</v>
      </c>
      <c r="S35">
        <v>14</v>
      </c>
      <c r="T35" t="s">
        <v>1845</v>
      </c>
      <c r="U35" t="s">
        <v>1864</v>
      </c>
      <c r="V35" t="s">
        <v>1865</v>
      </c>
    </row>
    <row r="36" spans="1:22" x14ac:dyDescent="0.2">
      <c r="A36" s="46">
        <v>174</v>
      </c>
      <c r="B36" s="5">
        <v>0</v>
      </c>
      <c r="C36">
        <v>3</v>
      </c>
      <c r="D36">
        <v>0</v>
      </c>
      <c r="E36">
        <v>2</v>
      </c>
      <c r="F36" t="s">
        <v>1845</v>
      </c>
      <c r="G36" t="s">
        <v>1847</v>
      </c>
      <c r="H36" t="s">
        <v>1847</v>
      </c>
      <c r="J36">
        <v>229</v>
      </c>
      <c r="O36" s="46">
        <v>212</v>
      </c>
      <c r="P36" s="5">
        <v>0</v>
      </c>
      <c r="Q36">
        <v>3</v>
      </c>
      <c r="R36">
        <v>1</v>
      </c>
      <c r="S36">
        <v>6</v>
      </c>
      <c r="T36" t="s">
        <v>1857</v>
      </c>
      <c r="U36" t="s">
        <v>1847</v>
      </c>
      <c r="V36" t="s">
        <v>1853</v>
      </c>
    </row>
    <row r="37" spans="1:22" x14ac:dyDescent="0.2">
      <c r="A37" s="49">
        <v>201</v>
      </c>
      <c r="B37" s="5">
        <v>0</v>
      </c>
      <c r="C37">
        <v>0</v>
      </c>
      <c r="D37">
        <v>0</v>
      </c>
      <c r="E37">
        <v>0</v>
      </c>
      <c r="F37" t="s">
        <v>1845</v>
      </c>
      <c r="G37">
        <v>0</v>
      </c>
      <c r="H37">
        <v>0</v>
      </c>
      <c r="J37">
        <v>230</v>
      </c>
      <c r="O37" s="46">
        <v>213</v>
      </c>
      <c r="P37" s="5">
        <v>1</v>
      </c>
      <c r="Q37">
        <v>24</v>
      </c>
      <c r="R37">
        <v>0</v>
      </c>
      <c r="S37">
        <v>0</v>
      </c>
      <c r="T37" t="s">
        <v>1848</v>
      </c>
      <c r="U37" t="s">
        <v>1866</v>
      </c>
      <c r="V37">
        <v>0</v>
      </c>
    </row>
    <row r="38" spans="1:22" x14ac:dyDescent="0.2">
      <c r="A38" s="49">
        <v>202</v>
      </c>
      <c r="B38" s="5">
        <v>0</v>
      </c>
      <c r="C38">
        <v>0</v>
      </c>
      <c r="D38">
        <v>0</v>
      </c>
      <c r="E38">
        <v>0</v>
      </c>
      <c r="F38" t="s">
        <v>1845</v>
      </c>
      <c r="G38">
        <v>0</v>
      </c>
      <c r="H38">
        <v>0</v>
      </c>
      <c r="J38">
        <v>232</v>
      </c>
      <c r="O38" s="46">
        <v>214</v>
      </c>
      <c r="P38" s="5">
        <v>1</v>
      </c>
      <c r="Q38">
        <v>3</v>
      </c>
      <c r="R38">
        <v>0</v>
      </c>
      <c r="S38">
        <v>0</v>
      </c>
      <c r="T38" t="s">
        <v>1848</v>
      </c>
      <c r="U38" t="s">
        <v>1854</v>
      </c>
      <c r="V38">
        <v>0</v>
      </c>
    </row>
    <row r="39" spans="1:22" x14ac:dyDescent="0.2">
      <c r="A39" s="49">
        <v>203</v>
      </c>
      <c r="B39" s="5">
        <v>0</v>
      </c>
      <c r="C39">
        <v>0</v>
      </c>
      <c r="D39">
        <v>0</v>
      </c>
      <c r="E39">
        <v>0</v>
      </c>
      <c r="F39" t="s">
        <v>1845</v>
      </c>
      <c r="G39">
        <v>0</v>
      </c>
      <c r="H39">
        <v>0</v>
      </c>
      <c r="J39">
        <v>234</v>
      </c>
      <c r="O39" s="46">
        <v>216</v>
      </c>
      <c r="P39" s="5">
        <v>0</v>
      </c>
      <c r="Q39">
        <v>2</v>
      </c>
      <c r="R39">
        <v>0</v>
      </c>
      <c r="S39">
        <v>0</v>
      </c>
      <c r="T39" t="s">
        <v>1845</v>
      </c>
      <c r="U39" t="s">
        <v>1847</v>
      </c>
      <c r="V39">
        <v>0</v>
      </c>
    </row>
    <row r="40" spans="1:22" x14ac:dyDescent="0.2">
      <c r="A40" s="49">
        <v>204</v>
      </c>
      <c r="B40" s="5">
        <v>0</v>
      </c>
      <c r="C40">
        <v>2</v>
      </c>
      <c r="D40">
        <v>0</v>
      </c>
      <c r="E40">
        <v>0</v>
      </c>
      <c r="F40" t="s">
        <v>1845</v>
      </c>
      <c r="G40" t="s">
        <v>1847</v>
      </c>
      <c r="H40">
        <v>0</v>
      </c>
      <c r="J40">
        <v>238</v>
      </c>
      <c r="O40" s="46">
        <v>217</v>
      </c>
      <c r="P40" s="5">
        <v>0</v>
      </c>
      <c r="Q40">
        <v>3</v>
      </c>
      <c r="R40">
        <v>0</v>
      </c>
      <c r="S40">
        <v>22</v>
      </c>
      <c r="T40" t="s">
        <v>1845</v>
      </c>
      <c r="U40" t="s">
        <v>1847</v>
      </c>
      <c r="V40" t="s">
        <v>1847</v>
      </c>
    </row>
    <row r="41" spans="1:22" x14ac:dyDescent="0.2">
      <c r="A41" s="49">
        <v>205</v>
      </c>
      <c r="B41" s="5">
        <v>0</v>
      </c>
      <c r="C41">
        <v>3</v>
      </c>
      <c r="D41">
        <v>0</v>
      </c>
      <c r="E41">
        <v>0</v>
      </c>
      <c r="F41" t="s">
        <v>1845</v>
      </c>
      <c r="G41" t="s">
        <v>1847</v>
      </c>
      <c r="H41">
        <v>0</v>
      </c>
      <c r="J41">
        <v>243</v>
      </c>
      <c r="O41" s="46">
        <v>219</v>
      </c>
      <c r="P41" s="5">
        <v>3</v>
      </c>
      <c r="Q41">
        <v>4</v>
      </c>
      <c r="R41">
        <v>0</v>
      </c>
      <c r="S41">
        <v>0</v>
      </c>
      <c r="T41" t="s">
        <v>1848</v>
      </c>
      <c r="U41" t="s">
        <v>1850</v>
      </c>
      <c r="V41">
        <v>0</v>
      </c>
    </row>
    <row r="42" spans="1:22" x14ac:dyDescent="0.2">
      <c r="A42" s="49">
        <v>206</v>
      </c>
      <c r="B42" s="5">
        <v>0</v>
      </c>
      <c r="C42">
        <v>2</v>
      </c>
      <c r="D42">
        <v>0</v>
      </c>
      <c r="E42">
        <v>0</v>
      </c>
      <c r="F42" t="s">
        <v>1845</v>
      </c>
      <c r="G42" t="s">
        <v>1847</v>
      </c>
      <c r="H42">
        <v>0</v>
      </c>
      <c r="J42">
        <v>247</v>
      </c>
      <c r="O42" s="46">
        <v>220</v>
      </c>
      <c r="P42" s="5">
        <v>0</v>
      </c>
      <c r="Q42">
        <v>2</v>
      </c>
      <c r="R42">
        <v>0</v>
      </c>
      <c r="S42">
        <v>2</v>
      </c>
      <c r="T42" t="s">
        <v>1845</v>
      </c>
      <c r="U42" t="s">
        <v>1847</v>
      </c>
      <c r="V42" t="s">
        <v>1847</v>
      </c>
    </row>
    <row r="43" spans="1:22" x14ac:dyDescent="0.2">
      <c r="A43" s="46">
        <v>207</v>
      </c>
      <c r="B43" s="5">
        <v>6</v>
      </c>
      <c r="C43">
        <v>8</v>
      </c>
      <c r="D43">
        <v>0</v>
      </c>
      <c r="E43">
        <v>1</v>
      </c>
      <c r="F43" t="s">
        <v>1848</v>
      </c>
      <c r="G43" t="s">
        <v>1850</v>
      </c>
      <c r="H43" t="s">
        <v>1847</v>
      </c>
      <c r="J43">
        <v>254</v>
      </c>
      <c r="O43" s="46">
        <v>221</v>
      </c>
      <c r="P43" s="5">
        <v>1</v>
      </c>
      <c r="Q43">
        <v>10</v>
      </c>
      <c r="R43">
        <v>0</v>
      </c>
      <c r="S43">
        <v>14</v>
      </c>
      <c r="T43" t="s">
        <v>1848</v>
      </c>
      <c r="U43" t="s">
        <v>1864</v>
      </c>
      <c r="V43" t="s">
        <v>1847</v>
      </c>
    </row>
    <row r="44" spans="1:22" x14ac:dyDescent="0.2">
      <c r="A44" s="49">
        <v>208</v>
      </c>
      <c r="B44" s="5">
        <v>0</v>
      </c>
      <c r="C44">
        <v>0</v>
      </c>
      <c r="D44">
        <v>1</v>
      </c>
      <c r="E44">
        <v>2</v>
      </c>
      <c r="F44" t="s">
        <v>1857</v>
      </c>
      <c r="G44">
        <v>0</v>
      </c>
      <c r="H44" t="s">
        <v>1846</v>
      </c>
      <c r="J44">
        <v>255</v>
      </c>
      <c r="O44" s="46">
        <v>222</v>
      </c>
      <c r="P44" s="5">
        <v>0</v>
      </c>
      <c r="Q44">
        <v>29</v>
      </c>
      <c r="R44">
        <v>0</v>
      </c>
      <c r="S44">
        <v>0</v>
      </c>
      <c r="T44" t="s">
        <v>1845</v>
      </c>
      <c r="U44" t="s">
        <v>1847</v>
      </c>
      <c r="V44">
        <v>0</v>
      </c>
    </row>
    <row r="45" spans="1:22" x14ac:dyDescent="0.2">
      <c r="A45" s="46">
        <v>209</v>
      </c>
      <c r="B45" s="5">
        <v>5</v>
      </c>
      <c r="C45">
        <v>5</v>
      </c>
      <c r="D45">
        <v>2</v>
      </c>
      <c r="E45">
        <v>14</v>
      </c>
      <c r="F45" t="s">
        <v>1848</v>
      </c>
      <c r="G45" s="50">
        <v>1000</v>
      </c>
      <c r="H45" t="s">
        <v>1863</v>
      </c>
      <c r="J45">
        <v>256</v>
      </c>
      <c r="O45" s="46">
        <v>223</v>
      </c>
      <c r="P45" s="5">
        <v>1</v>
      </c>
      <c r="Q45">
        <v>1</v>
      </c>
      <c r="R45">
        <v>4</v>
      </c>
      <c r="S45">
        <v>21</v>
      </c>
      <c r="T45" t="s">
        <v>1857</v>
      </c>
      <c r="U45" s="50">
        <v>1000</v>
      </c>
      <c r="V45" t="s">
        <v>1867</v>
      </c>
    </row>
    <row r="46" spans="1:22" x14ac:dyDescent="0.2">
      <c r="A46" s="49">
        <v>210</v>
      </c>
      <c r="B46" s="5">
        <v>0</v>
      </c>
      <c r="C46">
        <v>13</v>
      </c>
      <c r="D46">
        <v>0</v>
      </c>
      <c r="E46">
        <v>2</v>
      </c>
      <c r="F46" t="s">
        <v>1845</v>
      </c>
      <c r="G46" t="s">
        <v>1847</v>
      </c>
      <c r="H46" t="s">
        <v>1847</v>
      </c>
      <c r="J46">
        <v>257</v>
      </c>
      <c r="O46" s="46">
        <v>224</v>
      </c>
      <c r="P46" s="5">
        <v>0</v>
      </c>
      <c r="Q46">
        <v>3</v>
      </c>
      <c r="R46">
        <v>1</v>
      </c>
      <c r="S46">
        <v>1</v>
      </c>
      <c r="T46" t="s">
        <v>1857</v>
      </c>
      <c r="U46" t="s">
        <v>1847</v>
      </c>
      <c r="V46" s="50">
        <v>1000</v>
      </c>
    </row>
    <row r="47" spans="1:22" x14ac:dyDescent="0.2">
      <c r="A47" s="46">
        <v>211</v>
      </c>
      <c r="B47" s="5">
        <v>1</v>
      </c>
      <c r="C47">
        <v>10</v>
      </c>
      <c r="D47">
        <v>1</v>
      </c>
      <c r="E47">
        <v>14</v>
      </c>
      <c r="F47" t="s">
        <v>1845</v>
      </c>
      <c r="G47" t="s">
        <v>1864</v>
      </c>
      <c r="H47" t="s">
        <v>1865</v>
      </c>
      <c r="J47">
        <v>258</v>
      </c>
      <c r="O47" s="46">
        <v>226</v>
      </c>
      <c r="P47" s="5">
        <v>8</v>
      </c>
      <c r="Q47">
        <v>12</v>
      </c>
      <c r="R47">
        <v>2</v>
      </c>
      <c r="S47">
        <v>5</v>
      </c>
      <c r="T47" t="s">
        <v>1848</v>
      </c>
      <c r="U47" t="s">
        <v>1849</v>
      </c>
      <c r="V47" t="s">
        <v>1852</v>
      </c>
    </row>
    <row r="48" spans="1:22" x14ac:dyDescent="0.2">
      <c r="A48" s="46">
        <v>212</v>
      </c>
      <c r="B48" s="5">
        <v>0</v>
      </c>
      <c r="C48">
        <v>3</v>
      </c>
      <c r="D48">
        <v>1</v>
      </c>
      <c r="E48">
        <v>6</v>
      </c>
      <c r="F48" t="s">
        <v>1857</v>
      </c>
      <c r="G48" t="s">
        <v>1847</v>
      </c>
      <c r="H48" t="s">
        <v>1853</v>
      </c>
      <c r="J48">
        <v>260</v>
      </c>
      <c r="O48" s="46">
        <v>227</v>
      </c>
      <c r="P48" s="5">
        <v>2</v>
      </c>
      <c r="Q48">
        <v>7</v>
      </c>
      <c r="R48">
        <v>0</v>
      </c>
      <c r="S48">
        <v>1</v>
      </c>
      <c r="T48" t="s">
        <v>1848</v>
      </c>
      <c r="U48" t="s">
        <v>1868</v>
      </c>
      <c r="V48" t="s">
        <v>1847</v>
      </c>
    </row>
    <row r="49" spans="1:22" x14ac:dyDescent="0.2">
      <c r="A49" s="46">
        <v>213</v>
      </c>
      <c r="B49" s="5">
        <v>1</v>
      </c>
      <c r="C49">
        <v>24</v>
      </c>
      <c r="D49">
        <v>0</v>
      </c>
      <c r="E49">
        <v>0</v>
      </c>
      <c r="F49" t="s">
        <v>1848</v>
      </c>
      <c r="G49" t="s">
        <v>1866</v>
      </c>
      <c r="H49">
        <v>0</v>
      </c>
      <c r="J49">
        <v>264</v>
      </c>
      <c r="O49" s="46">
        <v>228</v>
      </c>
      <c r="P49" s="5">
        <v>0</v>
      </c>
      <c r="Q49">
        <v>4</v>
      </c>
      <c r="R49">
        <v>1</v>
      </c>
      <c r="S49">
        <v>1</v>
      </c>
      <c r="T49" t="s">
        <v>1857</v>
      </c>
      <c r="U49" t="s">
        <v>1847</v>
      </c>
      <c r="V49" s="50">
        <v>1000</v>
      </c>
    </row>
    <row r="50" spans="1:22" x14ac:dyDescent="0.2">
      <c r="A50" s="46">
        <v>214</v>
      </c>
      <c r="B50" s="5">
        <v>1</v>
      </c>
      <c r="C50">
        <v>3</v>
      </c>
      <c r="D50">
        <v>0</v>
      </c>
      <c r="E50">
        <v>0</v>
      </c>
      <c r="F50" t="s">
        <v>1848</v>
      </c>
      <c r="G50" t="s">
        <v>1854</v>
      </c>
      <c r="H50">
        <v>0</v>
      </c>
      <c r="J50">
        <v>268</v>
      </c>
      <c r="O50" s="46">
        <v>229</v>
      </c>
      <c r="P50" s="5">
        <v>1</v>
      </c>
      <c r="Q50">
        <v>1</v>
      </c>
      <c r="R50">
        <v>0</v>
      </c>
      <c r="S50">
        <v>0</v>
      </c>
      <c r="T50" t="s">
        <v>1848</v>
      </c>
      <c r="U50" s="50">
        <v>1000</v>
      </c>
      <c r="V50">
        <v>0</v>
      </c>
    </row>
    <row r="51" spans="1:22" x14ac:dyDescent="0.2">
      <c r="A51" s="49">
        <v>215</v>
      </c>
      <c r="B51" s="5">
        <v>0</v>
      </c>
      <c r="C51">
        <v>0</v>
      </c>
      <c r="D51">
        <v>0</v>
      </c>
      <c r="E51">
        <v>0</v>
      </c>
      <c r="F51" t="s">
        <v>1845</v>
      </c>
      <c r="G51">
        <v>0</v>
      </c>
      <c r="H51">
        <v>0</v>
      </c>
      <c r="J51">
        <v>270</v>
      </c>
      <c r="O51" s="46">
        <v>230</v>
      </c>
      <c r="P51" s="5">
        <v>2</v>
      </c>
      <c r="Q51">
        <v>7</v>
      </c>
      <c r="R51">
        <v>0</v>
      </c>
      <c r="S51">
        <v>1</v>
      </c>
      <c r="T51" t="s">
        <v>1848</v>
      </c>
      <c r="U51" t="s">
        <v>1868</v>
      </c>
      <c r="V51" t="s">
        <v>1847</v>
      </c>
    </row>
    <row r="52" spans="1:22" x14ac:dyDescent="0.2">
      <c r="A52" s="46">
        <v>216</v>
      </c>
      <c r="B52" s="5">
        <v>0</v>
      </c>
      <c r="C52">
        <v>2</v>
      </c>
      <c r="D52">
        <v>0</v>
      </c>
      <c r="E52">
        <v>0</v>
      </c>
      <c r="F52" t="s">
        <v>1845</v>
      </c>
      <c r="G52" t="s">
        <v>1847</v>
      </c>
      <c r="H52">
        <v>0</v>
      </c>
      <c r="O52" s="46">
        <v>231</v>
      </c>
      <c r="P52" s="5">
        <v>0</v>
      </c>
      <c r="Q52">
        <v>1</v>
      </c>
      <c r="R52">
        <v>0</v>
      </c>
      <c r="S52">
        <v>0</v>
      </c>
      <c r="T52" t="s">
        <v>1845</v>
      </c>
      <c r="U52" t="s">
        <v>1847</v>
      </c>
      <c r="V52">
        <v>0</v>
      </c>
    </row>
    <row r="53" spans="1:22" x14ac:dyDescent="0.2">
      <c r="A53" s="46">
        <v>217</v>
      </c>
      <c r="B53" s="5">
        <v>0</v>
      </c>
      <c r="C53">
        <v>3</v>
      </c>
      <c r="D53">
        <v>0</v>
      </c>
      <c r="E53">
        <v>22</v>
      </c>
      <c r="F53" t="s">
        <v>1845</v>
      </c>
      <c r="G53" t="s">
        <v>1847</v>
      </c>
      <c r="H53" t="s">
        <v>1847</v>
      </c>
      <c r="J53" s="49"/>
      <c r="K53" t="s">
        <v>1895</v>
      </c>
      <c r="O53" s="46">
        <v>232</v>
      </c>
      <c r="P53" s="5">
        <v>2</v>
      </c>
      <c r="Q53">
        <v>3</v>
      </c>
      <c r="R53">
        <v>0</v>
      </c>
      <c r="S53">
        <v>1</v>
      </c>
      <c r="T53" t="s">
        <v>1848</v>
      </c>
      <c r="U53" t="s">
        <v>1849</v>
      </c>
      <c r="V53" t="s">
        <v>1847</v>
      </c>
    </row>
    <row r="54" spans="1:22" x14ac:dyDescent="0.2">
      <c r="A54" s="49">
        <v>218</v>
      </c>
      <c r="B54" s="5">
        <v>1</v>
      </c>
      <c r="C54">
        <v>9</v>
      </c>
      <c r="D54">
        <v>0</v>
      </c>
      <c r="E54">
        <v>3</v>
      </c>
      <c r="F54" t="s">
        <v>1848</v>
      </c>
      <c r="G54" t="s">
        <v>1862</v>
      </c>
      <c r="H54" t="s">
        <v>1847</v>
      </c>
      <c r="O54" s="46">
        <v>233</v>
      </c>
      <c r="P54" s="5">
        <v>0</v>
      </c>
      <c r="Q54">
        <v>0</v>
      </c>
      <c r="R54">
        <v>1</v>
      </c>
      <c r="S54">
        <v>10</v>
      </c>
      <c r="T54" t="s">
        <v>1857</v>
      </c>
      <c r="U54">
        <v>0</v>
      </c>
      <c r="V54" t="s">
        <v>1864</v>
      </c>
    </row>
    <row r="55" spans="1:22" x14ac:dyDescent="0.2">
      <c r="A55" s="46">
        <v>219</v>
      </c>
      <c r="B55" s="5">
        <v>3</v>
      </c>
      <c r="C55">
        <v>4</v>
      </c>
      <c r="D55">
        <v>0</v>
      </c>
      <c r="E55">
        <v>0</v>
      </c>
      <c r="F55" t="s">
        <v>1848</v>
      </c>
      <c r="G55" t="s">
        <v>1850</v>
      </c>
      <c r="H55">
        <v>0</v>
      </c>
      <c r="O55" s="46">
        <v>234</v>
      </c>
      <c r="P55" s="5">
        <v>1</v>
      </c>
      <c r="Q55">
        <v>21</v>
      </c>
      <c r="R55">
        <v>0</v>
      </c>
      <c r="S55">
        <v>16</v>
      </c>
      <c r="T55" t="s">
        <v>1848</v>
      </c>
      <c r="U55" t="s">
        <v>1869</v>
      </c>
      <c r="V55" t="s">
        <v>1847</v>
      </c>
    </row>
    <row r="56" spans="1:22" x14ac:dyDescent="0.2">
      <c r="A56" s="46">
        <v>220</v>
      </c>
      <c r="B56" s="5">
        <v>0</v>
      </c>
      <c r="C56">
        <v>2</v>
      </c>
      <c r="D56">
        <v>0</v>
      </c>
      <c r="E56">
        <v>2</v>
      </c>
      <c r="F56" t="s">
        <v>1845</v>
      </c>
      <c r="G56" t="s">
        <v>1847</v>
      </c>
      <c r="H56" t="s">
        <v>1847</v>
      </c>
      <c r="O56" s="46">
        <v>236</v>
      </c>
      <c r="P56" s="5">
        <v>0</v>
      </c>
      <c r="Q56">
        <v>0</v>
      </c>
      <c r="R56">
        <v>0</v>
      </c>
      <c r="S56">
        <v>0</v>
      </c>
      <c r="T56" t="s">
        <v>1845</v>
      </c>
      <c r="U56">
        <v>0</v>
      </c>
      <c r="V56">
        <v>0</v>
      </c>
    </row>
    <row r="57" spans="1:22" x14ac:dyDescent="0.2">
      <c r="A57" s="46">
        <v>221</v>
      </c>
      <c r="B57" s="5">
        <v>1</v>
      </c>
      <c r="C57">
        <v>10</v>
      </c>
      <c r="D57">
        <v>0</v>
      </c>
      <c r="E57">
        <v>14</v>
      </c>
      <c r="F57" t="s">
        <v>1848</v>
      </c>
      <c r="G57" t="s">
        <v>1864</v>
      </c>
      <c r="H57" t="s">
        <v>1847</v>
      </c>
      <c r="O57" s="46">
        <v>238</v>
      </c>
      <c r="P57" s="5">
        <v>2</v>
      </c>
      <c r="Q57">
        <v>5</v>
      </c>
      <c r="R57">
        <v>0</v>
      </c>
      <c r="S57">
        <v>0</v>
      </c>
      <c r="T57" t="s">
        <v>1848</v>
      </c>
      <c r="U57" t="s">
        <v>1852</v>
      </c>
      <c r="V57">
        <v>0</v>
      </c>
    </row>
    <row r="58" spans="1:22" x14ac:dyDescent="0.2">
      <c r="A58" s="46">
        <v>222</v>
      </c>
      <c r="B58" s="5">
        <v>0</v>
      </c>
      <c r="C58">
        <v>29</v>
      </c>
      <c r="D58">
        <v>0</v>
      </c>
      <c r="E58">
        <v>0</v>
      </c>
      <c r="F58" t="s">
        <v>1845</v>
      </c>
      <c r="G58" t="s">
        <v>1847</v>
      </c>
      <c r="H58">
        <v>0</v>
      </c>
      <c r="O58" s="46">
        <v>240</v>
      </c>
      <c r="P58" s="5">
        <v>1</v>
      </c>
      <c r="Q58">
        <v>8</v>
      </c>
      <c r="R58">
        <v>2</v>
      </c>
      <c r="S58">
        <v>6</v>
      </c>
      <c r="T58" t="s">
        <v>1857</v>
      </c>
      <c r="U58" t="s">
        <v>1871</v>
      </c>
      <c r="V58" t="s">
        <v>1854</v>
      </c>
    </row>
    <row r="59" spans="1:22" x14ac:dyDescent="0.2">
      <c r="A59" s="46">
        <v>223</v>
      </c>
      <c r="B59" s="5">
        <v>1</v>
      </c>
      <c r="C59">
        <v>1</v>
      </c>
      <c r="D59">
        <v>4</v>
      </c>
      <c r="E59">
        <v>21</v>
      </c>
      <c r="F59" t="s">
        <v>1857</v>
      </c>
      <c r="G59" s="50">
        <v>1000</v>
      </c>
      <c r="H59" t="s">
        <v>1867</v>
      </c>
      <c r="O59" s="46">
        <v>241</v>
      </c>
      <c r="P59" s="5">
        <v>0</v>
      </c>
      <c r="Q59">
        <v>0</v>
      </c>
      <c r="R59">
        <v>0</v>
      </c>
      <c r="S59">
        <v>14</v>
      </c>
      <c r="T59" t="s">
        <v>1845</v>
      </c>
      <c r="U59">
        <v>0</v>
      </c>
      <c r="V59" t="s">
        <v>1847</v>
      </c>
    </row>
    <row r="60" spans="1:22" x14ac:dyDescent="0.2">
      <c r="A60" s="46">
        <v>224</v>
      </c>
      <c r="B60" s="5">
        <v>0</v>
      </c>
      <c r="C60">
        <v>3</v>
      </c>
      <c r="D60">
        <v>1</v>
      </c>
      <c r="E60">
        <v>1</v>
      </c>
      <c r="F60" t="s">
        <v>1857</v>
      </c>
      <c r="G60" t="s">
        <v>1847</v>
      </c>
      <c r="H60" s="50">
        <v>1000</v>
      </c>
      <c r="O60" s="46">
        <v>242</v>
      </c>
      <c r="P60" s="5">
        <v>0</v>
      </c>
      <c r="Q60">
        <v>0</v>
      </c>
      <c r="R60">
        <v>0</v>
      </c>
      <c r="S60">
        <v>0</v>
      </c>
      <c r="T60" t="s">
        <v>1845</v>
      </c>
      <c r="U60">
        <v>0</v>
      </c>
      <c r="V60">
        <v>0</v>
      </c>
    </row>
    <row r="61" spans="1:22" x14ac:dyDescent="0.2">
      <c r="A61" s="49">
        <v>225</v>
      </c>
      <c r="B61" s="5">
        <v>1</v>
      </c>
      <c r="C61">
        <v>1</v>
      </c>
      <c r="D61">
        <v>0</v>
      </c>
      <c r="E61">
        <v>0</v>
      </c>
      <c r="F61" t="s">
        <v>1848</v>
      </c>
      <c r="G61" s="50">
        <v>1000</v>
      </c>
      <c r="H61">
        <v>0</v>
      </c>
      <c r="O61" s="46">
        <v>244</v>
      </c>
      <c r="P61" s="5">
        <v>0</v>
      </c>
      <c r="Q61">
        <v>4</v>
      </c>
      <c r="R61">
        <v>0</v>
      </c>
      <c r="S61">
        <v>0</v>
      </c>
      <c r="T61" t="s">
        <v>1845</v>
      </c>
      <c r="U61" t="s">
        <v>1847</v>
      </c>
      <c r="V61">
        <v>0</v>
      </c>
    </row>
    <row r="62" spans="1:22" x14ac:dyDescent="0.2">
      <c r="A62" s="46">
        <v>226</v>
      </c>
      <c r="B62" s="5">
        <v>8</v>
      </c>
      <c r="C62">
        <v>12</v>
      </c>
      <c r="D62">
        <v>2</v>
      </c>
      <c r="E62">
        <v>5</v>
      </c>
      <c r="F62" t="s">
        <v>1848</v>
      </c>
      <c r="G62" t="s">
        <v>1849</v>
      </c>
      <c r="H62" t="s">
        <v>1852</v>
      </c>
      <c r="O62" s="46">
        <v>245</v>
      </c>
      <c r="P62" s="5">
        <v>0</v>
      </c>
      <c r="Q62">
        <v>0</v>
      </c>
      <c r="R62">
        <v>0</v>
      </c>
      <c r="S62">
        <v>0</v>
      </c>
      <c r="T62" t="s">
        <v>1845</v>
      </c>
      <c r="U62">
        <v>0</v>
      </c>
      <c r="V62">
        <v>0</v>
      </c>
    </row>
    <row r="63" spans="1:22" x14ac:dyDescent="0.2">
      <c r="A63" s="46">
        <v>227</v>
      </c>
      <c r="B63" s="5">
        <v>2</v>
      </c>
      <c r="C63">
        <v>7</v>
      </c>
      <c r="D63">
        <v>0</v>
      </c>
      <c r="E63">
        <v>1</v>
      </c>
      <c r="F63" t="s">
        <v>1848</v>
      </c>
      <c r="G63" t="s">
        <v>1868</v>
      </c>
      <c r="H63" t="s">
        <v>1847</v>
      </c>
      <c r="O63" s="46">
        <v>247</v>
      </c>
      <c r="P63" s="5">
        <v>6</v>
      </c>
      <c r="Q63">
        <v>13</v>
      </c>
      <c r="R63">
        <v>0</v>
      </c>
      <c r="S63">
        <v>0</v>
      </c>
      <c r="T63" t="s">
        <v>1848</v>
      </c>
      <c r="U63" t="s">
        <v>1872</v>
      </c>
      <c r="V63">
        <v>0</v>
      </c>
    </row>
    <row r="64" spans="1:22" x14ac:dyDescent="0.2">
      <c r="A64" s="46">
        <v>228</v>
      </c>
      <c r="B64" s="5">
        <v>0</v>
      </c>
      <c r="C64">
        <v>4</v>
      </c>
      <c r="D64">
        <v>1</v>
      </c>
      <c r="E64">
        <v>1</v>
      </c>
      <c r="F64" t="s">
        <v>1857</v>
      </c>
      <c r="G64" t="s">
        <v>1847</v>
      </c>
      <c r="H64" s="50">
        <v>1000</v>
      </c>
      <c r="O64" s="46">
        <v>248</v>
      </c>
      <c r="P64" s="5">
        <v>0</v>
      </c>
      <c r="Q64">
        <v>0</v>
      </c>
      <c r="R64">
        <v>0</v>
      </c>
      <c r="S64">
        <v>0</v>
      </c>
      <c r="T64" t="s">
        <v>1845</v>
      </c>
      <c r="U64">
        <v>0</v>
      </c>
      <c r="V64">
        <v>0</v>
      </c>
    </row>
    <row r="65" spans="1:22" x14ac:dyDescent="0.2">
      <c r="A65" s="46">
        <v>229</v>
      </c>
      <c r="B65" s="5">
        <v>1</v>
      </c>
      <c r="C65">
        <v>1</v>
      </c>
      <c r="D65">
        <v>0</v>
      </c>
      <c r="E65">
        <v>0</v>
      </c>
      <c r="F65" t="s">
        <v>1848</v>
      </c>
      <c r="G65" s="50">
        <v>1000</v>
      </c>
      <c r="H65">
        <v>0</v>
      </c>
      <c r="O65" s="46">
        <v>249</v>
      </c>
      <c r="P65" s="5">
        <v>0</v>
      </c>
      <c r="Q65">
        <v>0</v>
      </c>
      <c r="R65">
        <v>0</v>
      </c>
      <c r="S65">
        <v>16</v>
      </c>
      <c r="T65" t="s">
        <v>1845</v>
      </c>
      <c r="U65">
        <v>0</v>
      </c>
      <c r="V65" t="s">
        <v>1847</v>
      </c>
    </row>
    <row r="66" spans="1:22" x14ac:dyDescent="0.2">
      <c r="A66" s="46">
        <v>230</v>
      </c>
      <c r="B66" s="5">
        <v>2</v>
      </c>
      <c r="C66">
        <v>7</v>
      </c>
      <c r="D66">
        <v>0</v>
      </c>
      <c r="E66">
        <v>1</v>
      </c>
      <c r="F66" t="s">
        <v>1848</v>
      </c>
      <c r="G66" t="s">
        <v>1868</v>
      </c>
      <c r="H66" t="s">
        <v>1847</v>
      </c>
      <c r="O66" s="46">
        <v>250</v>
      </c>
      <c r="P66" s="5">
        <v>0</v>
      </c>
      <c r="Q66">
        <v>0</v>
      </c>
      <c r="R66">
        <v>0</v>
      </c>
      <c r="S66">
        <v>2</v>
      </c>
      <c r="T66" t="s">
        <v>1845</v>
      </c>
      <c r="U66">
        <v>0</v>
      </c>
      <c r="V66" t="s">
        <v>1847</v>
      </c>
    </row>
    <row r="67" spans="1:22" x14ac:dyDescent="0.2">
      <c r="A67" s="46">
        <v>231</v>
      </c>
      <c r="B67" s="5">
        <v>0</v>
      </c>
      <c r="C67">
        <v>1</v>
      </c>
      <c r="D67">
        <v>0</v>
      </c>
      <c r="E67">
        <v>0</v>
      </c>
      <c r="F67" t="s">
        <v>1845</v>
      </c>
      <c r="G67" t="s">
        <v>1847</v>
      </c>
      <c r="H67">
        <v>0</v>
      </c>
      <c r="O67" s="46">
        <v>251</v>
      </c>
      <c r="P67" s="5">
        <v>1</v>
      </c>
      <c r="Q67">
        <v>32</v>
      </c>
      <c r="R67">
        <v>1</v>
      </c>
      <c r="S67">
        <v>6</v>
      </c>
      <c r="T67" t="s">
        <v>1845</v>
      </c>
      <c r="U67" t="s">
        <v>1873</v>
      </c>
      <c r="V67" t="s">
        <v>1853</v>
      </c>
    </row>
    <row r="68" spans="1:22" x14ac:dyDescent="0.2">
      <c r="A68" s="46">
        <v>232</v>
      </c>
      <c r="B68" s="5">
        <v>2</v>
      </c>
      <c r="C68">
        <v>3</v>
      </c>
      <c r="D68">
        <v>0</v>
      </c>
      <c r="E68">
        <v>1</v>
      </c>
      <c r="F68" t="s">
        <v>1848</v>
      </c>
      <c r="G68" t="s">
        <v>1849</v>
      </c>
      <c r="H68" t="s">
        <v>1847</v>
      </c>
      <c r="O68" s="46">
        <v>252</v>
      </c>
      <c r="P68" s="5">
        <v>0</v>
      </c>
      <c r="Q68">
        <v>0</v>
      </c>
      <c r="R68">
        <v>1</v>
      </c>
      <c r="S68">
        <v>3</v>
      </c>
      <c r="T68" t="s">
        <v>1857</v>
      </c>
      <c r="U68">
        <v>0</v>
      </c>
      <c r="V68" t="s">
        <v>1854</v>
      </c>
    </row>
    <row r="69" spans="1:22" x14ac:dyDescent="0.2">
      <c r="A69" s="46">
        <v>233</v>
      </c>
      <c r="B69" s="5">
        <v>0</v>
      </c>
      <c r="C69">
        <v>0</v>
      </c>
      <c r="D69">
        <v>1</v>
      </c>
      <c r="E69">
        <v>10</v>
      </c>
      <c r="F69" t="s">
        <v>1857</v>
      </c>
      <c r="G69">
        <v>0</v>
      </c>
      <c r="H69" t="s">
        <v>1864</v>
      </c>
      <c r="O69" s="46">
        <v>253</v>
      </c>
      <c r="P69" s="5">
        <v>0</v>
      </c>
      <c r="Q69">
        <v>0</v>
      </c>
      <c r="R69">
        <v>0</v>
      </c>
      <c r="S69">
        <v>9</v>
      </c>
      <c r="T69" t="s">
        <v>1845</v>
      </c>
      <c r="U69">
        <v>0</v>
      </c>
      <c r="V69" t="s">
        <v>1847</v>
      </c>
    </row>
    <row r="70" spans="1:22" x14ac:dyDescent="0.2">
      <c r="A70" s="46">
        <v>234</v>
      </c>
      <c r="B70" s="5">
        <v>1</v>
      </c>
      <c r="C70">
        <v>21</v>
      </c>
      <c r="D70">
        <v>0</v>
      </c>
      <c r="E70">
        <v>16</v>
      </c>
      <c r="F70" t="s">
        <v>1848</v>
      </c>
      <c r="G70" t="s">
        <v>1869</v>
      </c>
      <c r="H70" t="s">
        <v>1847</v>
      </c>
      <c r="O70" s="46">
        <v>254</v>
      </c>
      <c r="P70" s="5">
        <v>2</v>
      </c>
      <c r="Q70">
        <v>14</v>
      </c>
      <c r="R70">
        <v>1</v>
      </c>
      <c r="S70">
        <v>6</v>
      </c>
      <c r="T70" t="s">
        <v>1848</v>
      </c>
      <c r="U70" t="s">
        <v>1863</v>
      </c>
      <c r="V70" t="s">
        <v>1853</v>
      </c>
    </row>
    <row r="71" spans="1:22" x14ac:dyDescent="0.2">
      <c r="A71" s="49">
        <v>235</v>
      </c>
      <c r="B71" s="5">
        <v>0</v>
      </c>
      <c r="C71">
        <v>1</v>
      </c>
      <c r="D71">
        <v>0</v>
      </c>
      <c r="E71">
        <v>0</v>
      </c>
      <c r="F71" t="s">
        <v>1845</v>
      </c>
      <c r="G71" t="s">
        <v>1847</v>
      </c>
      <c r="H71">
        <v>0</v>
      </c>
      <c r="O71" s="46">
        <v>255</v>
      </c>
      <c r="P71" s="5">
        <v>5</v>
      </c>
      <c r="Q71">
        <v>24</v>
      </c>
      <c r="R71">
        <v>0</v>
      </c>
      <c r="S71">
        <v>0</v>
      </c>
      <c r="T71" t="s">
        <v>1848</v>
      </c>
      <c r="U71" t="s">
        <v>1874</v>
      </c>
      <c r="V71">
        <v>0</v>
      </c>
    </row>
    <row r="72" spans="1:22" x14ac:dyDescent="0.2">
      <c r="A72" s="46">
        <v>236</v>
      </c>
      <c r="B72" s="5">
        <v>0</v>
      </c>
      <c r="C72">
        <v>0</v>
      </c>
      <c r="D72">
        <v>0</v>
      </c>
      <c r="E72">
        <v>0</v>
      </c>
      <c r="F72" t="s">
        <v>1845</v>
      </c>
      <c r="G72">
        <v>0</v>
      </c>
      <c r="H72">
        <v>0</v>
      </c>
      <c r="O72" s="46">
        <v>257</v>
      </c>
      <c r="P72" s="5">
        <v>3</v>
      </c>
      <c r="Q72">
        <v>24</v>
      </c>
      <c r="R72">
        <v>0</v>
      </c>
      <c r="S72">
        <v>0</v>
      </c>
      <c r="T72" t="s">
        <v>1848</v>
      </c>
      <c r="U72" t="s">
        <v>1871</v>
      </c>
      <c r="V72">
        <v>0</v>
      </c>
    </row>
    <row r="73" spans="1:22" x14ac:dyDescent="0.2">
      <c r="A73" s="49">
        <v>237</v>
      </c>
      <c r="B73" s="5">
        <v>0</v>
      </c>
      <c r="C73">
        <v>0</v>
      </c>
      <c r="D73">
        <v>0</v>
      </c>
      <c r="E73">
        <v>0</v>
      </c>
      <c r="F73" t="s">
        <v>1845</v>
      </c>
      <c r="G73">
        <v>0</v>
      </c>
      <c r="H73">
        <v>0</v>
      </c>
      <c r="O73" s="46">
        <v>258</v>
      </c>
      <c r="P73" s="5">
        <v>3</v>
      </c>
      <c r="Q73">
        <v>8</v>
      </c>
      <c r="R73">
        <v>1</v>
      </c>
      <c r="S73">
        <v>6</v>
      </c>
      <c r="T73" t="s">
        <v>1848</v>
      </c>
      <c r="U73" t="s">
        <v>1875</v>
      </c>
      <c r="V73" t="s">
        <v>1853</v>
      </c>
    </row>
    <row r="74" spans="1:22" x14ac:dyDescent="0.2">
      <c r="A74" s="46">
        <v>238</v>
      </c>
      <c r="B74" s="5">
        <v>2</v>
      </c>
      <c r="C74">
        <v>5</v>
      </c>
      <c r="D74">
        <v>0</v>
      </c>
      <c r="E74">
        <v>0</v>
      </c>
      <c r="F74" t="s">
        <v>1848</v>
      </c>
      <c r="G74" t="s">
        <v>1852</v>
      </c>
      <c r="H74">
        <v>0</v>
      </c>
      <c r="O74" s="46">
        <v>259</v>
      </c>
      <c r="P74" s="5">
        <v>0</v>
      </c>
      <c r="Q74">
        <v>0</v>
      </c>
      <c r="R74">
        <v>0</v>
      </c>
      <c r="S74">
        <v>0</v>
      </c>
      <c r="T74" t="s">
        <v>1845</v>
      </c>
      <c r="U74">
        <v>0</v>
      </c>
      <c r="V74">
        <v>0</v>
      </c>
    </row>
    <row r="75" spans="1:22" x14ac:dyDescent="0.2">
      <c r="A75" s="49">
        <v>239</v>
      </c>
      <c r="B75" s="5">
        <v>0</v>
      </c>
      <c r="C75">
        <v>0</v>
      </c>
      <c r="D75">
        <v>4</v>
      </c>
      <c r="E75">
        <v>19</v>
      </c>
      <c r="F75" t="s">
        <v>1857</v>
      </c>
      <c r="G75">
        <v>0</v>
      </c>
      <c r="H75" t="s">
        <v>1870</v>
      </c>
      <c r="O75" s="46">
        <v>260</v>
      </c>
      <c r="P75" s="5">
        <v>1</v>
      </c>
      <c r="Q75">
        <v>1</v>
      </c>
      <c r="R75">
        <v>0</v>
      </c>
      <c r="S75">
        <v>0</v>
      </c>
      <c r="T75" t="s">
        <v>1848</v>
      </c>
      <c r="U75" s="50">
        <v>1000</v>
      </c>
      <c r="V75">
        <v>0</v>
      </c>
    </row>
    <row r="76" spans="1:22" x14ac:dyDescent="0.2">
      <c r="A76" s="46">
        <v>240</v>
      </c>
      <c r="B76" s="5">
        <v>1</v>
      </c>
      <c r="C76">
        <v>8</v>
      </c>
      <c r="D76">
        <v>2</v>
      </c>
      <c r="E76">
        <v>6</v>
      </c>
      <c r="F76" t="s">
        <v>1857</v>
      </c>
      <c r="G76" t="s">
        <v>1871</v>
      </c>
      <c r="H76" t="s">
        <v>1854</v>
      </c>
      <c r="O76" s="46">
        <v>261</v>
      </c>
      <c r="P76" s="5">
        <v>0</v>
      </c>
      <c r="Q76">
        <v>0</v>
      </c>
      <c r="R76">
        <v>0</v>
      </c>
      <c r="S76">
        <v>0</v>
      </c>
      <c r="T76" t="s">
        <v>1845</v>
      </c>
      <c r="U76">
        <v>0</v>
      </c>
      <c r="V76">
        <v>0</v>
      </c>
    </row>
    <row r="77" spans="1:22" x14ac:dyDescent="0.2">
      <c r="A77" s="46">
        <v>241</v>
      </c>
      <c r="B77" s="5">
        <v>0</v>
      </c>
      <c r="C77">
        <v>0</v>
      </c>
      <c r="D77">
        <v>0</v>
      </c>
      <c r="E77">
        <v>14</v>
      </c>
      <c r="F77" t="s">
        <v>1845</v>
      </c>
      <c r="G77">
        <v>0</v>
      </c>
      <c r="H77" t="s">
        <v>1847</v>
      </c>
      <c r="O77" s="46">
        <v>262</v>
      </c>
      <c r="P77" s="5">
        <v>0</v>
      </c>
      <c r="Q77">
        <v>0</v>
      </c>
      <c r="R77">
        <v>0</v>
      </c>
      <c r="S77">
        <v>0</v>
      </c>
      <c r="T77" t="s">
        <v>1845</v>
      </c>
      <c r="U77">
        <v>0</v>
      </c>
      <c r="V77">
        <v>0</v>
      </c>
    </row>
    <row r="78" spans="1:22" x14ac:dyDescent="0.2">
      <c r="A78" s="46">
        <v>242</v>
      </c>
      <c r="B78" s="5">
        <v>0</v>
      </c>
      <c r="C78">
        <v>0</v>
      </c>
      <c r="D78">
        <v>0</v>
      </c>
      <c r="E78">
        <v>0</v>
      </c>
      <c r="F78" t="s">
        <v>1845</v>
      </c>
      <c r="G78">
        <v>0</v>
      </c>
      <c r="H78">
        <v>0</v>
      </c>
      <c r="O78" s="46">
        <v>264</v>
      </c>
      <c r="P78" s="5">
        <v>2</v>
      </c>
      <c r="Q78">
        <v>3</v>
      </c>
      <c r="R78">
        <v>0</v>
      </c>
      <c r="S78">
        <v>1</v>
      </c>
      <c r="T78" t="s">
        <v>1848</v>
      </c>
      <c r="U78" t="s">
        <v>1849</v>
      </c>
      <c r="V78" t="s">
        <v>1847</v>
      </c>
    </row>
    <row r="79" spans="1:22" x14ac:dyDescent="0.2">
      <c r="A79" s="49">
        <v>243</v>
      </c>
      <c r="B79" s="5">
        <v>1</v>
      </c>
      <c r="C79">
        <v>3</v>
      </c>
      <c r="D79">
        <v>0</v>
      </c>
      <c r="E79">
        <v>0</v>
      </c>
      <c r="F79" t="s">
        <v>1848</v>
      </c>
      <c r="G79" t="s">
        <v>1854</v>
      </c>
      <c r="H79">
        <v>0</v>
      </c>
      <c r="O79" s="46">
        <v>267</v>
      </c>
      <c r="P79" s="5">
        <v>0</v>
      </c>
      <c r="Q79">
        <v>0</v>
      </c>
      <c r="R79">
        <v>0</v>
      </c>
      <c r="S79">
        <v>0</v>
      </c>
      <c r="T79" t="s">
        <v>1845</v>
      </c>
      <c r="U79">
        <v>0</v>
      </c>
      <c r="V79">
        <v>0</v>
      </c>
    </row>
    <row r="80" spans="1:22" x14ac:dyDescent="0.2">
      <c r="A80" s="46">
        <v>244</v>
      </c>
      <c r="B80" s="5">
        <v>0</v>
      </c>
      <c r="C80">
        <v>4</v>
      </c>
      <c r="D80">
        <v>0</v>
      </c>
      <c r="E80">
        <v>0</v>
      </c>
      <c r="F80" t="s">
        <v>1845</v>
      </c>
      <c r="G80" t="s">
        <v>1847</v>
      </c>
      <c r="H80">
        <v>0</v>
      </c>
      <c r="O80" s="46">
        <v>268</v>
      </c>
      <c r="P80" s="5">
        <v>1</v>
      </c>
      <c r="Q80">
        <v>3</v>
      </c>
      <c r="R80">
        <v>0</v>
      </c>
      <c r="S80">
        <v>3</v>
      </c>
      <c r="T80" t="s">
        <v>1848</v>
      </c>
      <c r="U80" t="s">
        <v>1854</v>
      </c>
      <c r="V80" t="s">
        <v>1847</v>
      </c>
    </row>
    <row r="81" spans="1:26" x14ac:dyDescent="0.2">
      <c r="A81" s="46">
        <v>245</v>
      </c>
      <c r="B81" s="5">
        <v>0</v>
      </c>
      <c r="C81">
        <v>0</v>
      </c>
      <c r="D81">
        <v>0</v>
      </c>
      <c r="E81">
        <v>0</v>
      </c>
      <c r="F81" t="s">
        <v>1845</v>
      </c>
      <c r="G81">
        <v>0</v>
      </c>
      <c r="H81">
        <v>0</v>
      </c>
      <c r="O81" s="46">
        <v>269</v>
      </c>
      <c r="P81" s="5">
        <v>0</v>
      </c>
      <c r="Q81">
        <v>0</v>
      </c>
      <c r="R81">
        <v>1</v>
      </c>
      <c r="S81">
        <v>10</v>
      </c>
      <c r="T81" t="s">
        <v>1857</v>
      </c>
      <c r="U81">
        <v>0</v>
      </c>
      <c r="V81" t="s">
        <v>1864</v>
      </c>
    </row>
    <row r="82" spans="1:26" x14ac:dyDescent="0.2">
      <c r="A82" s="49">
        <v>246</v>
      </c>
      <c r="B82" s="5">
        <v>0</v>
      </c>
      <c r="C82">
        <v>5</v>
      </c>
      <c r="D82">
        <v>0</v>
      </c>
      <c r="E82">
        <v>0</v>
      </c>
      <c r="F82" t="s">
        <v>1845</v>
      </c>
      <c r="G82" t="s">
        <v>1847</v>
      </c>
      <c r="H82">
        <v>0</v>
      </c>
      <c r="O82" s="46">
        <v>270</v>
      </c>
      <c r="P82" s="5">
        <v>1</v>
      </c>
      <c r="Q82">
        <v>4</v>
      </c>
      <c r="R82">
        <v>0</v>
      </c>
      <c r="S82">
        <v>14</v>
      </c>
      <c r="T82" t="s">
        <v>1848</v>
      </c>
      <c r="U82" t="s">
        <v>1876</v>
      </c>
      <c r="V82" t="s">
        <v>1847</v>
      </c>
    </row>
    <row r="83" spans="1:26" x14ac:dyDescent="0.2">
      <c r="A83" s="46">
        <v>247</v>
      </c>
      <c r="B83" s="5">
        <v>6</v>
      </c>
      <c r="C83">
        <v>13</v>
      </c>
      <c r="D83">
        <v>0</v>
      </c>
      <c r="E83">
        <v>0</v>
      </c>
      <c r="F83" t="s">
        <v>1848</v>
      </c>
      <c r="G83" t="s">
        <v>1872</v>
      </c>
      <c r="H83">
        <v>0</v>
      </c>
    </row>
    <row r="84" spans="1:26" x14ac:dyDescent="0.2">
      <c r="A84" s="46">
        <v>248</v>
      </c>
      <c r="B84" s="5">
        <v>0</v>
      </c>
      <c r="C84">
        <v>0</v>
      </c>
      <c r="D84">
        <v>0</v>
      </c>
      <c r="E84">
        <v>0</v>
      </c>
      <c r="F84" t="s">
        <v>1845</v>
      </c>
      <c r="G84">
        <v>0</v>
      </c>
      <c r="H84">
        <v>0</v>
      </c>
    </row>
    <row r="85" spans="1:26" x14ac:dyDescent="0.2">
      <c r="A85" s="46">
        <v>249</v>
      </c>
      <c r="B85" s="5">
        <v>0</v>
      </c>
      <c r="C85">
        <v>0</v>
      </c>
      <c r="D85">
        <v>0</v>
      </c>
      <c r="E85">
        <v>16</v>
      </c>
      <c r="F85" t="s">
        <v>1845</v>
      </c>
      <c r="G85">
        <v>0</v>
      </c>
      <c r="H85" t="s">
        <v>1847</v>
      </c>
      <c r="X85" s="5"/>
      <c r="Y85" s="5"/>
      <c r="Z85" s="5"/>
    </row>
    <row r="86" spans="1:26" x14ac:dyDescent="0.2">
      <c r="A86" s="46">
        <v>250</v>
      </c>
      <c r="B86" s="5">
        <v>0</v>
      </c>
      <c r="C86">
        <v>0</v>
      </c>
      <c r="D86">
        <v>0</v>
      </c>
      <c r="E86">
        <v>2</v>
      </c>
      <c r="F86" t="s">
        <v>1845</v>
      </c>
      <c r="G86">
        <v>0</v>
      </c>
      <c r="H86" t="s">
        <v>1847</v>
      </c>
      <c r="X86" s="5"/>
      <c r="Y86" s="5"/>
      <c r="Z86" s="5"/>
    </row>
    <row r="87" spans="1:26" x14ac:dyDescent="0.2">
      <c r="A87" s="46">
        <v>251</v>
      </c>
      <c r="B87" s="5">
        <v>1</v>
      </c>
      <c r="C87">
        <v>32</v>
      </c>
      <c r="D87">
        <v>1</v>
      </c>
      <c r="E87">
        <v>6</v>
      </c>
      <c r="F87" t="s">
        <v>1845</v>
      </c>
      <c r="G87" t="s">
        <v>1873</v>
      </c>
      <c r="H87" t="s">
        <v>1853</v>
      </c>
      <c r="X87" s="5"/>
      <c r="Y87" s="5"/>
      <c r="Z87" s="5"/>
    </row>
    <row r="88" spans="1:26" x14ac:dyDescent="0.2">
      <c r="A88" s="46">
        <v>252</v>
      </c>
      <c r="B88" s="5">
        <v>0</v>
      </c>
      <c r="C88">
        <v>0</v>
      </c>
      <c r="D88">
        <v>1</v>
      </c>
      <c r="E88">
        <v>3</v>
      </c>
      <c r="F88" t="s">
        <v>1857</v>
      </c>
      <c r="G88">
        <v>0</v>
      </c>
      <c r="H88" t="s">
        <v>1854</v>
      </c>
      <c r="X88" s="5"/>
      <c r="Y88" s="5"/>
      <c r="Z88" s="5"/>
    </row>
    <row r="89" spans="1:26" x14ac:dyDescent="0.2">
      <c r="A89" s="46">
        <v>253</v>
      </c>
      <c r="B89" s="5">
        <v>0</v>
      </c>
      <c r="C89">
        <v>0</v>
      </c>
      <c r="D89">
        <v>0</v>
      </c>
      <c r="E89">
        <v>9</v>
      </c>
      <c r="F89" t="s">
        <v>1845</v>
      </c>
      <c r="G89">
        <v>0</v>
      </c>
      <c r="H89" t="s">
        <v>1847</v>
      </c>
      <c r="X89" s="5"/>
      <c r="Y89" s="5"/>
      <c r="Z89" s="5"/>
    </row>
    <row r="90" spans="1:26" x14ac:dyDescent="0.2">
      <c r="A90" s="46">
        <v>254</v>
      </c>
      <c r="B90" s="5">
        <v>2</v>
      </c>
      <c r="C90">
        <v>14</v>
      </c>
      <c r="D90">
        <v>1</v>
      </c>
      <c r="E90">
        <v>6</v>
      </c>
      <c r="F90" t="s">
        <v>1848</v>
      </c>
      <c r="G90" t="s">
        <v>1863</v>
      </c>
      <c r="H90" t="s">
        <v>1853</v>
      </c>
      <c r="X90" s="5"/>
      <c r="Y90" s="5"/>
      <c r="Z90" s="5"/>
    </row>
    <row r="91" spans="1:26" x14ac:dyDescent="0.2">
      <c r="A91" s="46">
        <v>255</v>
      </c>
      <c r="B91" s="5">
        <v>5</v>
      </c>
      <c r="C91">
        <v>24</v>
      </c>
      <c r="D91">
        <v>0</v>
      </c>
      <c r="E91">
        <v>0</v>
      </c>
      <c r="F91" t="s">
        <v>1848</v>
      </c>
      <c r="G91" t="s">
        <v>1874</v>
      </c>
      <c r="H91">
        <v>0</v>
      </c>
      <c r="X91" s="5"/>
      <c r="Y91" s="5"/>
      <c r="Z91" s="5"/>
    </row>
    <row r="92" spans="1:26" x14ac:dyDescent="0.2">
      <c r="A92" s="49">
        <v>256</v>
      </c>
      <c r="B92" s="5">
        <v>1</v>
      </c>
      <c r="C92">
        <v>9</v>
      </c>
      <c r="D92">
        <v>0</v>
      </c>
      <c r="E92">
        <v>0</v>
      </c>
      <c r="F92" t="s">
        <v>1848</v>
      </c>
      <c r="G92" t="s">
        <v>1862</v>
      </c>
      <c r="H92">
        <v>0</v>
      </c>
      <c r="X92" s="5"/>
      <c r="Y92" s="5"/>
      <c r="Z92" s="5"/>
    </row>
    <row r="93" spans="1:26" x14ac:dyDescent="0.2">
      <c r="A93" s="46">
        <v>257</v>
      </c>
      <c r="B93" s="5">
        <v>3</v>
      </c>
      <c r="C93">
        <v>24</v>
      </c>
      <c r="D93">
        <v>0</v>
      </c>
      <c r="E93">
        <v>0</v>
      </c>
      <c r="F93" t="s">
        <v>1848</v>
      </c>
      <c r="G93" t="s">
        <v>1871</v>
      </c>
      <c r="H93">
        <v>0</v>
      </c>
      <c r="X93" s="5"/>
      <c r="Y93" s="5"/>
      <c r="Z93" s="5"/>
    </row>
    <row r="94" spans="1:26" x14ac:dyDescent="0.2">
      <c r="A94" s="46">
        <v>258</v>
      </c>
      <c r="B94" s="5">
        <v>3</v>
      </c>
      <c r="C94">
        <v>8</v>
      </c>
      <c r="D94">
        <v>1</v>
      </c>
      <c r="E94">
        <v>6</v>
      </c>
      <c r="F94" t="s">
        <v>1848</v>
      </c>
      <c r="G94" t="s">
        <v>1875</v>
      </c>
      <c r="H94" t="s">
        <v>1853</v>
      </c>
      <c r="X94" s="5"/>
      <c r="Y94" s="5"/>
      <c r="Z94" s="5"/>
    </row>
    <row r="95" spans="1:26" x14ac:dyDescent="0.2">
      <c r="A95" s="46">
        <v>259</v>
      </c>
      <c r="B95" s="5">
        <v>0</v>
      </c>
      <c r="C95">
        <v>0</v>
      </c>
      <c r="D95">
        <v>0</v>
      </c>
      <c r="E95">
        <v>0</v>
      </c>
      <c r="F95" t="s">
        <v>1845</v>
      </c>
      <c r="G95">
        <v>0</v>
      </c>
      <c r="H95">
        <v>0</v>
      </c>
      <c r="X95" s="5"/>
      <c r="Y95" s="5"/>
      <c r="Z95" s="5"/>
    </row>
    <row r="96" spans="1:26" x14ac:dyDescent="0.2">
      <c r="A96" s="46">
        <v>260</v>
      </c>
      <c r="B96" s="5">
        <v>1</v>
      </c>
      <c r="C96">
        <v>1</v>
      </c>
      <c r="D96">
        <v>0</v>
      </c>
      <c r="E96">
        <v>0</v>
      </c>
      <c r="F96" t="s">
        <v>1848</v>
      </c>
      <c r="G96" s="50">
        <v>1000</v>
      </c>
      <c r="H96">
        <v>0</v>
      </c>
      <c r="X96" s="5"/>
      <c r="Y96" s="5"/>
      <c r="Z96" s="5"/>
    </row>
    <row r="97" spans="1:26" x14ac:dyDescent="0.2">
      <c r="A97" s="46">
        <v>261</v>
      </c>
      <c r="B97" s="5">
        <v>0</v>
      </c>
      <c r="C97">
        <v>0</v>
      </c>
      <c r="D97">
        <v>0</v>
      </c>
      <c r="E97">
        <v>0</v>
      </c>
      <c r="F97" t="s">
        <v>1845</v>
      </c>
      <c r="G97">
        <v>0</v>
      </c>
      <c r="H97">
        <v>0</v>
      </c>
      <c r="X97" s="5"/>
      <c r="Y97" s="5"/>
      <c r="Z97" s="5"/>
    </row>
    <row r="98" spans="1:26" x14ac:dyDescent="0.2">
      <c r="A98" s="46">
        <v>262</v>
      </c>
      <c r="B98" s="5">
        <v>0</v>
      </c>
      <c r="C98">
        <v>0</v>
      </c>
      <c r="D98">
        <v>0</v>
      </c>
      <c r="E98">
        <v>0</v>
      </c>
      <c r="F98" t="s">
        <v>1845</v>
      </c>
      <c r="G98">
        <v>0</v>
      </c>
      <c r="H98">
        <v>0</v>
      </c>
      <c r="X98" s="5"/>
      <c r="Y98" s="5"/>
      <c r="Z98" s="5"/>
    </row>
    <row r="99" spans="1:26" x14ac:dyDescent="0.2">
      <c r="A99" s="49">
        <v>263</v>
      </c>
      <c r="B99" s="5">
        <v>0</v>
      </c>
      <c r="C99">
        <v>0</v>
      </c>
      <c r="D99">
        <v>0</v>
      </c>
      <c r="E99">
        <v>16</v>
      </c>
      <c r="F99" t="s">
        <v>1845</v>
      </c>
      <c r="G99">
        <v>0</v>
      </c>
      <c r="H99" t="s">
        <v>1847</v>
      </c>
      <c r="X99" s="5"/>
      <c r="Y99" s="5"/>
      <c r="Z99" s="5"/>
    </row>
    <row r="100" spans="1:26" x14ac:dyDescent="0.2">
      <c r="A100" s="46">
        <v>264</v>
      </c>
      <c r="B100" s="5">
        <v>2</v>
      </c>
      <c r="C100">
        <v>3</v>
      </c>
      <c r="D100">
        <v>0</v>
      </c>
      <c r="E100">
        <v>1</v>
      </c>
      <c r="F100" t="s">
        <v>1848</v>
      </c>
      <c r="G100" t="s">
        <v>1849</v>
      </c>
      <c r="H100" t="s">
        <v>1847</v>
      </c>
      <c r="X100" s="5"/>
      <c r="Y100" s="5"/>
      <c r="Z100" s="5"/>
    </row>
    <row r="101" spans="1:26" x14ac:dyDescent="0.2">
      <c r="A101" s="49">
        <v>265</v>
      </c>
      <c r="B101" s="5">
        <v>0</v>
      </c>
      <c r="C101">
        <v>2</v>
      </c>
      <c r="D101">
        <v>0</v>
      </c>
      <c r="E101">
        <v>2</v>
      </c>
      <c r="F101" t="s">
        <v>1845</v>
      </c>
      <c r="G101" t="s">
        <v>1847</v>
      </c>
      <c r="H101" t="s">
        <v>1847</v>
      </c>
      <c r="X101" s="5"/>
      <c r="Y101" s="5"/>
      <c r="Z101" s="5"/>
    </row>
    <row r="102" spans="1:26" x14ac:dyDescent="0.2">
      <c r="A102" s="49">
        <v>266</v>
      </c>
      <c r="B102" s="5">
        <v>0</v>
      </c>
      <c r="C102">
        <v>2</v>
      </c>
      <c r="D102">
        <v>0</v>
      </c>
      <c r="E102">
        <v>21</v>
      </c>
      <c r="F102" t="s">
        <v>1845</v>
      </c>
      <c r="G102" t="s">
        <v>1847</v>
      </c>
      <c r="H102" t="s">
        <v>1847</v>
      </c>
      <c r="X102" s="5"/>
      <c r="Y102" s="5"/>
      <c r="Z102" s="5"/>
    </row>
    <row r="103" spans="1:26" x14ac:dyDescent="0.2">
      <c r="A103" s="46">
        <v>267</v>
      </c>
      <c r="B103" s="5">
        <v>0</v>
      </c>
      <c r="C103">
        <v>0</v>
      </c>
      <c r="D103">
        <v>0</v>
      </c>
      <c r="E103">
        <v>0</v>
      </c>
      <c r="F103" t="s">
        <v>1845</v>
      </c>
      <c r="G103">
        <v>0</v>
      </c>
      <c r="H103">
        <v>0</v>
      </c>
      <c r="X103" s="5"/>
      <c r="Y103" s="5"/>
      <c r="Z103" s="5"/>
    </row>
    <row r="104" spans="1:26" x14ac:dyDescent="0.2">
      <c r="A104" s="46">
        <v>268</v>
      </c>
      <c r="B104" s="5">
        <v>1</v>
      </c>
      <c r="C104">
        <v>3</v>
      </c>
      <c r="D104">
        <v>0</v>
      </c>
      <c r="E104">
        <v>3</v>
      </c>
      <c r="F104" t="s">
        <v>1848</v>
      </c>
      <c r="G104" t="s">
        <v>1854</v>
      </c>
      <c r="H104" t="s">
        <v>1847</v>
      </c>
      <c r="X104" s="5"/>
      <c r="Y104" s="5"/>
      <c r="Z104" s="5"/>
    </row>
    <row r="105" spans="1:26" x14ac:dyDescent="0.2">
      <c r="A105" s="46">
        <v>269</v>
      </c>
      <c r="B105" s="5">
        <v>0</v>
      </c>
      <c r="C105">
        <v>0</v>
      </c>
      <c r="D105">
        <v>1</v>
      </c>
      <c r="E105">
        <v>10</v>
      </c>
      <c r="F105" t="s">
        <v>1857</v>
      </c>
      <c r="G105">
        <v>0</v>
      </c>
      <c r="H105" t="s">
        <v>1864</v>
      </c>
      <c r="X105" s="5"/>
      <c r="Y105" s="5"/>
      <c r="Z105" s="5"/>
    </row>
    <row r="106" spans="1:26" x14ac:dyDescent="0.2">
      <c r="A106" s="46">
        <v>270</v>
      </c>
      <c r="B106" s="5">
        <v>1</v>
      </c>
      <c r="C106">
        <v>4</v>
      </c>
      <c r="D106">
        <v>0</v>
      </c>
      <c r="E106">
        <v>14</v>
      </c>
      <c r="F106" t="s">
        <v>1848</v>
      </c>
      <c r="G106" t="s">
        <v>1876</v>
      </c>
      <c r="H106" t="s">
        <v>1847</v>
      </c>
      <c r="X106" s="5"/>
      <c r="Y106" s="5"/>
      <c r="Z106" s="5"/>
    </row>
    <row r="1048575" spans="2:4" x14ac:dyDescent="0.2">
      <c r="B1048575">
        <f>MAX(B3:B1048574)</f>
        <v>17</v>
      </c>
      <c r="D1048575">
        <f>MAX(D3:D1048574)</f>
        <v>9</v>
      </c>
    </row>
  </sheetData>
  <sortState ref="O3:Z106">
    <sortCondition ref="O3:O106"/>
  </sortState>
  <conditionalFormatting sqref="F3:F106">
    <cfRule type="cellIs" dxfId="13" priority="5" operator="equal">
      <formula>"B"</formula>
    </cfRule>
    <cfRule type="cellIs" dxfId="12" priority="6" operator="equal">
      <formula>"A"</formula>
    </cfRule>
  </conditionalFormatting>
  <conditionalFormatting sqref="T3:T82">
    <cfRule type="cellIs" dxfId="11" priority="1" operator="equal">
      <formula>"B"</formula>
    </cfRule>
    <cfRule type="cellIs" dxfId="10" priority="2" operator="equal">
      <formula>"A"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"/>
  <sheetViews>
    <sheetView topLeftCell="A20" workbookViewId="0">
      <selection activeCell="H38" sqref="H38"/>
    </sheetView>
  </sheetViews>
  <sheetFormatPr baseColWidth="10" defaultRowHeight="16" x14ac:dyDescent="0.2"/>
  <cols>
    <col min="2" max="2" width="73" customWidth="1"/>
    <col min="3" max="3" width="9.1640625" customWidth="1"/>
    <col min="4" max="4" width="9.33203125" customWidth="1"/>
    <col min="5" max="6" width="9.1640625" customWidth="1"/>
    <col min="7" max="7" width="13.5" customWidth="1"/>
    <col min="8" max="8" width="9.33203125" customWidth="1"/>
    <col min="9" max="15" width="9.1640625" customWidth="1"/>
    <col min="16" max="16" width="8.1640625" customWidth="1"/>
    <col min="17" max="17" width="9.33203125" customWidth="1"/>
  </cols>
  <sheetData>
    <row r="1" spans="1:14" x14ac:dyDescent="0.2">
      <c r="C1" t="s">
        <v>777</v>
      </c>
      <c r="E1" t="s">
        <v>778</v>
      </c>
    </row>
    <row r="2" spans="1:14" x14ac:dyDescent="0.2">
      <c r="B2" s="19" t="s">
        <v>772</v>
      </c>
      <c r="C2" s="19" t="s">
        <v>776</v>
      </c>
      <c r="D2" s="19"/>
      <c r="E2" s="19" t="s">
        <v>780</v>
      </c>
      <c r="F2" s="19"/>
      <c r="G2" s="19" t="s">
        <v>779</v>
      </c>
      <c r="H2" s="19"/>
      <c r="I2" s="19"/>
      <c r="J2" s="19"/>
      <c r="K2" s="19"/>
      <c r="L2" s="19"/>
      <c r="M2" s="19"/>
      <c r="N2" t="s">
        <v>1040</v>
      </c>
    </row>
    <row r="3" spans="1:14" x14ac:dyDescent="0.2">
      <c r="B3" s="19" t="s">
        <v>782</v>
      </c>
      <c r="C3" t="s">
        <v>776</v>
      </c>
      <c r="E3" t="s">
        <v>780</v>
      </c>
      <c r="G3" t="s">
        <v>781</v>
      </c>
    </row>
    <row r="4" spans="1:14" x14ac:dyDescent="0.2">
      <c r="B4" s="19" t="s">
        <v>783</v>
      </c>
      <c r="C4" t="s">
        <v>1036</v>
      </c>
      <c r="E4" t="s">
        <v>780</v>
      </c>
    </row>
    <row r="5" spans="1:14" x14ac:dyDescent="0.2">
      <c r="B5" s="19" t="s">
        <v>784</v>
      </c>
      <c r="C5" t="s">
        <v>776</v>
      </c>
      <c r="E5" t="s">
        <v>780</v>
      </c>
    </row>
    <row r="6" spans="1:14" x14ac:dyDescent="0.2">
      <c r="A6" s="21"/>
      <c r="B6" t="s">
        <v>785</v>
      </c>
      <c r="C6" t="s">
        <v>1065</v>
      </c>
      <c r="E6" t="s">
        <v>1066</v>
      </c>
      <c r="H6" t="s">
        <v>1067</v>
      </c>
    </row>
    <row r="7" spans="1:14" x14ac:dyDescent="0.2">
      <c r="A7" s="21"/>
      <c r="B7" t="s">
        <v>785</v>
      </c>
      <c r="C7" t="s">
        <v>1065</v>
      </c>
      <c r="E7" t="s">
        <v>1066</v>
      </c>
      <c r="H7" t="s">
        <v>1068</v>
      </c>
    </row>
    <row r="8" spans="1:14" x14ac:dyDescent="0.2">
      <c r="A8" s="21"/>
      <c r="B8" t="s">
        <v>785</v>
      </c>
      <c r="C8" t="s">
        <v>1065</v>
      </c>
      <c r="E8" t="s">
        <v>1066</v>
      </c>
      <c r="H8" t="s">
        <v>1069</v>
      </c>
    </row>
    <row r="9" spans="1:14" x14ac:dyDescent="0.2">
      <c r="A9" s="21"/>
      <c r="B9" t="s">
        <v>1075</v>
      </c>
      <c r="C9" t="s">
        <v>1071</v>
      </c>
      <c r="E9" t="s">
        <v>1072</v>
      </c>
      <c r="H9" t="s">
        <v>1070</v>
      </c>
    </row>
    <row r="10" spans="1:14" x14ac:dyDescent="0.2">
      <c r="A10" s="21"/>
      <c r="B10" t="s">
        <v>1075</v>
      </c>
      <c r="C10" t="s">
        <v>1071</v>
      </c>
      <c r="E10" t="s">
        <v>1072</v>
      </c>
      <c r="H10" t="s">
        <v>1073</v>
      </c>
    </row>
    <row r="11" spans="1:14" x14ac:dyDescent="0.2">
      <c r="A11" s="21"/>
      <c r="B11" t="s">
        <v>1075</v>
      </c>
      <c r="C11" t="s">
        <v>1071</v>
      </c>
      <c r="E11" t="s">
        <v>1072</v>
      </c>
      <c r="H11" t="s">
        <v>1074</v>
      </c>
    </row>
    <row r="12" spans="1:14" x14ac:dyDescent="0.2">
      <c r="B12" s="19" t="s">
        <v>786</v>
      </c>
      <c r="C12" s="19" t="s">
        <v>787</v>
      </c>
      <c r="D12" s="19"/>
      <c r="E12" s="19" t="s">
        <v>773</v>
      </c>
      <c r="F12" s="19"/>
    </row>
    <row r="13" spans="1:14" x14ac:dyDescent="0.2">
      <c r="B13" t="s">
        <v>788</v>
      </c>
      <c r="C13" t="s">
        <v>790</v>
      </c>
      <c r="E13" t="s">
        <v>789</v>
      </c>
      <c r="G13" t="s">
        <v>1037</v>
      </c>
    </row>
    <row r="14" spans="1:14" x14ac:dyDescent="0.2">
      <c r="B14" s="19" t="s">
        <v>791</v>
      </c>
      <c r="C14" t="s">
        <v>775</v>
      </c>
      <c r="E14" t="s">
        <v>773</v>
      </c>
    </row>
    <row r="15" spans="1:14" x14ac:dyDescent="0.2">
      <c r="A15" s="21"/>
      <c r="B15" t="s">
        <v>792</v>
      </c>
      <c r="C15" t="s">
        <v>794</v>
      </c>
      <c r="E15" t="s">
        <v>793</v>
      </c>
      <c r="H15" t="s">
        <v>1077</v>
      </c>
    </row>
    <row r="16" spans="1:14" x14ac:dyDescent="0.2">
      <c r="A16" s="10"/>
      <c r="B16" t="s">
        <v>795</v>
      </c>
      <c r="C16" t="s">
        <v>796</v>
      </c>
      <c r="E16" t="s">
        <v>120</v>
      </c>
      <c r="H16" t="s">
        <v>32</v>
      </c>
      <c r="M16" t="s">
        <v>1076</v>
      </c>
    </row>
    <row r="17" spans="1:19" x14ac:dyDescent="0.2">
      <c r="A17" s="21"/>
      <c r="B17" t="s">
        <v>797</v>
      </c>
      <c r="C17" t="s">
        <v>799</v>
      </c>
      <c r="E17" t="s">
        <v>798</v>
      </c>
      <c r="H17" t="s">
        <v>1055</v>
      </c>
    </row>
    <row r="18" spans="1:19" x14ac:dyDescent="0.2">
      <c r="A18" s="21"/>
      <c r="B18" t="s">
        <v>800</v>
      </c>
      <c r="C18" t="s">
        <v>802</v>
      </c>
      <c r="E18" t="s">
        <v>801</v>
      </c>
      <c r="H18" t="s">
        <v>1055</v>
      </c>
    </row>
    <row r="19" spans="1:19" x14ac:dyDescent="0.2">
      <c r="A19" s="21"/>
      <c r="B19" t="s">
        <v>803</v>
      </c>
      <c r="C19">
        <v>19424092</v>
      </c>
      <c r="E19" t="s">
        <v>804</v>
      </c>
      <c r="H19" t="s">
        <v>1078</v>
      </c>
    </row>
    <row r="20" spans="1:19" x14ac:dyDescent="0.2">
      <c r="B20" s="19" t="s">
        <v>805</v>
      </c>
      <c r="C20" t="s">
        <v>806</v>
      </c>
      <c r="E20" t="s">
        <v>773</v>
      </c>
    </row>
    <row r="21" spans="1:19" x14ac:dyDescent="0.2">
      <c r="A21" s="21"/>
      <c r="B21" s="5" t="s">
        <v>807</v>
      </c>
      <c r="C21" s="5" t="s">
        <v>775</v>
      </c>
      <c r="D21" s="5"/>
      <c r="E21" s="5" t="s">
        <v>801</v>
      </c>
      <c r="F21" s="5"/>
      <c r="G21" s="5" t="s">
        <v>1038</v>
      </c>
      <c r="H21" s="5"/>
    </row>
    <row r="22" spans="1:19" x14ac:dyDescent="0.2">
      <c r="A22" s="21"/>
      <c r="B22" t="s">
        <v>808</v>
      </c>
      <c r="C22" t="s">
        <v>775</v>
      </c>
      <c r="E22" t="s">
        <v>773</v>
      </c>
      <c r="H22" t="s">
        <v>1055</v>
      </c>
    </row>
    <row r="23" spans="1:19" x14ac:dyDescent="0.2">
      <c r="B23" s="19" t="s">
        <v>809</v>
      </c>
      <c r="C23" s="19" t="s">
        <v>810</v>
      </c>
      <c r="D23" s="19" t="s">
        <v>811</v>
      </c>
      <c r="E23" s="19" t="s">
        <v>812</v>
      </c>
      <c r="F23" s="19" t="s">
        <v>813</v>
      </c>
      <c r="G23" s="19" t="s">
        <v>814</v>
      </c>
      <c r="H23" s="19" t="s">
        <v>815</v>
      </c>
      <c r="I23" s="25" t="s">
        <v>816</v>
      </c>
      <c r="J23" s="19" t="s">
        <v>773</v>
      </c>
      <c r="K23" s="19" t="s">
        <v>774</v>
      </c>
      <c r="L23" s="19" t="s">
        <v>817</v>
      </c>
      <c r="M23" s="19" t="s">
        <v>818</v>
      </c>
      <c r="N23" s="25" t="s">
        <v>819</v>
      </c>
      <c r="O23" s="19" t="s">
        <v>820</v>
      </c>
      <c r="P23" s="19" t="s">
        <v>821</v>
      </c>
      <c r="Q23" s="19" t="s">
        <v>822</v>
      </c>
      <c r="S23" t="s">
        <v>1039</v>
      </c>
    </row>
    <row r="24" spans="1:19" x14ac:dyDescent="0.2">
      <c r="B24" s="19" t="s">
        <v>823</v>
      </c>
      <c r="C24" s="19" t="s">
        <v>824</v>
      </c>
      <c r="D24" s="19" t="s">
        <v>825</v>
      </c>
      <c r="E24" s="19" t="s">
        <v>826</v>
      </c>
      <c r="F24" s="19" t="s">
        <v>827</v>
      </c>
      <c r="H24" t="s">
        <v>1046</v>
      </c>
    </row>
    <row r="25" spans="1:19" x14ac:dyDescent="0.2">
      <c r="A25" s="21"/>
      <c r="B25" t="s">
        <v>828</v>
      </c>
      <c r="C25" t="s">
        <v>832</v>
      </c>
      <c r="D25" s="5"/>
      <c r="E25" s="5" t="s">
        <v>830</v>
      </c>
      <c r="F25" s="5"/>
      <c r="H25" s="22" t="s">
        <v>1047</v>
      </c>
    </row>
    <row r="26" spans="1:19" x14ac:dyDescent="0.2">
      <c r="A26" s="21"/>
      <c r="B26" t="s">
        <v>828</v>
      </c>
      <c r="C26" t="s">
        <v>831</v>
      </c>
      <c r="E26" t="s">
        <v>829</v>
      </c>
      <c r="H26" s="22" t="s">
        <v>1048</v>
      </c>
    </row>
    <row r="27" spans="1:19" x14ac:dyDescent="0.2">
      <c r="A27" s="21"/>
      <c r="B27" t="s">
        <v>833</v>
      </c>
      <c r="C27" t="s">
        <v>835</v>
      </c>
      <c r="E27" t="s">
        <v>834</v>
      </c>
      <c r="H27" t="s">
        <v>1085</v>
      </c>
    </row>
    <row r="28" spans="1:19" x14ac:dyDescent="0.2">
      <c r="A28" s="21"/>
      <c r="B28" t="s">
        <v>836</v>
      </c>
      <c r="C28" t="s">
        <v>838</v>
      </c>
      <c r="E28" t="s">
        <v>837</v>
      </c>
      <c r="H28" s="22" t="s">
        <v>1050</v>
      </c>
    </row>
    <row r="29" spans="1:19" x14ac:dyDescent="0.2">
      <c r="A29" s="21"/>
      <c r="B29" t="s">
        <v>836</v>
      </c>
      <c r="C29" t="s">
        <v>839</v>
      </c>
      <c r="E29" t="s">
        <v>837</v>
      </c>
      <c r="H29" s="22" t="s">
        <v>1049</v>
      </c>
    </row>
    <row r="30" spans="1:19" x14ac:dyDescent="0.2">
      <c r="B30" s="19" t="s">
        <v>840</v>
      </c>
      <c r="C30" s="19" t="s">
        <v>841</v>
      </c>
      <c r="D30" s="19" t="s">
        <v>842</v>
      </c>
      <c r="E30" s="19"/>
      <c r="G30" s="19" t="s">
        <v>1040</v>
      </c>
    </row>
    <row r="31" spans="1:19" x14ac:dyDescent="0.2">
      <c r="A31" s="5"/>
      <c r="B31" s="19" t="s">
        <v>843</v>
      </c>
      <c r="C31" s="19" t="s">
        <v>1053</v>
      </c>
      <c r="D31" s="19"/>
      <c r="E31" s="19" t="s">
        <v>773</v>
      </c>
      <c r="F31" s="19"/>
      <c r="G31" s="19" t="s">
        <v>1040</v>
      </c>
      <c r="H31" s="19" t="s">
        <v>60</v>
      </c>
      <c r="I31" s="19"/>
      <c r="J31" s="19"/>
      <c r="K31" s="19"/>
      <c r="L31" s="19"/>
      <c r="M31" s="19"/>
      <c r="N31" s="19"/>
    </row>
    <row r="32" spans="1:19" x14ac:dyDescent="0.2">
      <c r="A32" s="21"/>
      <c r="B32" t="s">
        <v>843</v>
      </c>
      <c r="C32" t="s">
        <v>1054</v>
      </c>
      <c r="E32" t="s">
        <v>773</v>
      </c>
      <c r="H32" t="s">
        <v>1055</v>
      </c>
    </row>
    <row r="33" spans="1:17" x14ac:dyDescent="0.2">
      <c r="A33" s="19"/>
      <c r="B33" s="19" t="s">
        <v>844</v>
      </c>
      <c r="C33" s="19" t="s">
        <v>845</v>
      </c>
      <c r="D33" s="19"/>
      <c r="E33" s="19" t="s">
        <v>773</v>
      </c>
      <c r="F33" s="19"/>
      <c r="G33" s="19" t="s">
        <v>1040</v>
      </c>
      <c r="H33" s="19" t="s">
        <v>1056</v>
      </c>
      <c r="I33" s="19"/>
      <c r="J33" s="19"/>
      <c r="K33" s="19"/>
      <c r="L33" s="19"/>
      <c r="M33" s="19"/>
      <c r="N33" s="19"/>
    </row>
    <row r="34" spans="1:17" x14ac:dyDescent="0.2">
      <c r="A34" s="21"/>
      <c r="B34" t="s">
        <v>846</v>
      </c>
      <c r="C34" t="s">
        <v>775</v>
      </c>
      <c r="E34" t="s">
        <v>847</v>
      </c>
      <c r="H34" t="s">
        <v>58</v>
      </c>
    </row>
    <row r="35" spans="1:17" x14ac:dyDescent="0.2">
      <c r="A35" s="21"/>
      <c r="B35" t="s">
        <v>848</v>
      </c>
      <c r="C35" t="s">
        <v>1059</v>
      </c>
      <c r="E35" t="s">
        <v>1060</v>
      </c>
      <c r="H35" s="22" t="s">
        <v>1058</v>
      </c>
      <c r="P35" t="s">
        <v>1061</v>
      </c>
    </row>
    <row r="36" spans="1:17" x14ac:dyDescent="0.2">
      <c r="A36" s="21"/>
      <c r="B36" t="s">
        <v>848</v>
      </c>
      <c r="C36" t="s">
        <v>775</v>
      </c>
      <c r="E36" t="s">
        <v>849</v>
      </c>
      <c r="H36" t="s">
        <v>1057</v>
      </c>
    </row>
    <row r="37" spans="1:17" x14ac:dyDescent="0.2">
      <c r="A37" s="21"/>
      <c r="B37" t="s">
        <v>850</v>
      </c>
      <c r="C37" t="s">
        <v>775</v>
      </c>
      <c r="E37" t="s">
        <v>801</v>
      </c>
      <c r="H37" t="s">
        <v>1055</v>
      </c>
      <c r="P37" t="s">
        <v>1062</v>
      </c>
    </row>
    <row r="38" spans="1:17" x14ac:dyDescent="0.2">
      <c r="A38" s="21"/>
      <c r="B38" t="s">
        <v>851</v>
      </c>
      <c r="C38" t="s">
        <v>853</v>
      </c>
      <c r="E38" t="s">
        <v>852</v>
      </c>
      <c r="H38" t="s">
        <v>1084</v>
      </c>
    </row>
    <row r="39" spans="1:17" x14ac:dyDescent="0.2">
      <c r="A39" s="10" t="s">
        <v>1064</v>
      </c>
      <c r="B39" s="19" t="s">
        <v>854</v>
      </c>
      <c r="C39" s="19" t="s">
        <v>774</v>
      </c>
      <c r="D39" s="19"/>
      <c r="E39" s="19" t="s">
        <v>787</v>
      </c>
      <c r="F39" s="19"/>
      <c r="G39" s="19"/>
      <c r="H39" s="19" t="s">
        <v>1063</v>
      </c>
      <c r="I39" s="19"/>
      <c r="J39" s="19"/>
      <c r="K39" s="19"/>
      <c r="L39" s="19"/>
      <c r="M39" s="19"/>
    </row>
    <row r="40" spans="1:17" x14ac:dyDescent="0.2">
      <c r="A40" s="21"/>
      <c r="B40" t="s">
        <v>855</v>
      </c>
      <c r="C40" t="s">
        <v>1079</v>
      </c>
      <c r="E40" t="s">
        <v>1082</v>
      </c>
      <c r="H40" t="s">
        <v>1081</v>
      </c>
      <c r="P40" t="s">
        <v>1080</v>
      </c>
    </row>
    <row r="41" spans="1:17" x14ac:dyDescent="0.2">
      <c r="B41" s="26" t="s">
        <v>856</v>
      </c>
      <c r="C41" t="s">
        <v>773</v>
      </c>
      <c r="D41" t="s">
        <v>774</v>
      </c>
      <c r="E41" t="s">
        <v>857</v>
      </c>
    </row>
    <row r="42" spans="1:17" x14ac:dyDescent="0.2">
      <c r="A42" s="5"/>
      <c r="B42" s="19" t="s">
        <v>858</v>
      </c>
      <c r="C42" t="s">
        <v>859</v>
      </c>
      <c r="E42" t="s">
        <v>775</v>
      </c>
    </row>
    <row r="43" spans="1:17" x14ac:dyDescent="0.2">
      <c r="B43" s="19" t="s">
        <v>860</v>
      </c>
      <c r="C43" s="19" t="s">
        <v>861</v>
      </c>
      <c r="D43" s="19" t="s">
        <v>815</v>
      </c>
      <c r="E43" s="19"/>
      <c r="G43" s="19" t="s">
        <v>1041</v>
      </c>
    </row>
    <row r="44" spans="1:17" x14ac:dyDescent="0.2">
      <c r="A44" s="21"/>
      <c r="B44" t="s">
        <v>862</v>
      </c>
      <c r="C44" t="s">
        <v>864</v>
      </c>
      <c r="E44" t="s">
        <v>863</v>
      </c>
      <c r="H44" t="s">
        <v>1083</v>
      </c>
    </row>
    <row r="45" spans="1:17" x14ac:dyDescent="0.2">
      <c r="A45" s="21"/>
      <c r="B45" t="s">
        <v>865</v>
      </c>
      <c r="C45" t="s">
        <v>775</v>
      </c>
      <c r="E45" t="s">
        <v>866</v>
      </c>
      <c r="H45" t="s">
        <v>1086</v>
      </c>
    </row>
    <row r="46" spans="1:17" x14ac:dyDescent="0.2">
      <c r="A46" s="21" t="s">
        <v>1088</v>
      </c>
      <c r="B46" t="s">
        <v>867</v>
      </c>
      <c r="C46" t="s">
        <v>868</v>
      </c>
      <c r="E46" s="4">
        <v>406065000</v>
      </c>
      <c r="H46" t="s">
        <v>1087</v>
      </c>
    </row>
    <row r="47" spans="1:17" x14ac:dyDescent="0.2">
      <c r="A47" s="10"/>
      <c r="B47" t="s">
        <v>869</v>
      </c>
      <c r="C47" t="s">
        <v>837</v>
      </c>
      <c r="D47" t="s">
        <v>773</v>
      </c>
      <c r="E47" t="s">
        <v>774</v>
      </c>
      <c r="F47" t="s">
        <v>870</v>
      </c>
      <c r="G47" t="s">
        <v>871</v>
      </c>
      <c r="H47" t="s">
        <v>872</v>
      </c>
      <c r="J47" t="s">
        <v>1089</v>
      </c>
      <c r="Q47" t="s">
        <v>1090</v>
      </c>
    </row>
    <row r="48" spans="1:17" x14ac:dyDescent="0.2">
      <c r="A48" s="29"/>
      <c r="B48" t="s">
        <v>873</v>
      </c>
      <c r="C48" t="s">
        <v>874</v>
      </c>
      <c r="D48" t="s">
        <v>875</v>
      </c>
      <c r="E48" t="s">
        <v>876</v>
      </c>
      <c r="F48" t="s">
        <v>773</v>
      </c>
      <c r="G48" t="s">
        <v>774</v>
      </c>
      <c r="H48" t="s">
        <v>877</v>
      </c>
      <c r="I48" t="s">
        <v>775</v>
      </c>
      <c r="J48" t="s">
        <v>878</v>
      </c>
      <c r="K48" t="s">
        <v>879</v>
      </c>
      <c r="L48" t="s">
        <v>880</v>
      </c>
      <c r="N48" t="s">
        <v>1039</v>
      </c>
    </row>
    <row r="49" spans="1:16" x14ac:dyDescent="0.2">
      <c r="B49" s="19" t="s">
        <v>881</v>
      </c>
      <c r="C49" s="19" t="s">
        <v>882</v>
      </c>
      <c r="D49" s="19" t="s">
        <v>883</v>
      </c>
      <c r="E49" s="19"/>
      <c r="G49" t="s">
        <v>1040</v>
      </c>
    </row>
    <row r="50" spans="1:16" x14ac:dyDescent="0.2">
      <c r="A50" s="21"/>
      <c r="B50" s="5" t="s">
        <v>884</v>
      </c>
      <c r="C50" s="5" t="s">
        <v>886</v>
      </c>
      <c r="E50" s="5" t="s">
        <v>885</v>
      </c>
      <c r="F50" s="5"/>
      <c r="G50" s="5"/>
      <c r="H50" t="s">
        <v>1091</v>
      </c>
    </row>
    <row r="51" spans="1:16" x14ac:dyDescent="0.2">
      <c r="B51" s="19" t="s">
        <v>887</v>
      </c>
      <c r="C51" s="19" t="s">
        <v>773</v>
      </c>
      <c r="D51" s="19" t="s">
        <v>774</v>
      </c>
      <c r="E51" s="19" t="s">
        <v>888</v>
      </c>
    </row>
    <row r="52" spans="1:16" x14ac:dyDescent="0.2">
      <c r="B52" s="19" t="s">
        <v>889</v>
      </c>
      <c r="C52" s="19" t="s">
        <v>773</v>
      </c>
      <c r="D52" s="19" t="s">
        <v>774</v>
      </c>
      <c r="E52" s="19" t="s">
        <v>890</v>
      </c>
    </row>
    <row r="53" spans="1:16" x14ac:dyDescent="0.2">
      <c r="A53" s="21" t="s">
        <v>1093</v>
      </c>
      <c r="B53" t="s">
        <v>891</v>
      </c>
      <c r="C53" t="s">
        <v>893</v>
      </c>
      <c r="E53" t="s">
        <v>892</v>
      </c>
      <c r="H53" t="s">
        <v>1092</v>
      </c>
    </row>
    <row r="54" spans="1:16" x14ac:dyDescent="0.2">
      <c r="A54" s="21"/>
      <c r="B54" t="s">
        <v>894</v>
      </c>
      <c r="C54" t="s">
        <v>898</v>
      </c>
      <c r="E54" t="s">
        <v>897</v>
      </c>
      <c r="H54" t="s">
        <v>1092</v>
      </c>
      <c r="P54" t="s">
        <v>1125</v>
      </c>
    </row>
    <row r="55" spans="1:16" x14ac:dyDescent="0.2">
      <c r="A55" s="21"/>
      <c r="B55" t="s">
        <v>1075</v>
      </c>
      <c r="C55" t="s">
        <v>896</v>
      </c>
      <c r="E55" t="s">
        <v>895</v>
      </c>
      <c r="H55" t="s">
        <v>1092</v>
      </c>
    </row>
    <row r="56" spans="1:16" x14ac:dyDescent="0.2">
      <c r="B56" s="19" t="s">
        <v>899</v>
      </c>
      <c r="C56" s="19" t="s">
        <v>773</v>
      </c>
      <c r="D56" s="19" t="s">
        <v>774</v>
      </c>
      <c r="E56" s="19" t="s">
        <v>890</v>
      </c>
    </row>
    <row r="57" spans="1:16" x14ac:dyDescent="0.2">
      <c r="B57" s="19" t="s">
        <v>900</v>
      </c>
      <c r="C57" s="19" t="s">
        <v>773</v>
      </c>
      <c r="D57" s="19" t="s">
        <v>774</v>
      </c>
      <c r="E57" s="19" t="s">
        <v>775</v>
      </c>
    </row>
    <row r="58" spans="1:16" x14ac:dyDescent="0.2">
      <c r="A58" s="21"/>
      <c r="B58" t="s">
        <v>901</v>
      </c>
      <c r="C58" t="s">
        <v>893</v>
      </c>
      <c r="E58" t="s">
        <v>892</v>
      </c>
      <c r="H58" t="s">
        <v>1092</v>
      </c>
    </row>
    <row r="59" spans="1:16" x14ac:dyDescent="0.2">
      <c r="B59" s="19" t="s">
        <v>902</v>
      </c>
      <c r="C59" s="19" t="s">
        <v>773</v>
      </c>
      <c r="D59" s="19" t="s">
        <v>774</v>
      </c>
      <c r="E59" s="19" t="s">
        <v>775</v>
      </c>
    </row>
    <row r="60" spans="1:16" x14ac:dyDescent="0.2">
      <c r="A60" s="21"/>
      <c r="B60" t="s">
        <v>903</v>
      </c>
      <c r="C60" t="s">
        <v>905</v>
      </c>
      <c r="E60" t="s">
        <v>904</v>
      </c>
      <c r="H60" t="s">
        <v>1094</v>
      </c>
    </row>
    <row r="61" spans="1:16" x14ac:dyDescent="0.2">
      <c r="A61" s="29"/>
      <c r="B61" t="s">
        <v>906</v>
      </c>
      <c r="C61" t="s">
        <v>907</v>
      </c>
      <c r="D61" t="s">
        <v>773</v>
      </c>
      <c r="E61" t="s">
        <v>774</v>
      </c>
      <c r="F61" t="s">
        <v>908</v>
      </c>
      <c r="G61" t="s">
        <v>1039</v>
      </c>
    </row>
    <row r="62" spans="1:16" x14ac:dyDescent="0.2">
      <c r="A62" s="21"/>
      <c r="B62" t="s">
        <v>909</v>
      </c>
      <c r="C62" t="s">
        <v>100</v>
      </c>
      <c r="E62" t="s">
        <v>101</v>
      </c>
      <c r="H62" t="s">
        <v>13</v>
      </c>
    </row>
    <row r="63" spans="1:16" x14ac:dyDescent="0.2">
      <c r="B63" s="19" t="s">
        <v>910</v>
      </c>
      <c r="C63" s="19" t="s">
        <v>773</v>
      </c>
      <c r="D63" s="19" t="s">
        <v>774</v>
      </c>
      <c r="E63" s="19" t="s">
        <v>790</v>
      </c>
    </row>
    <row r="64" spans="1:16" x14ac:dyDescent="0.2">
      <c r="A64" s="21"/>
      <c r="B64" t="s">
        <v>911</v>
      </c>
      <c r="C64" t="s">
        <v>790</v>
      </c>
      <c r="E64" t="s">
        <v>912</v>
      </c>
      <c r="H64" t="s">
        <v>1095</v>
      </c>
    </row>
    <row r="65" spans="1:8" x14ac:dyDescent="0.2">
      <c r="B65" s="19" t="s">
        <v>913</v>
      </c>
      <c r="C65" s="19" t="s">
        <v>773</v>
      </c>
      <c r="D65" s="19" t="s">
        <v>774</v>
      </c>
      <c r="E65" s="19" t="s">
        <v>914</v>
      </c>
    </row>
    <row r="66" spans="1:8" x14ac:dyDescent="0.2">
      <c r="A66" s="21"/>
      <c r="B66" t="s">
        <v>915</v>
      </c>
      <c r="C66" t="s">
        <v>775</v>
      </c>
      <c r="E66" t="s">
        <v>916</v>
      </c>
      <c r="H66" t="s">
        <v>30</v>
      </c>
    </row>
    <row r="67" spans="1:8" x14ac:dyDescent="0.2">
      <c r="A67" s="21"/>
      <c r="B67" t="s">
        <v>917</v>
      </c>
      <c r="C67" t="s">
        <v>919</v>
      </c>
      <c r="E67" t="s">
        <v>837</v>
      </c>
      <c r="H67" t="s">
        <v>1096</v>
      </c>
    </row>
    <row r="68" spans="1:8" x14ac:dyDescent="0.2">
      <c r="A68" s="21"/>
      <c r="B68" t="s">
        <v>1075</v>
      </c>
      <c r="C68" t="s">
        <v>919</v>
      </c>
      <c r="E68" t="s">
        <v>837</v>
      </c>
      <c r="H68" t="s">
        <v>1097</v>
      </c>
    </row>
    <row r="69" spans="1:8" x14ac:dyDescent="0.2">
      <c r="A69" s="21"/>
      <c r="B69" t="s">
        <v>1075</v>
      </c>
      <c r="C69" t="s">
        <v>918</v>
      </c>
      <c r="E69" t="s">
        <v>837</v>
      </c>
      <c r="H69" t="s">
        <v>1098</v>
      </c>
    </row>
    <row r="70" spans="1:8" x14ac:dyDescent="0.2">
      <c r="B70" s="19" t="s">
        <v>920</v>
      </c>
      <c r="C70" s="19" t="s">
        <v>773</v>
      </c>
      <c r="D70" s="19" t="s">
        <v>774</v>
      </c>
      <c r="E70" s="19" t="s">
        <v>921</v>
      </c>
      <c r="G70" s="19" t="s">
        <v>1040</v>
      </c>
    </row>
    <row r="71" spans="1:8" x14ac:dyDescent="0.2">
      <c r="B71" s="19" t="s">
        <v>922</v>
      </c>
      <c r="C71" s="25">
        <v>406065000</v>
      </c>
      <c r="D71" s="19" t="s">
        <v>923</v>
      </c>
      <c r="E71" s="19" t="s">
        <v>924</v>
      </c>
    </row>
    <row r="72" spans="1:8" x14ac:dyDescent="0.2">
      <c r="A72" s="21"/>
      <c r="B72" t="s">
        <v>925</v>
      </c>
      <c r="C72" t="s">
        <v>927</v>
      </c>
      <c r="E72" t="s">
        <v>926</v>
      </c>
      <c r="H72" t="s">
        <v>1099</v>
      </c>
    </row>
    <row r="73" spans="1:8" x14ac:dyDescent="0.2">
      <c r="B73" s="19" t="s">
        <v>928</v>
      </c>
      <c r="C73" s="19" t="s">
        <v>773</v>
      </c>
      <c r="D73" s="19" t="s">
        <v>774</v>
      </c>
      <c r="E73" s="19" t="s">
        <v>929</v>
      </c>
    </row>
    <row r="74" spans="1:8" x14ac:dyDescent="0.2">
      <c r="A74" s="5"/>
      <c r="B74" s="19" t="s">
        <v>930</v>
      </c>
      <c r="C74" s="19" t="s">
        <v>932</v>
      </c>
      <c r="D74" s="19"/>
      <c r="E74" s="19" t="s">
        <v>931</v>
      </c>
    </row>
    <row r="75" spans="1:8" x14ac:dyDescent="0.2">
      <c r="A75" s="21"/>
      <c r="B75" t="s">
        <v>933</v>
      </c>
      <c r="C75" t="s">
        <v>888</v>
      </c>
      <c r="E75" s="5" t="s">
        <v>936</v>
      </c>
      <c r="H75" t="s">
        <v>1091</v>
      </c>
    </row>
    <row r="76" spans="1:8" x14ac:dyDescent="0.2">
      <c r="A76" s="21"/>
      <c r="B76" s="5" t="s">
        <v>1075</v>
      </c>
      <c r="C76" t="s">
        <v>935</v>
      </c>
      <c r="E76" t="s">
        <v>934</v>
      </c>
      <c r="H76" t="s">
        <v>1056</v>
      </c>
    </row>
    <row r="77" spans="1:8" x14ac:dyDescent="0.2">
      <c r="B77" s="19" t="s">
        <v>937</v>
      </c>
      <c r="C77" s="19" t="s">
        <v>773</v>
      </c>
      <c r="D77" s="19" t="s">
        <v>774</v>
      </c>
      <c r="E77" s="19" t="s">
        <v>938</v>
      </c>
    </row>
    <row r="78" spans="1:8" x14ac:dyDescent="0.2">
      <c r="B78" s="19" t="s">
        <v>939</v>
      </c>
      <c r="C78" s="19" t="s">
        <v>773</v>
      </c>
      <c r="D78" s="19" t="s">
        <v>774</v>
      </c>
      <c r="E78" s="19" t="s">
        <v>775</v>
      </c>
    </row>
    <row r="79" spans="1:8" x14ac:dyDescent="0.2">
      <c r="A79" s="21"/>
      <c r="B79" t="s">
        <v>940</v>
      </c>
      <c r="C79" s="5" t="s">
        <v>775</v>
      </c>
      <c r="D79" s="5"/>
      <c r="E79" s="5" t="s">
        <v>943</v>
      </c>
      <c r="H79" t="s">
        <v>1100</v>
      </c>
    </row>
    <row r="80" spans="1:8" x14ac:dyDescent="0.2">
      <c r="A80" s="21"/>
      <c r="B80" s="5" t="s">
        <v>1075</v>
      </c>
      <c r="C80" t="s">
        <v>942</v>
      </c>
      <c r="D80" s="5"/>
      <c r="E80" t="s">
        <v>941</v>
      </c>
      <c r="H80" t="s">
        <v>1101</v>
      </c>
    </row>
    <row r="81" spans="1:8" x14ac:dyDescent="0.2">
      <c r="A81" s="21"/>
      <c r="B81" t="s">
        <v>944</v>
      </c>
      <c r="C81" t="s">
        <v>946</v>
      </c>
      <c r="E81" t="s">
        <v>945</v>
      </c>
      <c r="H81" t="s">
        <v>1102</v>
      </c>
    </row>
    <row r="82" spans="1:8" x14ac:dyDescent="0.2">
      <c r="B82" s="19" t="s">
        <v>947</v>
      </c>
      <c r="C82" s="19" t="s">
        <v>773</v>
      </c>
      <c r="D82" s="19" t="s">
        <v>774</v>
      </c>
      <c r="E82" s="19" t="s">
        <v>775</v>
      </c>
    </row>
    <row r="83" spans="1:8" x14ac:dyDescent="0.2">
      <c r="B83" s="19" t="s">
        <v>948</v>
      </c>
      <c r="C83" s="19" t="s">
        <v>949</v>
      </c>
      <c r="D83" s="19" t="s">
        <v>950</v>
      </c>
      <c r="E83" s="25" t="s">
        <v>951</v>
      </c>
      <c r="H83" s="27"/>
    </row>
    <row r="84" spans="1:8" x14ac:dyDescent="0.2">
      <c r="B84" s="19" t="s">
        <v>952</v>
      </c>
      <c r="C84" s="19" t="s">
        <v>773</v>
      </c>
      <c r="D84" s="19" t="s">
        <v>774</v>
      </c>
      <c r="E84" s="19" t="s">
        <v>953</v>
      </c>
    </row>
    <row r="85" spans="1:8" x14ac:dyDescent="0.2">
      <c r="B85" s="19" t="s">
        <v>954</v>
      </c>
      <c r="C85" s="19" t="s">
        <v>773</v>
      </c>
      <c r="D85" s="19" t="s">
        <v>774</v>
      </c>
      <c r="E85" s="19" t="s">
        <v>955</v>
      </c>
    </row>
    <row r="86" spans="1:8" x14ac:dyDescent="0.2">
      <c r="B86" s="19" t="s">
        <v>956</v>
      </c>
      <c r="C86" s="19" t="s">
        <v>773</v>
      </c>
      <c r="D86" s="19" t="s">
        <v>774</v>
      </c>
      <c r="E86" s="19" t="s">
        <v>957</v>
      </c>
    </row>
    <row r="87" spans="1:8" x14ac:dyDescent="0.2">
      <c r="B87" s="19" t="s">
        <v>958</v>
      </c>
      <c r="C87" s="19" t="s">
        <v>773</v>
      </c>
      <c r="D87" s="19" t="s">
        <v>774</v>
      </c>
      <c r="E87" s="19" t="s">
        <v>959</v>
      </c>
    </row>
    <row r="88" spans="1:8" x14ac:dyDescent="0.2">
      <c r="A88" s="21"/>
      <c r="B88" t="s">
        <v>960</v>
      </c>
      <c r="C88" t="s">
        <v>814</v>
      </c>
      <c r="E88" t="s">
        <v>961</v>
      </c>
      <c r="H88" t="s">
        <v>1103</v>
      </c>
    </row>
    <row r="89" spans="1:8" x14ac:dyDescent="0.2">
      <c r="B89" s="19" t="s">
        <v>962</v>
      </c>
      <c r="C89" s="19" t="s">
        <v>773</v>
      </c>
      <c r="D89" s="19" t="s">
        <v>774</v>
      </c>
      <c r="E89" s="19" t="s">
        <v>963</v>
      </c>
    </row>
    <row r="90" spans="1:8" x14ac:dyDescent="0.2">
      <c r="B90" s="19" t="s">
        <v>964</v>
      </c>
      <c r="C90" s="19" t="s">
        <v>773</v>
      </c>
      <c r="D90" s="19" t="s">
        <v>774</v>
      </c>
      <c r="E90" s="19" t="s">
        <v>965</v>
      </c>
    </row>
    <row r="91" spans="1:8" x14ac:dyDescent="0.2">
      <c r="A91" s="21"/>
      <c r="B91" t="s">
        <v>966</v>
      </c>
      <c r="C91" t="s">
        <v>968</v>
      </c>
      <c r="E91" t="s">
        <v>967</v>
      </c>
      <c r="H91" t="s">
        <v>1104</v>
      </c>
    </row>
    <row r="92" spans="1:8" x14ac:dyDescent="0.2">
      <c r="A92" s="21"/>
      <c r="B92" t="s">
        <v>969</v>
      </c>
      <c r="C92" t="s">
        <v>971</v>
      </c>
      <c r="E92" t="s">
        <v>970</v>
      </c>
      <c r="H92" t="s">
        <v>1105</v>
      </c>
    </row>
    <row r="93" spans="1:8" x14ac:dyDescent="0.2">
      <c r="A93" s="21"/>
      <c r="B93" t="s">
        <v>972</v>
      </c>
      <c r="C93" t="s">
        <v>973</v>
      </c>
      <c r="E93" t="s">
        <v>829</v>
      </c>
      <c r="H93" t="s">
        <v>1106</v>
      </c>
    </row>
    <row r="94" spans="1:8" x14ac:dyDescent="0.2">
      <c r="A94" s="21"/>
      <c r="B94" t="s">
        <v>974</v>
      </c>
      <c r="C94" t="s">
        <v>976</v>
      </c>
      <c r="E94">
        <v>98994444</v>
      </c>
      <c r="H94" t="s">
        <v>1107</v>
      </c>
    </row>
    <row r="95" spans="1:8" x14ac:dyDescent="0.2">
      <c r="A95" s="21"/>
      <c r="B95" t="s">
        <v>1075</v>
      </c>
      <c r="C95" t="s">
        <v>979</v>
      </c>
      <c r="E95" t="s">
        <v>977</v>
      </c>
      <c r="H95" t="s">
        <v>1108</v>
      </c>
    </row>
    <row r="96" spans="1:8" x14ac:dyDescent="0.2">
      <c r="A96" s="21"/>
      <c r="B96" t="s">
        <v>1075</v>
      </c>
      <c r="C96" t="s">
        <v>978</v>
      </c>
      <c r="E96" t="s">
        <v>975</v>
      </c>
      <c r="H96" t="s">
        <v>1109</v>
      </c>
    </row>
    <row r="97" spans="1:8" x14ac:dyDescent="0.2">
      <c r="A97" s="21"/>
      <c r="B97" t="s">
        <v>980</v>
      </c>
      <c r="C97" t="s">
        <v>775</v>
      </c>
      <c r="E97" t="s">
        <v>981</v>
      </c>
      <c r="H97" t="s">
        <v>21</v>
      </c>
    </row>
    <row r="98" spans="1:8" x14ac:dyDescent="0.2">
      <c r="A98" s="21"/>
      <c r="B98" t="s">
        <v>980</v>
      </c>
      <c r="C98" t="s">
        <v>983</v>
      </c>
      <c r="E98" t="s">
        <v>982</v>
      </c>
      <c r="H98" t="s">
        <v>1110</v>
      </c>
    </row>
    <row r="99" spans="1:8" x14ac:dyDescent="0.2">
      <c r="A99" s="21"/>
      <c r="B99" t="s">
        <v>984</v>
      </c>
      <c r="C99" t="s">
        <v>985</v>
      </c>
      <c r="E99" t="s">
        <v>775</v>
      </c>
      <c r="H99" t="s">
        <v>1111</v>
      </c>
    </row>
    <row r="100" spans="1:8" x14ac:dyDescent="0.2">
      <c r="A100" s="10"/>
      <c r="B100" t="s">
        <v>986</v>
      </c>
      <c r="C100" t="s">
        <v>988</v>
      </c>
      <c r="E100" t="s">
        <v>987</v>
      </c>
      <c r="G100" t="s">
        <v>1045</v>
      </c>
    </row>
    <row r="101" spans="1:8" x14ac:dyDescent="0.2">
      <c r="B101" s="19" t="s">
        <v>860</v>
      </c>
      <c r="C101" s="19" t="s">
        <v>861</v>
      </c>
      <c r="D101" s="19" t="s">
        <v>815</v>
      </c>
      <c r="E101" s="19"/>
      <c r="G101" s="19" t="s">
        <v>1042</v>
      </c>
    </row>
    <row r="102" spans="1:8" x14ac:dyDescent="0.2">
      <c r="B102" s="19" t="s">
        <v>989</v>
      </c>
      <c r="C102" s="19" t="s">
        <v>773</v>
      </c>
      <c r="D102" s="19" t="s">
        <v>774</v>
      </c>
      <c r="E102" s="19" t="s">
        <v>990</v>
      </c>
    </row>
    <row r="103" spans="1:8" x14ac:dyDescent="0.2">
      <c r="A103" s="21"/>
      <c r="B103" t="s">
        <v>991</v>
      </c>
      <c r="C103" t="s">
        <v>992</v>
      </c>
      <c r="D103" s="28"/>
      <c r="E103" t="s">
        <v>830</v>
      </c>
      <c r="H103" t="s">
        <v>1047</v>
      </c>
    </row>
    <row r="104" spans="1:8" x14ac:dyDescent="0.2">
      <c r="A104" s="21"/>
      <c r="B104" t="s">
        <v>1075</v>
      </c>
      <c r="C104" t="s">
        <v>831</v>
      </c>
      <c r="E104" t="s">
        <v>829</v>
      </c>
      <c r="H104" t="s">
        <v>1048</v>
      </c>
    </row>
    <row r="105" spans="1:8" x14ac:dyDescent="0.2">
      <c r="A105" s="21"/>
      <c r="B105" t="s">
        <v>993</v>
      </c>
      <c r="C105" t="s">
        <v>994</v>
      </c>
      <c r="E105" t="s">
        <v>829</v>
      </c>
      <c r="H105" t="s">
        <v>1106</v>
      </c>
    </row>
    <row r="106" spans="1:8" x14ac:dyDescent="0.2">
      <c r="A106" s="21"/>
      <c r="B106" t="s">
        <v>995</v>
      </c>
      <c r="C106" t="s">
        <v>829</v>
      </c>
      <c r="D106" t="s">
        <v>996</v>
      </c>
      <c r="E106" t="s">
        <v>830</v>
      </c>
      <c r="F106" t="s">
        <v>831</v>
      </c>
      <c r="G106" t="s">
        <v>997</v>
      </c>
    </row>
    <row r="107" spans="1:8" x14ac:dyDescent="0.2">
      <c r="A107" s="21"/>
      <c r="B107" t="s">
        <v>998</v>
      </c>
      <c r="C107" t="s">
        <v>775</v>
      </c>
      <c r="H107" t="s">
        <v>1112</v>
      </c>
    </row>
    <row r="108" spans="1:8" x14ac:dyDescent="0.2">
      <c r="A108" s="10"/>
      <c r="B108" t="s">
        <v>1001</v>
      </c>
      <c r="G108" t="s">
        <v>1113</v>
      </c>
      <c r="H108" t="s">
        <v>1089</v>
      </c>
    </row>
    <row r="109" spans="1:8" x14ac:dyDescent="0.2">
      <c r="A109" s="21"/>
      <c r="B109" t="s">
        <v>1002</v>
      </c>
      <c r="C109" t="s">
        <v>1004</v>
      </c>
      <c r="E109" t="s">
        <v>1003</v>
      </c>
      <c r="H109" t="s">
        <v>1114</v>
      </c>
    </row>
    <row r="110" spans="1:8" x14ac:dyDescent="0.2">
      <c r="A110" s="21"/>
      <c r="B110" t="s">
        <v>1005</v>
      </c>
      <c r="C110" t="s">
        <v>1006</v>
      </c>
      <c r="E110" t="s">
        <v>837</v>
      </c>
      <c r="H110" t="s">
        <v>1115</v>
      </c>
    </row>
    <row r="111" spans="1:8" x14ac:dyDescent="0.2">
      <c r="A111" s="21"/>
      <c r="B111" t="s">
        <v>1007</v>
      </c>
      <c r="C111" t="s">
        <v>775</v>
      </c>
      <c r="E111" t="s">
        <v>1008</v>
      </c>
      <c r="H111" t="s">
        <v>1116</v>
      </c>
    </row>
    <row r="112" spans="1:8" x14ac:dyDescent="0.2">
      <c r="B112" s="19" t="s">
        <v>1117</v>
      </c>
      <c r="C112" s="19" t="s">
        <v>975</v>
      </c>
      <c r="D112" s="19" t="s">
        <v>775</v>
      </c>
      <c r="E112" s="19" t="s">
        <v>1009</v>
      </c>
      <c r="G112" s="19" t="s">
        <v>1040</v>
      </c>
    </row>
    <row r="113" spans="1:8" x14ac:dyDescent="0.2">
      <c r="A113" s="21"/>
      <c r="B113" t="s">
        <v>1010</v>
      </c>
      <c r="C113" t="s">
        <v>100</v>
      </c>
      <c r="E113" t="s">
        <v>101</v>
      </c>
      <c r="H113" t="s">
        <v>13</v>
      </c>
    </row>
    <row r="114" spans="1:8" x14ac:dyDescent="0.2">
      <c r="B114" s="19" t="s">
        <v>1118</v>
      </c>
      <c r="C114" s="19" t="s">
        <v>773</v>
      </c>
      <c r="D114" s="19" t="s">
        <v>774</v>
      </c>
      <c r="E114" s="19" t="s">
        <v>820</v>
      </c>
      <c r="G114" s="19" t="s">
        <v>1040</v>
      </c>
    </row>
    <row r="115" spans="1:8" x14ac:dyDescent="0.2">
      <c r="A115" s="21"/>
      <c r="B115" t="s">
        <v>1011</v>
      </c>
      <c r="C115" t="s">
        <v>775</v>
      </c>
      <c r="E115" s="30" t="s">
        <v>1120</v>
      </c>
      <c r="H115" t="s">
        <v>1119</v>
      </c>
    </row>
    <row r="116" spans="1:8" x14ac:dyDescent="0.2">
      <c r="A116" s="21"/>
      <c r="B116" t="s">
        <v>1012</v>
      </c>
      <c r="C116" t="s">
        <v>1014</v>
      </c>
      <c r="E116" s="30" t="s">
        <v>1013</v>
      </c>
      <c r="H116" t="s">
        <v>1121</v>
      </c>
    </row>
    <row r="117" spans="1:8" x14ac:dyDescent="0.2">
      <c r="A117" s="21"/>
      <c r="B117" t="s">
        <v>1015</v>
      </c>
      <c r="C117" t="s">
        <v>1016</v>
      </c>
      <c r="E117" t="s">
        <v>837</v>
      </c>
      <c r="H117" t="s">
        <v>1043</v>
      </c>
    </row>
    <row r="118" spans="1:8" x14ac:dyDescent="0.2">
      <c r="A118" s="21"/>
      <c r="B118" t="s">
        <v>1017</v>
      </c>
      <c r="C118" t="s">
        <v>1019</v>
      </c>
      <c r="E118" t="s">
        <v>1018</v>
      </c>
      <c r="H118" s="31" t="s">
        <v>1122</v>
      </c>
    </row>
    <row r="119" spans="1:8" x14ac:dyDescent="0.2">
      <c r="B119" s="19" t="s">
        <v>1020</v>
      </c>
      <c r="C119" s="19" t="s">
        <v>773</v>
      </c>
      <c r="D119" s="19" t="s">
        <v>774</v>
      </c>
      <c r="E119" s="19" t="s">
        <v>1021</v>
      </c>
      <c r="G119" s="19" t="s">
        <v>1040</v>
      </c>
    </row>
    <row r="120" spans="1:8" x14ac:dyDescent="0.2">
      <c r="A120" s="21"/>
      <c r="B120" t="s">
        <v>1022</v>
      </c>
      <c r="C120" t="s">
        <v>790</v>
      </c>
      <c r="E120" t="s">
        <v>912</v>
      </c>
      <c r="H120" t="s">
        <v>1095</v>
      </c>
    </row>
    <row r="121" spans="1:8" x14ac:dyDescent="0.2">
      <c r="B121" s="19" t="s">
        <v>1023</v>
      </c>
      <c r="C121" s="19" t="s">
        <v>773</v>
      </c>
      <c r="D121" s="19" t="s">
        <v>774</v>
      </c>
      <c r="E121" s="19" t="s">
        <v>790</v>
      </c>
    </row>
    <row r="122" spans="1:8" x14ac:dyDescent="0.2">
      <c r="B122" s="19" t="s">
        <v>1024</v>
      </c>
      <c r="C122" s="19" t="s">
        <v>773</v>
      </c>
      <c r="D122" s="19" t="s">
        <v>774</v>
      </c>
      <c r="E122" s="19" t="s">
        <v>1025</v>
      </c>
      <c r="F122">
        <v>2659113</v>
      </c>
    </row>
    <row r="123" spans="1:8" x14ac:dyDescent="0.2">
      <c r="B123" s="19" t="s">
        <v>1026</v>
      </c>
      <c r="C123" s="19" t="s">
        <v>773</v>
      </c>
      <c r="D123" s="19" t="s">
        <v>774</v>
      </c>
      <c r="E123" s="19" t="s">
        <v>1027</v>
      </c>
    </row>
    <row r="124" spans="1:8" x14ac:dyDescent="0.2">
      <c r="A124" s="21"/>
      <c r="B124" t="s">
        <v>1028</v>
      </c>
      <c r="C124" t="s">
        <v>1029</v>
      </c>
      <c r="E124" t="s">
        <v>801</v>
      </c>
      <c r="H124" t="s">
        <v>1055</v>
      </c>
    </row>
    <row r="125" spans="1:8" x14ac:dyDescent="0.2">
      <c r="B125" s="19" t="s">
        <v>1030</v>
      </c>
      <c r="C125" s="19" t="s">
        <v>773</v>
      </c>
      <c r="D125" s="19" t="s">
        <v>774</v>
      </c>
      <c r="E125" s="19" t="s">
        <v>1031</v>
      </c>
      <c r="F125" s="19" t="s">
        <v>1032</v>
      </c>
    </row>
    <row r="126" spans="1:8" x14ac:dyDescent="0.2">
      <c r="A126" s="21"/>
      <c r="B126" t="s">
        <v>1033</v>
      </c>
      <c r="C126" t="s">
        <v>775</v>
      </c>
      <c r="E126" t="s">
        <v>1034</v>
      </c>
      <c r="H126" t="s">
        <v>1123</v>
      </c>
    </row>
    <row r="130" spans="2:2" x14ac:dyDescent="0.2">
      <c r="B130" s="19" t="s">
        <v>1035</v>
      </c>
    </row>
  </sheetData>
  <hyperlinks>
    <hyperlink ref="H25" r:id="rId1" location="diff-d1bf4d3218906e8a9122b38365247d63" tooltip="src/protocol/http/org/apache/jmeter/protocol/http/sampler/HTTPSampler2.java"/>
    <hyperlink ref="H26" r:id="rId2" location="diff-2471945dee13bca02a776d7521cc8f89" tooltip="src/protocol/http/org/apache/jmeter/protocol/http/sampler/HTTPHC3Impl.java"/>
    <hyperlink ref="H29" r:id="rId3" location="diff-f6d6bf092f9d349034f2b1305e2b03ee" tooltip="src/reports/org/apache/jmeter/testelement/JTLData.java"/>
    <hyperlink ref="H28" r:id="rId4" location="diff-cb2e98634668a3755f80059dc33f628b" tooltip="src/reports/org/apache/jmeter/report/DataSet.java"/>
    <hyperlink ref="H35" r:id="rId5" location="diff-9dc286f8388212826afaa478b257940c" tooltip="src/protocol/java/org/apache/jmeter/protocol/java/control/gui/BSFSamplerGui.java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workbookViewId="0">
      <selection activeCell="A3" sqref="A3"/>
    </sheetView>
  </sheetViews>
  <sheetFormatPr baseColWidth="10" defaultRowHeight="16" x14ac:dyDescent="0.2"/>
  <cols>
    <col min="2" max="2" width="2.6640625" customWidth="1"/>
    <col min="3" max="3" width="76.1640625" customWidth="1"/>
    <col min="4" max="4" width="73.5" customWidth="1"/>
    <col min="5" max="5" width="13.33203125" customWidth="1"/>
    <col min="6" max="6" width="9.83203125" customWidth="1"/>
  </cols>
  <sheetData>
    <row r="1" spans="1:9" x14ac:dyDescent="0.2">
      <c r="A1" s="32" t="s">
        <v>1145</v>
      </c>
      <c r="B1" s="32"/>
      <c r="C1" s="32" t="s">
        <v>1128</v>
      </c>
      <c r="D1" s="32" t="s">
        <v>1129</v>
      </c>
      <c r="E1" s="32" t="s">
        <v>1130</v>
      </c>
      <c r="F1" s="33"/>
      <c r="G1" s="33" t="s">
        <v>1131</v>
      </c>
    </row>
    <row r="3" spans="1:9" x14ac:dyDescent="0.2">
      <c r="A3">
        <v>201</v>
      </c>
      <c r="C3" t="s">
        <v>1067</v>
      </c>
      <c r="D3" t="s">
        <v>785</v>
      </c>
      <c r="E3" t="s">
        <v>1065</v>
      </c>
      <c r="G3" t="s">
        <v>1066</v>
      </c>
    </row>
    <row r="4" spans="1:9" x14ac:dyDescent="0.2">
      <c r="A4">
        <v>202</v>
      </c>
      <c r="C4" t="s">
        <v>1068</v>
      </c>
      <c r="D4" t="s">
        <v>785</v>
      </c>
      <c r="E4" t="s">
        <v>1065</v>
      </c>
      <c r="G4" t="s">
        <v>1066</v>
      </c>
    </row>
    <row r="5" spans="1:9" x14ac:dyDescent="0.2">
      <c r="A5">
        <v>203</v>
      </c>
      <c r="C5" t="s">
        <v>1069</v>
      </c>
      <c r="D5" t="s">
        <v>785</v>
      </c>
      <c r="E5" t="s">
        <v>1065</v>
      </c>
      <c r="G5" t="s">
        <v>1066</v>
      </c>
    </row>
    <row r="6" spans="1:9" x14ac:dyDescent="0.2">
      <c r="A6">
        <v>204</v>
      </c>
      <c r="C6" t="s">
        <v>1070</v>
      </c>
      <c r="D6" t="s">
        <v>1075</v>
      </c>
      <c r="E6" t="s">
        <v>1071</v>
      </c>
      <c r="G6" t="s">
        <v>1072</v>
      </c>
    </row>
    <row r="7" spans="1:9" x14ac:dyDescent="0.2">
      <c r="A7">
        <v>205</v>
      </c>
      <c r="C7" t="s">
        <v>1073</v>
      </c>
      <c r="D7" t="s">
        <v>1075</v>
      </c>
      <c r="E7" t="s">
        <v>1071</v>
      </c>
      <c r="G7" t="s">
        <v>1072</v>
      </c>
    </row>
    <row r="8" spans="1:9" x14ac:dyDescent="0.2">
      <c r="A8">
        <v>206</v>
      </c>
      <c r="C8" t="s">
        <v>1074</v>
      </c>
      <c r="D8" t="s">
        <v>1075</v>
      </c>
      <c r="E8" t="s">
        <v>1071</v>
      </c>
      <c r="G8" t="s">
        <v>1072</v>
      </c>
    </row>
    <row r="9" spans="1:9" x14ac:dyDescent="0.2">
      <c r="A9">
        <v>207</v>
      </c>
      <c r="C9" t="s">
        <v>1077</v>
      </c>
      <c r="D9" t="s">
        <v>792</v>
      </c>
      <c r="E9" t="s">
        <v>794</v>
      </c>
      <c r="G9" t="s">
        <v>793</v>
      </c>
    </row>
    <row r="10" spans="1:9" x14ac:dyDescent="0.2">
      <c r="A10">
        <v>208</v>
      </c>
      <c r="C10" t="s">
        <v>11</v>
      </c>
      <c r="D10" t="s">
        <v>797</v>
      </c>
      <c r="E10" t="s">
        <v>799</v>
      </c>
      <c r="G10" t="s">
        <v>798</v>
      </c>
    </row>
    <row r="11" spans="1:9" x14ac:dyDescent="0.2">
      <c r="A11">
        <v>209</v>
      </c>
      <c r="C11" t="s">
        <v>1055</v>
      </c>
      <c r="D11" t="s">
        <v>800</v>
      </c>
      <c r="E11" t="s">
        <v>802</v>
      </c>
      <c r="G11" t="s">
        <v>801</v>
      </c>
    </row>
    <row r="12" spans="1:9" x14ac:dyDescent="0.2">
      <c r="A12">
        <v>210</v>
      </c>
      <c r="C12" t="s">
        <v>1078</v>
      </c>
      <c r="D12" t="s">
        <v>803</v>
      </c>
      <c r="E12">
        <v>19424092</v>
      </c>
      <c r="G12" t="s">
        <v>804</v>
      </c>
    </row>
    <row r="13" spans="1:9" x14ac:dyDescent="0.2">
      <c r="A13">
        <v>211</v>
      </c>
      <c r="C13" s="5" t="s">
        <v>1055</v>
      </c>
      <c r="D13" s="5" t="s">
        <v>807</v>
      </c>
      <c r="E13" s="5" t="s">
        <v>775</v>
      </c>
      <c r="F13" s="5"/>
      <c r="G13" s="5" t="s">
        <v>801</v>
      </c>
      <c r="H13" s="5"/>
      <c r="I13" s="5"/>
    </row>
    <row r="14" spans="1:9" x14ac:dyDescent="0.2">
      <c r="A14" s="19">
        <v>212</v>
      </c>
      <c r="B14" s="19"/>
      <c r="C14" s="19" t="s">
        <v>1055</v>
      </c>
      <c r="D14" s="19" t="s">
        <v>808</v>
      </c>
      <c r="E14" s="19" t="s">
        <v>775</v>
      </c>
      <c r="F14" s="19"/>
      <c r="G14" s="19" t="s">
        <v>773</v>
      </c>
      <c r="H14" t="s">
        <v>1146</v>
      </c>
    </row>
    <row r="15" spans="1:9" x14ac:dyDescent="0.2">
      <c r="A15">
        <v>213</v>
      </c>
      <c r="C15" t="s">
        <v>1047</v>
      </c>
      <c r="D15" t="s">
        <v>828</v>
      </c>
      <c r="E15" t="s">
        <v>832</v>
      </c>
      <c r="F15" s="5"/>
      <c r="G15" s="5" t="s">
        <v>830</v>
      </c>
      <c r="H15" s="5"/>
    </row>
    <row r="16" spans="1:9" x14ac:dyDescent="0.2">
      <c r="A16">
        <v>214</v>
      </c>
      <c r="C16" t="s">
        <v>1048</v>
      </c>
      <c r="D16" t="s">
        <v>828</v>
      </c>
      <c r="E16" t="s">
        <v>831</v>
      </c>
      <c r="G16" t="s">
        <v>829</v>
      </c>
    </row>
    <row r="17" spans="1:18" x14ac:dyDescent="0.2">
      <c r="A17">
        <v>215</v>
      </c>
      <c r="C17" t="s">
        <v>1085</v>
      </c>
      <c r="D17" t="s">
        <v>833</v>
      </c>
      <c r="E17" t="s">
        <v>835</v>
      </c>
      <c r="G17" t="s">
        <v>834</v>
      </c>
    </row>
    <row r="18" spans="1:18" x14ac:dyDescent="0.2">
      <c r="A18">
        <v>216</v>
      </c>
      <c r="C18" t="s">
        <v>1050</v>
      </c>
      <c r="D18" t="s">
        <v>836</v>
      </c>
      <c r="E18" t="s">
        <v>838</v>
      </c>
      <c r="G18" t="s">
        <v>837</v>
      </c>
    </row>
    <row r="19" spans="1:18" x14ac:dyDescent="0.2">
      <c r="A19">
        <v>217</v>
      </c>
      <c r="C19" t="s">
        <v>1049</v>
      </c>
      <c r="D19" t="s">
        <v>836</v>
      </c>
      <c r="E19" t="s">
        <v>839</v>
      </c>
      <c r="G19" t="s">
        <v>837</v>
      </c>
    </row>
    <row r="20" spans="1:18" x14ac:dyDescent="0.2">
      <c r="A20">
        <v>218</v>
      </c>
      <c r="C20" t="s">
        <v>1055</v>
      </c>
      <c r="D20" t="s">
        <v>1147</v>
      </c>
      <c r="E20" t="s">
        <v>1054</v>
      </c>
      <c r="G20" t="s">
        <v>773</v>
      </c>
    </row>
    <row r="21" spans="1:18" x14ac:dyDescent="0.2">
      <c r="A21">
        <v>219</v>
      </c>
      <c r="C21" t="s">
        <v>58</v>
      </c>
      <c r="D21" t="s">
        <v>846</v>
      </c>
      <c r="E21" t="s">
        <v>775</v>
      </c>
      <c r="G21" t="s">
        <v>847</v>
      </c>
    </row>
    <row r="22" spans="1:18" x14ac:dyDescent="0.2">
      <c r="A22">
        <v>220</v>
      </c>
      <c r="C22" t="s">
        <v>1058</v>
      </c>
      <c r="D22" t="s">
        <v>848</v>
      </c>
      <c r="E22" t="s">
        <v>1059</v>
      </c>
      <c r="G22" t="s">
        <v>1060</v>
      </c>
      <c r="R22" t="s">
        <v>1061</v>
      </c>
    </row>
    <row r="23" spans="1:18" x14ac:dyDescent="0.2">
      <c r="A23">
        <v>221</v>
      </c>
      <c r="C23" t="s">
        <v>1057</v>
      </c>
      <c r="D23" t="s">
        <v>848</v>
      </c>
      <c r="E23" t="s">
        <v>775</v>
      </c>
      <c r="G23" t="s">
        <v>849</v>
      </c>
    </row>
    <row r="24" spans="1:18" x14ac:dyDescent="0.2">
      <c r="A24">
        <v>222</v>
      </c>
      <c r="C24" t="s">
        <v>1055</v>
      </c>
      <c r="D24" t="s">
        <v>850</v>
      </c>
      <c r="E24" t="s">
        <v>775</v>
      </c>
      <c r="G24" t="s">
        <v>801</v>
      </c>
      <c r="R24" t="s">
        <v>1062</v>
      </c>
    </row>
    <row r="25" spans="1:18" x14ac:dyDescent="0.2">
      <c r="A25">
        <v>223</v>
      </c>
      <c r="C25" t="s">
        <v>1084</v>
      </c>
      <c r="D25" t="s">
        <v>851</v>
      </c>
      <c r="E25" t="s">
        <v>853</v>
      </c>
      <c r="G25" t="s">
        <v>852</v>
      </c>
    </row>
    <row r="26" spans="1:18" x14ac:dyDescent="0.2">
      <c r="A26">
        <v>224</v>
      </c>
      <c r="C26" t="s">
        <v>1081</v>
      </c>
      <c r="D26" t="s">
        <v>855</v>
      </c>
      <c r="E26" t="s">
        <v>1079</v>
      </c>
      <c r="G26" t="s">
        <v>1082</v>
      </c>
      <c r="R26" t="s">
        <v>1080</v>
      </c>
    </row>
    <row r="27" spans="1:18" x14ac:dyDescent="0.2">
      <c r="A27">
        <v>225</v>
      </c>
      <c r="C27" t="s">
        <v>1083</v>
      </c>
      <c r="D27" t="s">
        <v>862</v>
      </c>
      <c r="E27" t="s">
        <v>864</v>
      </c>
      <c r="G27" t="s">
        <v>863</v>
      </c>
    </row>
    <row r="28" spans="1:18" x14ac:dyDescent="0.2">
      <c r="A28">
        <v>226</v>
      </c>
      <c r="C28" t="s">
        <v>1086</v>
      </c>
      <c r="D28" t="s">
        <v>865</v>
      </c>
      <c r="E28" t="s">
        <v>775</v>
      </c>
      <c r="G28" t="s">
        <v>866</v>
      </c>
    </row>
    <row r="29" spans="1:18" x14ac:dyDescent="0.2">
      <c r="A29">
        <v>227</v>
      </c>
      <c r="C29" t="s">
        <v>1087</v>
      </c>
      <c r="D29" t="s">
        <v>867</v>
      </c>
      <c r="E29" t="s">
        <v>868</v>
      </c>
      <c r="G29" s="4">
        <v>406065000</v>
      </c>
      <c r="I29" t="s">
        <v>133</v>
      </c>
      <c r="R29" t="s">
        <v>1127</v>
      </c>
    </row>
    <row r="30" spans="1:18" x14ac:dyDescent="0.2">
      <c r="A30">
        <v>228</v>
      </c>
      <c r="C30" t="s">
        <v>1091</v>
      </c>
      <c r="D30" s="5" t="s">
        <v>884</v>
      </c>
      <c r="E30" s="5" t="s">
        <v>886</v>
      </c>
      <c r="G30" s="5" t="s">
        <v>885</v>
      </c>
      <c r="H30" s="5"/>
      <c r="I30" s="5"/>
    </row>
    <row r="31" spans="1:18" x14ac:dyDescent="0.2">
      <c r="A31">
        <v>229</v>
      </c>
      <c r="C31" t="s">
        <v>1092</v>
      </c>
      <c r="D31" t="s">
        <v>891</v>
      </c>
      <c r="E31" t="s">
        <v>893</v>
      </c>
      <c r="G31" t="s">
        <v>892</v>
      </c>
      <c r="R31" t="s">
        <v>1126</v>
      </c>
    </row>
    <row r="32" spans="1:18" x14ac:dyDescent="0.2">
      <c r="A32">
        <v>230</v>
      </c>
      <c r="C32" t="s">
        <v>1092</v>
      </c>
      <c r="D32" t="s">
        <v>894</v>
      </c>
      <c r="E32" t="s">
        <v>898</v>
      </c>
      <c r="G32" t="s">
        <v>897</v>
      </c>
      <c r="R32" t="s">
        <v>1125</v>
      </c>
    </row>
    <row r="33" spans="1:18" x14ac:dyDescent="0.2">
      <c r="A33">
        <v>231</v>
      </c>
      <c r="C33" t="s">
        <v>1092</v>
      </c>
      <c r="D33" t="s">
        <v>1075</v>
      </c>
      <c r="E33" t="s">
        <v>896</v>
      </c>
      <c r="G33" t="s">
        <v>895</v>
      </c>
      <c r="R33" t="s">
        <v>1125</v>
      </c>
    </row>
    <row r="34" spans="1:18" x14ac:dyDescent="0.2">
      <c r="A34">
        <v>232</v>
      </c>
      <c r="C34" t="s">
        <v>1092</v>
      </c>
      <c r="D34" t="s">
        <v>901</v>
      </c>
      <c r="E34" t="s">
        <v>893</v>
      </c>
      <c r="G34" t="s">
        <v>892</v>
      </c>
    </row>
    <row r="35" spans="1:18" x14ac:dyDescent="0.2">
      <c r="A35">
        <v>233</v>
      </c>
      <c r="C35" t="s">
        <v>1094</v>
      </c>
      <c r="D35" t="s">
        <v>903</v>
      </c>
      <c r="E35" t="s">
        <v>905</v>
      </c>
      <c r="G35" t="s">
        <v>904</v>
      </c>
    </row>
    <row r="36" spans="1:18" x14ac:dyDescent="0.2">
      <c r="A36">
        <v>234</v>
      </c>
      <c r="C36" t="s">
        <v>13</v>
      </c>
      <c r="D36" t="s">
        <v>909</v>
      </c>
      <c r="E36" t="s">
        <v>100</v>
      </c>
      <c r="G36" t="s">
        <v>101</v>
      </c>
    </row>
    <row r="37" spans="1:18" x14ac:dyDescent="0.2">
      <c r="A37">
        <v>235</v>
      </c>
      <c r="C37" t="s">
        <v>1095</v>
      </c>
      <c r="D37" t="s">
        <v>911</v>
      </c>
      <c r="E37" t="s">
        <v>790</v>
      </c>
      <c r="G37" t="s">
        <v>912</v>
      </c>
    </row>
    <row r="38" spans="1:18" x14ac:dyDescent="0.2">
      <c r="A38">
        <v>236</v>
      </c>
      <c r="C38" t="s">
        <v>30</v>
      </c>
      <c r="D38" t="s">
        <v>915</v>
      </c>
      <c r="E38" t="s">
        <v>775</v>
      </c>
      <c r="G38" t="s">
        <v>916</v>
      </c>
    </row>
    <row r="39" spans="1:18" x14ac:dyDescent="0.2">
      <c r="A39">
        <v>237</v>
      </c>
      <c r="C39" t="s">
        <v>1096</v>
      </c>
      <c r="D39" t="s">
        <v>917</v>
      </c>
      <c r="E39" t="s">
        <v>919</v>
      </c>
      <c r="G39" t="s">
        <v>837</v>
      </c>
    </row>
    <row r="40" spans="1:18" x14ac:dyDescent="0.2">
      <c r="A40">
        <v>238</v>
      </c>
      <c r="C40" t="s">
        <v>1097</v>
      </c>
      <c r="D40" t="s">
        <v>1075</v>
      </c>
      <c r="E40" t="s">
        <v>919</v>
      </c>
      <c r="G40" t="s">
        <v>837</v>
      </c>
    </row>
    <row r="41" spans="1:18" x14ac:dyDescent="0.2">
      <c r="A41">
        <v>239</v>
      </c>
      <c r="C41" t="s">
        <v>1098</v>
      </c>
      <c r="D41" t="s">
        <v>1075</v>
      </c>
      <c r="E41" t="s">
        <v>918</v>
      </c>
      <c r="G41" t="s">
        <v>837</v>
      </c>
    </row>
    <row r="42" spans="1:18" x14ac:dyDescent="0.2">
      <c r="A42">
        <v>240</v>
      </c>
      <c r="C42" t="s">
        <v>1099</v>
      </c>
      <c r="D42" t="s">
        <v>925</v>
      </c>
      <c r="E42" t="s">
        <v>927</v>
      </c>
      <c r="G42" t="s">
        <v>926</v>
      </c>
    </row>
    <row r="43" spans="1:18" x14ac:dyDescent="0.2">
      <c r="A43">
        <v>241</v>
      </c>
      <c r="C43" t="s">
        <v>1091</v>
      </c>
      <c r="D43" t="s">
        <v>933</v>
      </c>
      <c r="E43" t="s">
        <v>888</v>
      </c>
      <c r="G43" s="5" t="s">
        <v>936</v>
      </c>
    </row>
    <row r="44" spans="1:18" x14ac:dyDescent="0.2">
      <c r="A44">
        <v>242</v>
      </c>
      <c r="C44" t="s">
        <v>1056</v>
      </c>
      <c r="D44" s="5" t="s">
        <v>1075</v>
      </c>
      <c r="E44" t="s">
        <v>935</v>
      </c>
      <c r="G44" t="s">
        <v>934</v>
      </c>
    </row>
    <row r="45" spans="1:18" x14ac:dyDescent="0.2">
      <c r="A45">
        <v>243</v>
      </c>
      <c r="C45" t="s">
        <v>1100</v>
      </c>
      <c r="D45" t="s">
        <v>940</v>
      </c>
      <c r="E45" s="5" t="s">
        <v>775</v>
      </c>
      <c r="F45" s="5"/>
      <c r="G45" s="5" t="s">
        <v>943</v>
      </c>
    </row>
    <row r="46" spans="1:18" x14ac:dyDescent="0.2">
      <c r="A46">
        <v>244</v>
      </c>
      <c r="C46" t="s">
        <v>1101</v>
      </c>
      <c r="D46" s="5" t="s">
        <v>1075</v>
      </c>
      <c r="E46" t="s">
        <v>942</v>
      </c>
      <c r="F46" s="5"/>
      <c r="G46" t="s">
        <v>941</v>
      </c>
    </row>
    <row r="47" spans="1:18" x14ac:dyDescent="0.2">
      <c r="A47">
        <v>245</v>
      </c>
      <c r="C47" t="s">
        <v>1102</v>
      </c>
      <c r="D47" t="s">
        <v>944</v>
      </c>
      <c r="E47" t="s">
        <v>946</v>
      </c>
      <c r="G47" t="s">
        <v>945</v>
      </c>
    </row>
    <row r="48" spans="1:18" x14ac:dyDescent="0.2">
      <c r="A48">
        <v>246</v>
      </c>
      <c r="C48" t="s">
        <v>1103</v>
      </c>
      <c r="D48" t="s">
        <v>960</v>
      </c>
      <c r="E48" t="s">
        <v>814</v>
      </c>
      <c r="G48" t="s">
        <v>961</v>
      </c>
    </row>
    <row r="49" spans="1:7" x14ac:dyDescent="0.2">
      <c r="A49">
        <v>247</v>
      </c>
      <c r="C49" t="s">
        <v>1104</v>
      </c>
      <c r="D49" t="s">
        <v>966</v>
      </c>
      <c r="E49" t="s">
        <v>968</v>
      </c>
      <c r="G49" t="s">
        <v>967</v>
      </c>
    </row>
    <row r="50" spans="1:7" x14ac:dyDescent="0.2">
      <c r="A50">
        <v>248</v>
      </c>
      <c r="C50" t="s">
        <v>1105</v>
      </c>
      <c r="D50" t="s">
        <v>969</v>
      </c>
      <c r="E50" t="s">
        <v>971</v>
      </c>
      <c r="G50" t="s">
        <v>970</v>
      </c>
    </row>
    <row r="51" spans="1:7" x14ac:dyDescent="0.2">
      <c r="A51">
        <v>249</v>
      </c>
      <c r="C51" t="s">
        <v>1106</v>
      </c>
      <c r="D51" t="s">
        <v>972</v>
      </c>
      <c r="E51" t="s">
        <v>973</v>
      </c>
      <c r="G51" t="s">
        <v>829</v>
      </c>
    </row>
    <row r="52" spans="1:7" x14ac:dyDescent="0.2">
      <c r="A52">
        <v>250</v>
      </c>
      <c r="C52" t="s">
        <v>1107</v>
      </c>
      <c r="D52" t="s">
        <v>974</v>
      </c>
      <c r="E52" t="s">
        <v>976</v>
      </c>
      <c r="G52">
        <v>98994444</v>
      </c>
    </row>
    <row r="53" spans="1:7" x14ac:dyDescent="0.2">
      <c r="A53">
        <v>251</v>
      </c>
      <c r="C53" t="s">
        <v>1108</v>
      </c>
      <c r="D53" t="s">
        <v>1075</v>
      </c>
      <c r="E53" t="s">
        <v>979</v>
      </c>
      <c r="G53" t="s">
        <v>977</v>
      </c>
    </row>
    <row r="54" spans="1:7" x14ac:dyDescent="0.2">
      <c r="A54">
        <v>252</v>
      </c>
      <c r="C54" t="s">
        <v>1109</v>
      </c>
      <c r="D54" t="s">
        <v>1075</v>
      </c>
      <c r="E54" t="s">
        <v>978</v>
      </c>
      <c r="G54" t="s">
        <v>975</v>
      </c>
    </row>
    <row r="55" spans="1:7" x14ac:dyDescent="0.2">
      <c r="A55">
        <v>253</v>
      </c>
      <c r="C55" t="s">
        <v>21</v>
      </c>
      <c r="D55" t="s">
        <v>980</v>
      </c>
      <c r="E55" t="s">
        <v>775</v>
      </c>
      <c r="G55" t="s">
        <v>981</v>
      </c>
    </row>
    <row r="56" spans="1:7" x14ac:dyDescent="0.2">
      <c r="A56">
        <v>254</v>
      </c>
      <c r="C56" t="s">
        <v>1110</v>
      </c>
      <c r="D56" t="s">
        <v>980</v>
      </c>
      <c r="E56" t="s">
        <v>983</v>
      </c>
      <c r="G56" t="s">
        <v>982</v>
      </c>
    </row>
    <row r="57" spans="1:7" x14ac:dyDescent="0.2">
      <c r="A57">
        <v>255</v>
      </c>
      <c r="C57" t="s">
        <v>1111</v>
      </c>
      <c r="D57" t="s">
        <v>984</v>
      </c>
      <c r="E57" t="s">
        <v>985</v>
      </c>
      <c r="G57" t="s">
        <v>775</v>
      </c>
    </row>
    <row r="58" spans="1:7" x14ac:dyDescent="0.2">
      <c r="A58">
        <v>256</v>
      </c>
      <c r="C58" t="s">
        <v>1047</v>
      </c>
      <c r="D58" t="s">
        <v>991</v>
      </c>
      <c r="E58" t="s">
        <v>992</v>
      </c>
      <c r="F58" s="28"/>
      <c r="G58" t="s">
        <v>830</v>
      </c>
    </row>
    <row r="59" spans="1:7" x14ac:dyDescent="0.2">
      <c r="A59">
        <v>257</v>
      </c>
      <c r="C59" t="s">
        <v>1048</v>
      </c>
      <c r="D59" t="s">
        <v>1075</v>
      </c>
      <c r="E59" t="s">
        <v>831</v>
      </c>
      <c r="G59" t="s">
        <v>829</v>
      </c>
    </row>
    <row r="60" spans="1:7" x14ac:dyDescent="0.2">
      <c r="A60">
        <v>258</v>
      </c>
      <c r="C60" t="s">
        <v>1106</v>
      </c>
      <c r="D60" t="s">
        <v>993</v>
      </c>
      <c r="E60" t="s">
        <v>994</v>
      </c>
      <c r="G60" t="s">
        <v>829</v>
      </c>
    </row>
    <row r="61" spans="1:7" x14ac:dyDescent="0.2">
      <c r="A61">
        <v>259</v>
      </c>
      <c r="C61" t="s">
        <v>1048</v>
      </c>
      <c r="D61" t="s">
        <v>995</v>
      </c>
      <c r="E61" t="s">
        <v>831</v>
      </c>
      <c r="G61" t="s">
        <v>829</v>
      </c>
    </row>
    <row r="62" spans="1:7" x14ac:dyDescent="0.2">
      <c r="A62">
        <v>260</v>
      </c>
      <c r="C62" t="s">
        <v>1047</v>
      </c>
      <c r="D62" t="s">
        <v>1075</v>
      </c>
      <c r="E62" t="s">
        <v>997</v>
      </c>
      <c r="G62" t="s">
        <v>830</v>
      </c>
    </row>
    <row r="63" spans="1:7" x14ac:dyDescent="0.2">
      <c r="A63">
        <v>261</v>
      </c>
      <c r="C63" t="s">
        <v>1112</v>
      </c>
      <c r="D63" t="s">
        <v>998</v>
      </c>
      <c r="E63" t="s">
        <v>775</v>
      </c>
      <c r="G63" t="s">
        <v>999</v>
      </c>
    </row>
    <row r="64" spans="1:7" x14ac:dyDescent="0.2">
      <c r="A64">
        <v>262</v>
      </c>
      <c r="C64" t="s">
        <v>1124</v>
      </c>
      <c r="D64" t="s">
        <v>1075</v>
      </c>
      <c r="E64" t="s">
        <v>1000</v>
      </c>
      <c r="G64" t="s">
        <v>945</v>
      </c>
    </row>
    <row r="65" spans="1:8" x14ac:dyDescent="0.2">
      <c r="A65">
        <v>263</v>
      </c>
      <c r="C65" t="s">
        <v>1114</v>
      </c>
      <c r="D65" t="s">
        <v>1002</v>
      </c>
      <c r="E65" t="s">
        <v>1004</v>
      </c>
      <c r="G65" t="s">
        <v>1003</v>
      </c>
    </row>
    <row r="66" spans="1:8" x14ac:dyDescent="0.2">
      <c r="A66">
        <v>264</v>
      </c>
      <c r="C66" t="s">
        <v>1115</v>
      </c>
      <c r="D66" t="s">
        <v>1005</v>
      </c>
      <c r="E66" t="s">
        <v>1006</v>
      </c>
      <c r="G66" t="s">
        <v>837</v>
      </c>
    </row>
    <row r="67" spans="1:8" x14ac:dyDescent="0.2">
      <c r="A67">
        <v>265</v>
      </c>
      <c r="C67" t="s">
        <v>1116</v>
      </c>
      <c r="D67" t="s">
        <v>1007</v>
      </c>
      <c r="E67" t="s">
        <v>775</v>
      </c>
      <c r="G67" t="s">
        <v>1008</v>
      </c>
    </row>
    <row r="68" spans="1:8" x14ac:dyDescent="0.2">
      <c r="A68">
        <v>266</v>
      </c>
      <c r="C68" t="s">
        <v>13</v>
      </c>
      <c r="D68" t="s">
        <v>1010</v>
      </c>
      <c r="E68" t="s">
        <v>100</v>
      </c>
      <c r="G68" t="s">
        <v>101</v>
      </c>
    </row>
    <row r="69" spans="1:8" x14ac:dyDescent="0.2">
      <c r="A69">
        <v>267</v>
      </c>
      <c r="C69" t="s">
        <v>1119</v>
      </c>
      <c r="D69" t="s">
        <v>1011</v>
      </c>
      <c r="E69" t="s">
        <v>775</v>
      </c>
      <c r="G69" s="30" t="s">
        <v>1120</v>
      </c>
    </row>
    <row r="70" spans="1:8" x14ac:dyDescent="0.2">
      <c r="A70">
        <v>268</v>
      </c>
      <c r="C70" t="s">
        <v>1121</v>
      </c>
      <c r="D70" t="s">
        <v>1012</v>
      </c>
      <c r="E70" t="s">
        <v>1014</v>
      </c>
      <c r="G70" s="30" t="s">
        <v>1013</v>
      </c>
    </row>
    <row r="71" spans="1:8" x14ac:dyDescent="0.2">
      <c r="A71">
        <v>269</v>
      </c>
      <c r="C71" t="s">
        <v>1043</v>
      </c>
      <c r="D71" t="s">
        <v>1015</v>
      </c>
      <c r="E71" t="s">
        <v>1016</v>
      </c>
      <c r="G71" t="s">
        <v>837</v>
      </c>
    </row>
    <row r="72" spans="1:8" x14ac:dyDescent="0.2">
      <c r="A72">
        <v>270</v>
      </c>
      <c r="C72" t="s">
        <v>1122</v>
      </c>
      <c r="D72" t="s">
        <v>1017</v>
      </c>
      <c r="E72" t="s">
        <v>1019</v>
      </c>
      <c r="G72" t="s">
        <v>1018</v>
      </c>
    </row>
    <row r="73" spans="1:8" x14ac:dyDescent="0.2">
      <c r="A73">
        <v>271</v>
      </c>
      <c r="C73" t="s">
        <v>1095</v>
      </c>
      <c r="D73" t="s">
        <v>1022</v>
      </c>
      <c r="E73" t="s">
        <v>790</v>
      </c>
      <c r="G73" t="s">
        <v>912</v>
      </c>
    </row>
    <row r="74" spans="1:8" x14ac:dyDescent="0.2">
      <c r="A74">
        <v>272</v>
      </c>
      <c r="C74" t="s">
        <v>1055</v>
      </c>
      <c r="D74" t="s">
        <v>1028</v>
      </c>
      <c r="E74" t="s">
        <v>1029</v>
      </c>
      <c r="G74" t="s">
        <v>801</v>
      </c>
    </row>
    <row r="75" spans="1:8" x14ac:dyDescent="0.2">
      <c r="A75">
        <v>273</v>
      </c>
      <c r="C75" t="s">
        <v>1123</v>
      </c>
      <c r="D75" t="s">
        <v>1033</v>
      </c>
      <c r="E75" t="s">
        <v>775</v>
      </c>
      <c r="G75" t="s">
        <v>1034</v>
      </c>
    </row>
    <row r="77" spans="1:8" x14ac:dyDescent="0.2">
      <c r="A77">
        <v>274</v>
      </c>
      <c r="C77" t="s">
        <v>1132</v>
      </c>
      <c r="D77" t="s">
        <v>873</v>
      </c>
      <c r="E77" t="s">
        <v>1133</v>
      </c>
      <c r="F77" t="s">
        <v>1134</v>
      </c>
      <c r="G77" t="s">
        <v>1135</v>
      </c>
      <c r="H77" t="s">
        <v>1136</v>
      </c>
    </row>
    <row r="78" spans="1:8" x14ac:dyDescent="0.2">
      <c r="A78">
        <v>275</v>
      </c>
      <c r="C78" t="s">
        <v>23</v>
      </c>
      <c r="D78" t="s">
        <v>873</v>
      </c>
      <c r="E78" t="s">
        <v>1137</v>
      </c>
    </row>
    <row r="79" spans="1:8" x14ac:dyDescent="0.2">
      <c r="A79">
        <v>276</v>
      </c>
      <c r="C79" t="s">
        <v>1138</v>
      </c>
      <c r="D79" t="s">
        <v>873</v>
      </c>
      <c r="E79" t="s">
        <v>1139</v>
      </c>
    </row>
    <row r="80" spans="1:8" x14ac:dyDescent="0.2">
      <c r="A80">
        <v>277</v>
      </c>
      <c r="C80" t="s">
        <v>1140</v>
      </c>
      <c r="D80" t="s">
        <v>873</v>
      </c>
      <c r="E80" t="s">
        <v>1059</v>
      </c>
      <c r="F80" t="s">
        <v>1141</v>
      </c>
    </row>
    <row r="82" spans="1:5" x14ac:dyDescent="0.2">
      <c r="A82">
        <v>278</v>
      </c>
      <c r="C82" t="s">
        <v>1143</v>
      </c>
      <c r="D82" t="s">
        <v>1142</v>
      </c>
      <c r="E82" t="s">
        <v>1144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workbookViewId="0">
      <selection activeCell="C20" sqref="C20"/>
    </sheetView>
  </sheetViews>
  <sheetFormatPr baseColWidth="10" defaultRowHeight="16" x14ac:dyDescent="0.2"/>
  <cols>
    <col min="1" max="1" width="10.1640625" customWidth="1"/>
    <col min="2" max="2" width="75.6640625" customWidth="1"/>
    <col min="3" max="3" width="79.5" customWidth="1"/>
    <col min="4" max="4" width="3" customWidth="1"/>
    <col min="5" max="5" width="11.1640625" customWidth="1"/>
    <col min="6" max="6" width="7.5" customWidth="1"/>
    <col min="7" max="7" width="12" customWidth="1"/>
    <col min="8" max="8" width="2.1640625" customWidth="1"/>
    <col min="9" max="9" width="19.5" customWidth="1"/>
    <col min="10" max="10" width="1.83203125" customWidth="1"/>
    <col min="11" max="11" width="10.83203125" style="57"/>
  </cols>
  <sheetData>
    <row r="1" spans="1:11" x14ac:dyDescent="0.2">
      <c r="A1" s="41" t="s">
        <v>641</v>
      </c>
      <c r="B1" s="41" t="s">
        <v>1952</v>
      </c>
      <c r="C1" s="41" t="s">
        <v>1129</v>
      </c>
      <c r="D1" s="41"/>
      <c r="E1" s="41" t="s">
        <v>1953</v>
      </c>
      <c r="F1" s="41"/>
      <c r="G1" s="41" t="s">
        <v>1954</v>
      </c>
      <c r="H1" s="41"/>
      <c r="I1" s="41" t="s">
        <v>1955</v>
      </c>
      <c r="K1" s="5"/>
    </row>
    <row r="2" spans="1:11" x14ac:dyDescent="0.2">
      <c r="I2" s="41" t="s">
        <v>1956</v>
      </c>
      <c r="K2" s="5"/>
    </row>
    <row r="3" spans="1:11" x14ac:dyDescent="0.2">
      <c r="A3" s="56">
        <v>5</v>
      </c>
      <c r="B3" s="28" t="s">
        <v>7</v>
      </c>
      <c r="C3" s="28" t="s">
        <v>8</v>
      </c>
      <c r="D3" s="28"/>
      <c r="E3" s="28" t="s">
        <v>1898</v>
      </c>
      <c r="F3" s="28"/>
      <c r="G3" s="28" t="s">
        <v>1899</v>
      </c>
      <c r="H3" s="28"/>
      <c r="I3" s="28" t="s">
        <v>1848</v>
      </c>
      <c r="J3" s="28"/>
      <c r="K3" s="56">
        <v>5</v>
      </c>
    </row>
    <row r="4" spans="1:11" x14ac:dyDescent="0.2">
      <c r="A4" s="56">
        <v>12</v>
      </c>
      <c r="B4" s="28" t="s">
        <v>9</v>
      </c>
      <c r="C4" s="28" t="s">
        <v>10</v>
      </c>
      <c r="D4" s="28"/>
      <c r="E4" s="28" t="s">
        <v>1900</v>
      </c>
      <c r="F4" s="28"/>
      <c r="G4" s="28" t="s">
        <v>1901</v>
      </c>
      <c r="H4" s="51"/>
      <c r="I4" t="s">
        <v>1848</v>
      </c>
      <c r="K4" s="56">
        <v>12</v>
      </c>
    </row>
    <row r="5" spans="1:11" x14ac:dyDescent="0.2">
      <c r="A5" s="56">
        <v>18</v>
      </c>
      <c r="B5" s="28" t="s">
        <v>11</v>
      </c>
      <c r="C5" s="28" t="s">
        <v>12</v>
      </c>
      <c r="D5" s="28"/>
      <c r="E5" s="28" t="s">
        <v>1902</v>
      </c>
      <c r="F5" s="28"/>
      <c r="G5" s="28" t="s">
        <v>1903</v>
      </c>
      <c r="H5" s="51"/>
      <c r="I5" t="s">
        <v>1848</v>
      </c>
      <c r="K5" s="56">
        <v>18</v>
      </c>
    </row>
    <row r="6" spans="1:11" x14ac:dyDescent="0.2">
      <c r="A6" s="56">
        <v>21</v>
      </c>
      <c r="B6" s="28" t="s">
        <v>13</v>
      </c>
      <c r="C6" s="28" t="s">
        <v>14</v>
      </c>
      <c r="D6" s="28"/>
      <c r="E6" s="28" t="s">
        <v>1904</v>
      </c>
      <c r="F6" s="28"/>
      <c r="G6" s="28" t="s">
        <v>1905</v>
      </c>
      <c r="H6" s="51"/>
      <c r="I6" t="s">
        <v>1848</v>
      </c>
      <c r="K6" s="56">
        <v>21</v>
      </c>
    </row>
    <row r="7" spans="1:11" x14ac:dyDescent="0.2">
      <c r="A7" s="56">
        <v>30</v>
      </c>
      <c r="B7" s="28" t="s">
        <v>15</v>
      </c>
      <c r="C7" s="28" t="s">
        <v>16</v>
      </c>
      <c r="D7" s="28"/>
      <c r="E7" s="28" t="s">
        <v>1906</v>
      </c>
      <c r="F7" s="28"/>
      <c r="G7" s="28" t="s">
        <v>1907</v>
      </c>
      <c r="H7" s="28"/>
      <c r="I7" t="s">
        <v>1848</v>
      </c>
      <c r="J7" s="5"/>
      <c r="K7" s="56">
        <v>30</v>
      </c>
    </row>
    <row r="8" spans="1:11" x14ac:dyDescent="0.2">
      <c r="A8" s="56">
        <v>33</v>
      </c>
      <c r="B8" s="28" t="s">
        <v>17</v>
      </c>
      <c r="C8" s="28" t="s">
        <v>18</v>
      </c>
      <c r="D8" s="28"/>
      <c r="E8" s="28" t="s">
        <v>1908</v>
      </c>
      <c r="F8" s="28"/>
      <c r="G8" s="28" t="s">
        <v>1909</v>
      </c>
      <c r="H8" s="51"/>
      <c r="I8" t="s">
        <v>1848</v>
      </c>
      <c r="K8" s="56">
        <v>33</v>
      </c>
    </row>
    <row r="9" spans="1:11" x14ac:dyDescent="0.2">
      <c r="A9" s="56">
        <v>34</v>
      </c>
      <c r="B9" s="28" t="s">
        <v>9</v>
      </c>
      <c r="C9" s="28" t="s">
        <v>10</v>
      </c>
      <c r="D9" s="28"/>
      <c r="E9" s="28" t="s">
        <v>1900</v>
      </c>
      <c r="F9" s="28"/>
      <c r="G9" s="28" t="s">
        <v>1901</v>
      </c>
      <c r="H9" s="51"/>
      <c r="I9" t="s">
        <v>1848</v>
      </c>
      <c r="K9" s="56">
        <v>34</v>
      </c>
    </row>
    <row r="10" spans="1:11" x14ac:dyDescent="0.2">
      <c r="A10" s="56">
        <v>38</v>
      </c>
      <c r="B10" s="28" t="s">
        <v>19</v>
      </c>
      <c r="C10" s="28" t="s">
        <v>20</v>
      </c>
      <c r="D10" s="28"/>
      <c r="E10" s="28" t="s">
        <v>1910</v>
      </c>
      <c r="F10" s="28"/>
      <c r="G10" s="28" t="s">
        <v>1911</v>
      </c>
      <c r="H10" s="51"/>
      <c r="I10" t="s">
        <v>1848</v>
      </c>
      <c r="K10" s="56">
        <v>38</v>
      </c>
    </row>
    <row r="11" spans="1:11" x14ac:dyDescent="0.2">
      <c r="A11" s="56">
        <v>41</v>
      </c>
      <c r="B11" s="28" t="s">
        <v>21</v>
      </c>
      <c r="C11" s="28" t="s">
        <v>22</v>
      </c>
      <c r="D11" s="28"/>
      <c r="E11" s="28" t="s">
        <v>1912</v>
      </c>
      <c r="F11" s="28"/>
      <c r="G11" s="28" t="s">
        <v>1913</v>
      </c>
      <c r="H11" s="52"/>
      <c r="I11" t="s">
        <v>1848</v>
      </c>
      <c r="K11" s="56">
        <v>41</v>
      </c>
    </row>
    <row r="12" spans="1:11" x14ac:dyDescent="0.2">
      <c r="A12" s="56">
        <v>56</v>
      </c>
      <c r="B12" s="28" t="s">
        <v>15</v>
      </c>
      <c r="C12" s="28" t="s">
        <v>16</v>
      </c>
      <c r="D12" s="28"/>
      <c r="E12" s="28" t="s">
        <v>1906</v>
      </c>
      <c r="F12" s="28"/>
      <c r="G12" s="28" t="s">
        <v>1907</v>
      </c>
      <c r="H12" s="51"/>
      <c r="I12" t="s">
        <v>1848</v>
      </c>
      <c r="K12" s="56">
        <v>56</v>
      </c>
    </row>
    <row r="13" spans="1:11" x14ac:dyDescent="0.2">
      <c r="A13" s="56">
        <v>58</v>
      </c>
      <c r="B13" s="28" t="s">
        <v>23</v>
      </c>
      <c r="C13" s="28" t="s">
        <v>24</v>
      </c>
      <c r="D13" s="28"/>
      <c r="E13" s="28" t="s">
        <v>1137</v>
      </c>
      <c r="F13" s="28"/>
      <c r="G13" s="28" t="s">
        <v>1914</v>
      </c>
      <c r="H13" s="51"/>
      <c r="I13" t="s">
        <v>1857</v>
      </c>
      <c r="K13" s="56">
        <v>58</v>
      </c>
    </row>
    <row r="14" spans="1:11" x14ac:dyDescent="0.2">
      <c r="A14" s="56">
        <v>69</v>
      </c>
      <c r="B14" s="28" t="s">
        <v>23</v>
      </c>
      <c r="C14" s="28" t="s">
        <v>25</v>
      </c>
      <c r="D14" s="28"/>
      <c r="E14" s="28" t="s">
        <v>1137</v>
      </c>
      <c r="F14" s="28"/>
      <c r="G14" s="28" t="s">
        <v>1914</v>
      </c>
      <c r="H14" s="51"/>
      <c r="I14" t="s">
        <v>1848</v>
      </c>
      <c r="K14" s="56">
        <v>69</v>
      </c>
    </row>
    <row r="15" spans="1:11" x14ac:dyDescent="0.2">
      <c r="A15" s="56">
        <v>75</v>
      </c>
      <c r="B15" s="28" t="s">
        <v>26</v>
      </c>
      <c r="C15" s="28" t="s">
        <v>27</v>
      </c>
      <c r="D15" s="28"/>
      <c r="E15" s="28" t="s">
        <v>1910</v>
      </c>
      <c r="F15" s="28"/>
      <c r="G15" s="28" t="s">
        <v>1915</v>
      </c>
      <c r="H15" s="51"/>
      <c r="I15" t="s">
        <v>1879</v>
      </c>
      <c r="K15" s="56">
        <v>75</v>
      </c>
    </row>
    <row r="16" spans="1:11" x14ac:dyDescent="0.2">
      <c r="A16" s="56">
        <v>76</v>
      </c>
      <c r="B16" s="28" t="s">
        <v>28</v>
      </c>
      <c r="C16" s="28" t="s">
        <v>29</v>
      </c>
      <c r="D16" s="28"/>
      <c r="E16" s="28" t="s">
        <v>1916</v>
      </c>
      <c r="F16" s="28"/>
      <c r="G16" s="28" t="s">
        <v>1917</v>
      </c>
      <c r="H16" s="51"/>
      <c r="I16" t="s">
        <v>1848</v>
      </c>
      <c r="K16" s="56">
        <v>76</v>
      </c>
    </row>
    <row r="17" spans="1:11" x14ac:dyDescent="0.2">
      <c r="A17" s="56">
        <v>78</v>
      </c>
      <c r="B17" s="28" t="s">
        <v>30</v>
      </c>
      <c r="C17" s="28" t="s">
        <v>31</v>
      </c>
      <c r="D17" s="28"/>
      <c r="E17" s="28" t="s">
        <v>1918</v>
      </c>
      <c r="F17" s="28"/>
      <c r="G17" s="28" t="s">
        <v>1919</v>
      </c>
      <c r="H17" s="51"/>
      <c r="I17" t="s">
        <v>1848</v>
      </c>
      <c r="K17" s="56">
        <v>78</v>
      </c>
    </row>
    <row r="18" spans="1:11" x14ac:dyDescent="0.2">
      <c r="A18" s="56">
        <v>82</v>
      </c>
      <c r="B18" s="28" t="s">
        <v>32</v>
      </c>
      <c r="C18" s="28" t="s">
        <v>33</v>
      </c>
      <c r="D18" s="28"/>
      <c r="E18" s="28" t="s">
        <v>1920</v>
      </c>
      <c r="F18" s="28"/>
      <c r="G18" s="28" t="s">
        <v>1921</v>
      </c>
      <c r="H18" s="51"/>
      <c r="I18" t="s">
        <v>1857</v>
      </c>
      <c r="K18" s="56">
        <v>82</v>
      </c>
    </row>
    <row r="19" spans="1:11" x14ac:dyDescent="0.2">
      <c r="A19" s="56">
        <v>84</v>
      </c>
      <c r="B19" s="28" t="s">
        <v>34</v>
      </c>
      <c r="C19" s="28" t="s">
        <v>35</v>
      </c>
      <c r="D19" s="28"/>
      <c r="E19" s="28" t="s">
        <v>1922</v>
      </c>
      <c r="F19" s="28"/>
      <c r="G19" s="28" t="s">
        <v>1923</v>
      </c>
      <c r="H19" s="51"/>
      <c r="I19" t="s">
        <v>1848</v>
      </c>
      <c r="K19" s="56">
        <v>84</v>
      </c>
    </row>
    <row r="20" spans="1:11" x14ac:dyDescent="0.2">
      <c r="A20" s="56">
        <v>87</v>
      </c>
      <c r="B20" s="28" t="s">
        <v>32</v>
      </c>
      <c r="C20" s="28" t="s">
        <v>36</v>
      </c>
      <c r="D20" s="28"/>
      <c r="E20" s="28" t="s">
        <v>1924</v>
      </c>
      <c r="F20" s="28"/>
      <c r="G20" s="28" t="s">
        <v>140</v>
      </c>
      <c r="H20" s="51"/>
      <c r="I20" t="s">
        <v>1857</v>
      </c>
      <c r="K20" s="56">
        <v>87</v>
      </c>
    </row>
    <row r="21" spans="1:11" x14ac:dyDescent="0.2">
      <c r="A21" s="56">
        <v>88</v>
      </c>
      <c r="B21" s="28" t="s">
        <v>32</v>
      </c>
      <c r="C21" s="28" t="s">
        <v>37</v>
      </c>
      <c r="D21" s="28"/>
      <c r="E21" s="28" t="s">
        <v>1924</v>
      </c>
      <c r="F21" s="28"/>
      <c r="G21" s="28" t="s">
        <v>1921</v>
      </c>
      <c r="H21" s="51"/>
      <c r="I21" t="s">
        <v>1857</v>
      </c>
      <c r="J21" s="9"/>
      <c r="K21" s="56">
        <v>88</v>
      </c>
    </row>
    <row r="22" spans="1:11" x14ac:dyDescent="0.2">
      <c r="A22" s="56">
        <v>99</v>
      </c>
      <c r="B22" s="28" t="s">
        <v>38</v>
      </c>
      <c r="C22" s="28" t="s">
        <v>39</v>
      </c>
      <c r="D22" s="28"/>
      <c r="E22" s="28" t="s">
        <v>1925</v>
      </c>
      <c r="F22" s="28"/>
      <c r="G22" s="28" t="s">
        <v>1926</v>
      </c>
      <c r="H22" s="51"/>
      <c r="I22" t="s">
        <v>1857</v>
      </c>
      <c r="K22" s="56">
        <v>99</v>
      </c>
    </row>
    <row r="23" spans="1:11" x14ac:dyDescent="0.2">
      <c r="A23" s="56">
        <v>100</v>
      </c>
      <c r="B23" s="28" t="s">
        <v>40</v>
      </c>
      <c r="C23" s="28" t="s">
        <v>41</v>
      </c>
      <c r="D23" s="28"/>
      <c r="E23" s="28" t="s">
        <v>1927</v>
      </c>
      <c r="F23" s="28"/>
      <c r="G23" s="28" t="s">
        <v>1928</v>
      </c>
      <c r="H23" s="51"/>
      <c r="I23" t="s">
        <v>1879</v>
      </c>
      <c r="K23" s="56">
        <v>100</v>
      </c>
    </row>
    <row r="24" spans="1:11" x14ac:dyDescent="0.2">
      <c r="A24" s="56">
        <v>107</v>
      </c>
      <c r="B24" s="28" t="s">
        <v>21</v>
      </c>
      <c r="C24" s="28" t="s">
        <v>42</v>
      </c>
      <c r="D24" s="28"/>
      <c r="E24" s="28" t="s">
        <v>1929</v>
      </c>
      <c r="F24" s="28"/>
      <c r="G24" s="28" t="s">
        <v>1913</v>
      </c>
      <c r="H24" s="51"/>
      <c r="I24" t="s">
        <v>1848</v>
      </c>
      <c r="K24" s="56">
        <v>107</v>
      </c>
    </row>
    <row r="25" spans="1:11" x14ac:dyDescent="0.2">
      <c r="A25" s="56">
        <v>117</v>
      </c>
      <c r="B25" s="28" t="s">
        <v>43</v>
      </c>
      <c r="C25" s="28" t="s">
        <v>44</v>
      </c>
      <c r="D25" s="28"/>
      <c r="E25" s="28" t="s">
        <v>1930</v>
      </c>
      <c r="F25" s="28"/>
      <c r="G25" s="28" t="s">
        <v>109</v>
      </c>
      <c r="H25" s="51"/>
      <c r="I25" t="s">
        <v>1848</v>
      </c>
      <c r="K25" s="56">
        <v>117</v>
      </c>
    </row>
    <row r="26" spans="1:11" x14ac:dyDescent="0.2">
      <c r="A26" s="56">
        <v>123</v>
      </c>
      <c r="B26" s="28" t="s">
        <v>45</v>
      </c>
      <c r="C26" s="28" t="s">
        <v>46</v>
      </c>
      <c r="D26" s="28"/>
      <c r="E26" s="28" t="s">
        <v>1931</v>
      </c>
      <c r="F26" s="28"/>
      <c r="G26" s="28" t="s">
        <v>1932</v>
      </c>
      <c r="H26" s="51"/>
      <c r="I26" t="s">
        <v>1848</v>
      </c>
      <c r="K26" s="56">
        <v>123</v>
      </c>
    </row>
    <row r="27" spans="1:11" x14ac:dyDescent="0.2">
      <c r="A27" s="56">
        <v>124</v>
      </c>
      <c r="B27" s="28" t="s">
        <v>47</v>
      </c>
      <c r="C27" s="28" t="s">
        <v>48</v>
      </c>
      <c r="D27" s="28"/>
      <c r="E27" s="28" t="s">
        <v>1933</v>
      </c>
      <c r="F27" s="28"/>
      <c r="G27" s="28" t="s">
        <v>1934</v>
      </c>
      <c r="H27" s="51"/>
      <c r="I27" t="s">
        <v>1879</v>
      </c>
      <c r="K27" s="56">
        <v>124</v>
      </c>
    </row>
    <row r="28" spans="1:11" x14ac:dyDescent="0.2">
      <c r="A28" s="56">
        <v>126</v>
      </c>
      <c r="B28" s="28" t="s">
        <v>49</v>
      </c>
      <c r="C28" s="28" t="s">
        <v>50</v>
      </c>
      <c r="D28" s="28"/>
      <c r="E28" s="28" t="s">
        <v>1935</v>
      </c>
      <c r="F28" s="28"/>
      <c r="G28" s="28" t="s">
        <v>1936</v>
      </c>
      <c r="H28" s="51"/>
      <c r="I28" t="s">
        <v>1848</v>
      </c>
      <c r="K28" s="56">
        <v>126</v>
      </c>
    </row>
    <row r="29" spans="1:11" x14ac:dyDescent="0.2">
      <c r="A29" s="56">
        <v>136</v>
      </c>
      <c r="B29" s="28" t="s">
        <v>47</v>
      </c>
      <c r="C29" s="28" t="s">
        <v>51</v>
      </c>
      <c r="D29" s="28"/>
      <c r="E29" s="28" t="s">
        <v>1937</v>
      </c>
      <c r="F29" s="28"/>
      <c r="G29" s="28" t="s">
        <v>1934</v>
      </c>
      <c r="H29" s="51"/>
      <c r="I29" t="s">
        <v>1857</v>
      </c>
      <c r="K29" s="56">
        <v>136</v>
      </c>
    </row>
    <row r="30" spans="1:11" x14ac:dyDescent="0.2">
      <c r="A30" s="56">
        <v>139</v>
      </c>
      <c r="B30" s="28" t="s">
        <v>47</v>
      </c>
      <c r="C30" s="28" t="s">
        <v>52</v>
      </c>
      <c r="D30" s="28"/>
      <c r="E30" s="28" t="s">
        <v>1938</v>
      </c>
      <c r="F30" s="28"/>
      <c r="G30" s="28" t="s">
        <v>1934</v>
      </c>
      <c r="H30" s="51"/>
      <c r="I30" t="s">
        <v>1879</v>
      </c>
      <c r="K30" s="56">
        <v>139</v>
      </c>
    </row>
    <row r="31" spans="1:11" x14ac:dyDescent="0.2">
      <c r="A31" s="56">
        <v>140</v>
      </c>
      <c r="B31" s="28" t="s">
        <v>47</v>
      </c>
      <c r="C31" s="28" t="s">
        <v>53</v>
      </c>
      <c r="D31" s="28"/>
      <c r="E31" s="28" t="s">
        <v>1939</v>
      </c>
      <c r="F31" s="28"/>
      <c r="G31" s="28" t="s">
        <v>1934</v>
      </c>
      <c r="H31" s="51"/>
      <c r="I31" t="s">
        <v>1848</v>
      </c>
      <c r="K31" s="56">
        <v>140</v>
      </c>
    </row>
    <row r="32" spans="1:11" x14ac:dyDescent="0.2">
      <c r="A32" s="56">
        <v>141</v>
      </c>
      <c r="B32" s="28" t="s">
        <v>47</v>
      </c>
      <c r="C32" s="28" t="s">
        <v>1940</v>
      </c>
      <c r="D32" s="28"/>
      <c r="E32" s="28" t="s">
        <v>1941</v>
      </c>
      <c r="F32" s="28"/>
      <c r="G32" s="28" t="s">
        <v>1942</v>
      </c>
      <c r="H32" s="28"/>
      <c r="I32" t="s">
        <v>1848</v>
      </c>
      <c r="K32" s="56">
        <v>141</v>
      </c>
    </row>
    <row r="33" spans="1:11" x14ac:dyDescent="0.2">
      <c r="A33" s="56">
        <v>158</v>
      </c>
      <c r="B33" s="28" t="s">
        <v>55</v>
      </c>
      <c r="C33" s="28" t="s">
        <v>56</v>
      </c>
      <c r="D33" s="28"/>
      <c r="E33" s="28" t="s">
        <v>1943</v>
      </c>
      <c r="F33" s="28"/>
      <c r="G33" s="28" t="s">
        <v>1944</v>
      </c>
      <c r="H33" s="51"/>
      <c r="I33" t="s">
        <v>1848</v>
      </c>
      <c r="J33" s="9"/>
      <c r="K33" s="56">
        <v>158</v>
      </c>
    </row>
    <row r="34" spans="1:11" x14ac:dyDescent="0.2">
      <c r="A34" s="56">
        <v>162</v>
      </c>
      <c r="B34" s="28" t="s">
        <v>57</v>
      </c>
      <c r="C34" s="28" t="s">
        <v>1945</v>
      </c>
      <c r="D34" s="28"/>
      <c r="E34" s="28" t="s">
        <v>1946</v>
      </c>
      <c r="F34" s="28"/>
      <c r="G34" s="28" t="s">
        <v>1947</v>
      </c>
      <c r="H34" s="53"/>
      <c r="I34" t="s">
        <v>1857</v>
      </c>
      <c r="K34" s="56">
        <v>162</v>
      </c>
    </row>
    <row r="35" spans="1:11" x14ac:dyDescent="0.2">
      <c r="A35" s="56">
        <v>173</v>
      </c>
      <c r="B35" s="28" t="s">
        <v>58</v>
      </c>
      <c r="C35" s="28" t="s">
        <v>59</v>
      </c>
      <c r="D35" s="28"/>
      <c r="E35" s="28" t="s">
        <v>1948</v>
      </c>
      <c r="F35" s="28"/>
      <c r="G35" s="28" t="s">
        <v>1949</v>
      </c>
      <c r="H35" s="51"/>
      <c r="I35" t="s">
        <v>1857</v>
      </c>
      <c r="K35" s="56">
        <v>173</v>
      </c>
    </row>
    <row r="36" spans="1:11" x14ac:dyDescent="0.2">
      <c r="A36" s="56">
        <v>174</v>
      </c>
      <c r="B36" s="28" t="s">
        <v>60</v>
      </c>
      <c r="C36" s="28" t="s">
        <v>61</v>
      </c>
      <c r="D36" s="28"/>
      <c r="E36" s="28" t="s">
        <v>1950</v>
      </c>
      <c r="F36" s="28"/>
      <c r="G36" s="28" t="s">
        <v>1951</v>
      </c>
      <c r="H36" s="51"/>
      <c r="I36" t="s">
        <v>1848</v>
      </c>
      <c r="K36" s="56">
        <v>174</v>
      </c>
    </row>
    <row r="37" spans="1:11" x14ac:dyDescent="0.2">
      <c r="A37" s="57">
        <v>201</v>
      </c>
      <c r="B37" s="5" t="s">
        <v>1067</v>
      </c>
      <c r="C37" t="s">
        <v>785</v>
      </c>
      <c r="E37" s="5" t="s">
        <v>1065</v>
      </c>
      <c r="F37" s="5"/>
      <c r="G37" t="s">
        <v>1066</v>
      </c>
      <c r="H37" s="51"/>
      <c r="I37" t="s">
        <v>1879</v>
      </c>
      <c r="K37" s="57">
        <v>201</v>
      </c>
    </row>
    <row r="38" spans="1:11" x14ac:dyDescent="0.2">
      <c r="A38" s="57">
        <v>202</v>
      </c>
      <c r="B38" t="s">
        <v>1068</v>
      </c>
      <c r="C38" t="s">
        <v>785</v>
      </c>
      <c r="E38" t="s">
        <v>1065</v>
      </c>
      <c r="G38" t="s">
        <v>1066</v>
      </c>
      <c r="H38" s="51"/>
      <c r="I38" t="s">
        <v>1879</v>
      </c>
      <c r="K38" s="57">
        <v>202</v>
      </c>
    </row>
    <row r="39" spans="1:11" x14ac:dyDescent="0.2">
      <c r="A39" s="57">
        <v>203</v>
      </c>
      <c r="B39" t="s">
        <v>1069</v>
      </c>
      <c r="C39" t="s">
        <v>785</v>
      </c>
      <c r="E39" t="s">
        <v>1065</v>
      </c>
      <c r="G39" t="s">
        <v>1066</v>
      </c>
      <c r="I39" t="s">
        <v>1879</v>
      </c>
      <c r="K39" s="57">
        <v>203</v>
      </c>
    </row>
    <row r="40" spans="1:11" x14ac:dyDescent="0.2">
      <c r="A40" s="57">
        <v>204</v>
      </c>
      <c r="B40" t="s">
        <v>1070</v>
      </c>
      <c r="C40" t="s">
        <v>785</v>
      </c>
      <c r="E40" t="s">
        <v>1071</v>
      </c>
      <c r="G40" t="s">
        <v>1072</v>
      </c>
      <c r="I40" t="s">
        <v>1879</v>
      </c>
      <c r="K40" s="57">
        <v>204</v>
      </c>
    </row>
    <row r="41" spans="1:11" x14ac:dyDescent="0.2">
      <c r="A41" s="57">
        <v>205</v>
      </c>
      <c r="B41" t="s">
        <v>1073</v>
      </c>
      <c r="C41" t="s">
        <v>785</v>
      </c>
      <c r="E41" t="s">
        <v>1071</v>
      </c>
      <c r="G41" t="s">
        <v>1072</v>
      </c>
      <c r="I41" t="s">
        <v>1879</v>
      </c>
      <c r="K41" s="57">
        <v>205</v>
      </c>
    </row>
    <row r="42" spans="1:11" x14ac:dyDescent="0.2">
      <c r="A42" s="57">
        <v>206</v>
      </c>
      <c r="B42" t="s">
        <v>1074</v>
      </c>
      <c r="C42" t="s">
        <v>785</v>
      </c>
      <c r="E42" t="s">
        <v>1071</v>
      </c>
      <c r="G42" t="s">
        <v>1072</v>
      </c>
      <c r="I42" t="s">
        <v>1879</v>
      </c>
      <c r="K42" s="57">
        <v>206</v>
      </c>
    </row>
    <row r="43" spans="1:11" x14ac:dyDescent="0.2">
      <c r="A43" s="57">
        <v>207</v>
      </c>
      <c r="B43" t="s">
        <v>1077</v>
      </c>
      <c r="C43" t="s">
        <v>792</v>
      </c>
      <c r="E43" t="s">
        <v>794</v>
      </c>
      <c r="G43" t="s">
        <v>793</v>
      </c>
      <c r="I43" t="s">
        <v>1848</v>
      </c>
      <c r="K43" s="57">
        <v>207</v>
      </c>
    </row>
    <row r="44" spans="1:11" x14ac:dyDescent="0.2">
      <c r="A44" s="57">
        <v>208</v>
      </c>
      <c r="B44" t="s">
        <v>11</v>
      </c>
      <c r="C44" t="s">
        <v>797</v>
      </c>
      <c r="E44" t="s">
        <v>799</v>
      </c>
      <c r="G44" t="s">
        <v>798</v>
      </c>
      <c r="I44" t="s">
        <v>1879</v>
      </c>
      <c r="K44" s="57">
        <v>208</v>
      </c>
    </row>
    <row r="45" spans="1:11" x14ac:dyDescent="0.2">
      <c r="A45" s="57">
        <v>209</v>
      </c>
      <c r="B45" t="s">
        <v>1055</v>
      </c>
      <c r="C45" t="s">
        <v>800</v>
      </c>
      <c r="E45" t="s">
        <v>802</v>
      </c>
      <c r="G45" t="s">
        <v>801</v>
      </c>
      <c r="I45" t="s">
        <v>1848</v>
      </c>
      <c r="K45" s="57">
        <v>209</v>
      </c>
    </row>
    <row r="46" spans="1:11" x14ac:dyDescent="0.2">
      <c r="A46" s="57">
        <v>210</v>
      </c>
      <c r="B46" t="s">
        <v>1078</v>
      </c>
      <c r="C46" t="s">
        <v>803</v>
      </c>
      <c r="E46">
        <v>19424092</v>
      </c>
      <c r="G46" t="s">
        <v>804</v>
      </c>
      <c r="I46" t="s">
        <v>1879</v>
      </c>
      <c r="K46" s="57">
        <v>210</v>
      </c>
    </row>
    <row r="47" spans="1:11" x14ac:dyDescent="0.2">
      <c r="A47" s="57">
        <v>211</v>
      </c>
      <c r="B47" t="s">
        <v>1055</v>
      </c>
      <c r="C47" t="s">
        <v>807</v>
      </c>
      <c r="E47" t="s">
        <v>775</v>
      </c>
      <c r="G47" t="s">
        <v>801</v>
      </c>
      <c r="I47" t="s">
        <v>1857</v>
      </c>
      <c r="K47" s="57">
        <v>211</v>
      </c>
    </row>
    <row r="48" spans="1:11" x14ac:dyDescent="0.2">
      <c r="A48" s="57">
        <v>212</v>
      </c>
      <c r="B48" t="s">
        <v>1047</v>
      </c>
      <c r="C48" t="s">
        <v>828</v>
      </c>
      <c r="E48" t="s">
        <v>832</v>
      </c>
      <c r="G48" t="s">
        <v>830</v>
      </c>
      <c r="I48" t="s">
        <v>1848</v>
      </c>
      <c r="K48" s="57">
        <v>212</v>
      </c>
    </row>
    <row r="49" spans="1:11" x14ac:dyDescent="0.2">
      <c r="A49" s="57">
        <v>213</v>
      </c>
      <c r="B49" t="s">
        <v>1048</v>
      </c>
      <c r="C49" t="s">
        <v>828</v>
      </c>
      <c r="E49" t="s">
        <v>831</v>
      </c>
      <c r="G49" t="s">
        <v>829</v>
      </c>
      <c r="I49" t="s">
        <v>1848</v>
      </c>
      <c r="K49" s="57">
        <v>213</v>
      </c>
    </row>
    <row r="50" spans="1:11" x14ac:dyDescent="0.2">
      <c r="A50" s="57">
        <v>214</v>
      </c>
      <c r="B50" t="s">
        <v>1085</v>
      </c>
      <c r="C50" t="s">
        <v>833</v>
      </c>
      <c r="E50" t="s">
        <v>835</v>
      </c>
      <c r="G50" t="s">
        <v>834</v>
      </c>
      <c r="I50" t="s">
        <v>1848</v>
      </c>
      <c r="K50" s="57">
        <v>214</v>
      </c>
    </row>
    <row r="51" spans="1:11" x14ac:dyDescent="0.2">
      <c r="A51" s="57">
        <v>215</v>
      </c>
      <c r="B51" t="s">
        <v>1050</v>
      </c>
      <c r="C51" t="s">
        <v>836</v>
      </c>
      <c r="E51" t="s">
        <v>838</v>
      </c>
      <c r="G51" t="s">
        <v>837</v>
      </c>
      <c r="I51" t="s">
        <v>1879</v>
      </c>
      <c r="K51" s="57">
        <v>215</v>
      </c>
    </row>
    <row r="52" spans="1:11" x14ac:dyDescent="0.2">
      <c r="A52" s="57">
        <v>216</v>
      </c>
      <c r="B52" t="s">
        <v>1049</v>
      </c>
      <c r="C52" t="s">
        <v>836</v>
      </c>
      <c r="E52" t="s">
        <v>839</v>
      </c>
      <c r="G52" t="s">
        <v>837</v>
      </c>
      <c r="I52" t="s">
        <v>1857</v>
      </c>
      <c r="K52" s="57">
        <v>216</v>
      </c>
    </row>
    <row r="53" spans="1:11" x14ac:dyDescent="0.2">
      <c r="A53" s="57">
        <v>217</v>
      </c>
      <c r="B53" t="s">
        <v>1055</v>
      </c>
      <c r="C53" t="s">
        <v>1147</v>
      </c>
      <c r="E53" t="s">
        <v>1054</v>
      </c>
      <c r="G53" t="s">
        <v>773</v>
      </c>
      <c r="I53" t="s">
        <v>1857</v>
      </c>
      <c r="K53" s="57">
        <v>217</v>
      </c>
    </row>
    <row r="54" spans="1:11" x14ac:dyDescent="0.2">
      <c r="A54" s="57">
        <v>218</v>
      </c>
      <c r="B54" t="s">
        <v>58</v>
      </c>
      <c r="C54" t="s">
        <v>846</v>
      </c>
      <c r="E54" t="s">
        <v>775</v>
      </c>
      <c r="G54" t="s">
        <v>847</v>
      </c>
      <c r="I54" t="s">
        <v>1879</v>
      </c>
      <c r="K54" s="57">
        <v>218</v>
      </c>
    </row>
    <row r="55" spans="1:11" x14ac:dyDescent="0.2">
      <c r="A55" s="57">
        <v>219</v>
      </c>
      <c r="B55" t="s">
        <v>1058</v>
      </c>
      <c r="C55" t="s">
        <v>848</v>
      </c>
      <c r="E55" t="s">
        <v>1059</v>
      </c>
      <c r="G55" t="s">
        <v>1060</v>
      </c>
      <c r="I55" t="s">
        <v>1848</v>
      </c>
      <c r="K55" s="57">
        <v>219</v>
      </c>
    </row>
    <row r="56" spans="1:11" x14ac:dyDescent="0.2">
      <c r="A56" s="57">
        <v>220</v>
      </c>
      <c r="B56" t="s">
        <v>1057</v>
      </c>
      <c r="C56" t="s">
        <v>848</v>
      </c>
      <c r="E56" t="s">
        <v>775</v>
      </c>
      <c r="G56" t="s">
        <v>849</v>
      </c>
      <c r="I56" t="s">
        <v>1848</v>
      </c>
      <c r="K56" s="57">
        <v>220</v>
      </c>
    </row>
    <row r="57" spans="1:11" x14ac:dyDescent="0.2">
      <c r="A57" s="57">
        <v>221</v>
      </c>
      <c r="B57" t="s">
        <v>1055</v>
      </c>
      <c r="C57" t="s">
        <v>850</v>
      </c>
      <c r="E57" t="s">
        <v>775</v>
      </c>
      <c r="G57" t="s">
        <v>801</v>
      </c>
      <c r="I57" t="s">
        <v>1848</v>
      </c>
      <c r="K57" s="57">
        <v>221</v>
      </c>
    </row>
    <row r="58" spans="1:11" x14ac:dyDescent="0.2">
      <c r="A58" s="57">
        <v>222</v>
      </c>
      <c r="B58" t="s">
        <v>1084</v>
      </c>
      <c r="C58" t="s">
        <v>851</v>
      </c>
      <c r="E58" t="s">
        <v>853</v>
      </c>
      <c r="G58" t="s">
        <v>852</v>
      </c>
      <c r="I58" t="s">
        <v>1848</v>
      </c>
      <c r="K58" s="57">
        <v>222</v>
      </c>
    </row>
    <row r="59" spans="1:11" x14ac:dyDescent="0.2">
      <c r="A59" s="57">
        <v>223</v>
      </c>
      <c r="B59" t="s">
        <v>1081</v>
      </c>
      <c r="C59" t="s">
        <v>855</v>
      </c>
      <c r="E59" t="s">
        <v>1079</v>
      </c>
      <c r="G59" t="s">
        <v>1082</v>
      </c>
      <c r="I59" t="s">
        <v>1848</v>
      </c>
      <c r="K59" s="57">
        <v>223</v>
      </c>
    </row>
    <row r="60" spans="1:11" x14ac:dyDescent="0.2">
      <c r="A60" s="57">
        <v>224</v>
      </c>
      <c r="B60" t="s">
        <v>1083</v>
      </c>
      <c r="C60" t="s">
        <v>862</v>
      </c>
      <c r="E60" t="s">
        <v>864</v>
      </c>
      <c r="G60" t="s">
        <v>863</v>
      </c>
      <c r="I60" t="s">
        <v>1848</v>
      </c>
      <c r="K60" s="57">
        <v>224</v>
      </c>
    </row>
    <row r="61" spans="1:11" x14ac:dyDescent="0.2">
      <c r="A61" s="57">
        <v>225</v>
      </c>
      <c r="B61" t="s">
        <v>1086</v>
      </c>
      <c r="C61" t="s">
        <v>865</v>
      </c>
      <c r="E61" t="s">
        <v>775</v>
      </c>
      <c r="G61" t="s">
        <v>866</v>
      </c>
      <c r="I61" t="s">
        <v>1879</v>
      </c>
      <c r="K61" s="57">
        <v>225</v>
      </c>
    </row>
    <row r="62" spans="1:11" x14ac:dyDescent="0.2">
      <c r="A62" s="57">
        <v>226</v>
      </c>
      <c r="B62" t="s">
        <v>1091</v>
      </c>
      <c r="C62" t="s">
        <v>884</v>
      </c>
      <c r="E62" t="s">
        <v>886</v>
      </c>
      <c r="G62" t="s">
        <v>885</v>
      </c>
      <c r="I62" t="s">
        <v>1848</v>
      </c>
      <c r="K62" s="57">
        <v>226</v>
      </c>
    </row>
    <row r="63" spans="1:11" x14ac:dyDescent="0.2">
      <c r="A63" s="57">
        <v>227</v>
      </c>
      <c r="B63" t="s">
        <v>1092</v>
      </c>
      <c r="C63" t="s">
        <v>891</v>
      </c>
      <c r="E63" t="s">
        <v>893</v>
      </c>
      <c r="G63" t="s">
        <v>892</v>
      </c>
      <c r="I63" t="s">
        <v>1848</v>
      </c>
      <c r="K63" s="57">
        <v>227</v>
      </c>
    </row>
    <row r="64" spans="1:11" x14ac:dyDescent="0.2">
      <c r="A64" s="57">
        <v>228</v>
      </c>
      <c r="B64" t="s">
        <v>1092</v>
      </c>
      <c r="C64" t="s">
        <v>894</v>
      </c>
      <c r="E64" t="s">
        <v>898</v>
      </c>
      <c r="G64" t="s">
        <v>897</v>
      </c>
      <c r="I64" t="s">
        <v>1848</v>
      </c>
      <c r="K64" s="57">
        <v>228</v>
      </c>
    </row>
    <row r="65" spans="1:11" x14ac:dyDescent="0.2">
      <c r="A65" s="57">
        <v>229</v>
      </c>
      <c r="B65" t="s">
        <v>1092</v>
      </c>
      <c r="C65" t="s">
        <v>894</v>
      </c>
      <c r="E65" t="s">
        <v>896</v>
      </c>
      <c r="G65" t="s">
        <v>895</v>
      </c>
      <c r="I65" t="s">
        <v>1848</v>
      </c>
      <c r="K65" s="57">
        <v>229</v>
      </c>
    </row>
    <row r="66" spans="1:11" x14ac:dyDescent="0.2">
      <c r="A66" s="57">
        <v>230</v>
      </c>
      <c r="B66" t="s">
        <v>1092</v>
      </c>
      <c r="C66" t="s">
        <v>901</v>
      </c>
      <c r="E66" t="s">
        <v>893</v>
      </c>
      <c r="G66" t="s">
        <v>892</v>
      </c>
      <c r="I66" t="s">
        <v>1848</v>
      </c>
      <c r="K66" s="57">
        <v>230</v>
      </c>
    </row>
    <row r="67" spans="1:11" x14ac:dyDescent="0.2">
      <c r="A67" s="57">
        <v>231</v>
      </c>
      <c r="B67" t="s">
        <v>1094</v>
      </c>
      <c r="C67" t="s">
        <v>903</v>
      </c>
      <c r="E67" t="s">
        <v>905</v>
      </c>
      <c r="G67" t="s">
        <v>904</v>
      </c>
      <c r="I67" t="s">
        <v>1848</v>
      </c>
      <c r="K67" s="57">
        <v>231</v>
      </c>
    </row>
    <row r="68" spans="1:11" x14ac:dyDescent="0.2">
      <c r="A68" s="57">
        <v>232</v>
      </c>
      <c r="B68" t="s">
        <v>13</v>
      </c>
      <c r="C68" t="s">
        <v>909</v>
      </c>
      <c r="E68" t="s">
        <v>100</v>
      </c>
      <c r="G68" t="s">
        <v>101</v>
      </c>
      <c r="I68" t="s">
        <v>1848</v>
      </c>
      <c r="K68" s="57">
        <v>232</v>
      </c>
    </row>
    <row r="69" spans="1:11" x14ac:dyDescent="0.2">
      <c r="A69" s="57">
        <v>233</v>
      </c>
      <c r="B69" t="s">
        <v>1095</v>
      </c>
      <c r="C69" t="s">
        <v>911</v>
      </c>
      <c r="E69" t="s">
        <v>790</v>
      </c>
      <c r="G69" t="s">
        <v>912</v>
      </c>
      <c r="I69" t="s">
        <v>1848</v>
      </c>
      <c r="K69" s="57">
        <v>233</v>
      </c>
    </row>
    <row r="70" spans="1:11" x14ac:dyDescent="0.2">
      <c r="A70" s="57">
        <v>234</v>
      </c>
      <c r="B70" t="s">
        <v>30</v>
      </c>
      <c r="C70" t="s">
        <v>915</v>
      </c>
      <c r="E70" t="s">
        <v>775</v>
      </c>
      <c r="G70" t="s">
        <v>916</v>
      </c>
      <c r="I70" t="s">
        <v>1848</v>
      </c>
      <c r="K70" s="57">
        <v>234</v>
      </c>
    </row>
    <row r="71" spans="1:11" x14ac:dyDescent="0.2">
      <c r="A71" s="57">
        <v>235</v>
      </c>
      <c r="B71" t="s">
        <v>1096</v>
      </c>
      <c r="C71" t="s">
        <v>917</v>
      </c>
      <c r="E71" t="s">
        <v>919</v>
      </c>
      <c r="G71" t="s">
        <v>837</v>
      </c>
      <c r="I71" t="s">
        <v>1879</v>
      </c>
      <c r="K71" s="57">
        <v>235</v>
      </c>
    </row>
    <row r="72" spans="1:11" x14ac:dyDescent="0.2">
      <c r="A72" s="57">
        <v>236</v>
      </c>
      <c r="B72" t="s">
        <v>1097</v>
      </c>
      <c r="C72" t="s">
        <v>917</v>
      </c>
      <c r="E72" t="s">
        <v>919</v>
      </c>
      <c r="G72" t="s">
        <v>837</v>
      </c>
      <c r="I72" t="s">
        <v>1857</v>
      </c>
      <c r="K72" s="57">
        <v>236</v>
      </c>
    </row>
    <row r="73" spans="1:11" x14ac:dyDescent="0.2">
      <c r="A73" s="57">
        <v>237</v>
      </c>
      <c r="B73" t="s">
        <v>1098</v>
      </c>
      <c r="C73" t="s">
        <v>917</v>
      </c>
      <c r="E73" t="s">
        <v>918</v>
      </c>
      <c r="G73" t="s">
        <v>837</v>
      </c>
      <c r="I73" t="s">
        <v>1879</v>
      </c>
      <c r="K73" s="57">
        <v>237</v>
      </c>
    </row>
    <row r="74" spans="1:11" x14ac:dyDescent="0.2">
      <c r="A74" s="57">
        <v>238</v>
      </c>
      <c r="B74" t="s">
        <v>1099</v>
      </c>
      <c r="C74" t="s">
        <v>925</v>
      </c>
      <c r="E74" t="s">
        <v>927</v>
      </c>
      <c r="G74" t="s">
        <v>926</v>
      </c>
      <c r="I74" t="s">
        <v>1848</v>
      </c>
      <c r="K74" s="57">
        <v>238</v>
      </c>
    </row>
    <row r="75" spans="1:11" x14ac:dyDescent="0.2">
      <c r="A75" s="57">
        <v>239</v>
      </c>
      <c r="B75" t="s">
        <v>1091</v>
      </c>
      <c r="C75" t="s">
        <v>933</v>
      </c>
      <c r="E75" t="s">
        <v>888</v>
      </c>
      <c r="G75" t="s">
        <v>936</v>
      </c>
      <c r="I75" t="s">
        <v>1879</v>
      </c>
      <c r="K75" s="57">
        <v>239</v>
      </c>
    </row>
    <row r="76" spans="1:11" x14ac:dyDescent="0.2">
      <c r="A76" s="57">
        <v>240</v>
      </c>
      <c r="B76" t="s">
        <v>1056</v>
      </c>
      <c r="C76" t="s">
        <v>933</v>
      </c>
      <c r="E76" t="s">
        <v>935</v>
      </c>
      <c r="G76" t="s">
        <v>934</v>
      </c>
      <c r="I76" t="s">
        <v>1848</v>
      </c>
      <c r="K76" s="57">
        <v>240</v>
      </c>
    </row>
    <row r="77" spans="1:11" x14ac:dyDescent="0.2">
      <c r="A77" s="57">
        <v>241</v>
      </c>
      <c r="B77" t="s">
        <v>1100</v>
      </c>
      <c r="C77" t="s">
        <v>940</v>
      </c>
      <c r="E77" t="s">
        <v>775</v>
      </c>
      <c r="G77" t="s">
        <v>943</v>
      </c>
      <c r="I77" t="s">
        <v>1848</v>
      </c>
      <c r="K77" s="57">
        <v>241</v>
      </c>
    </row>
    <row r="78" spans="1:11" x14ac:dyDescent="0.2">
      <c r="A78" s="57">
        <v>242</v>
      </c>
      <c r="B78" t="s">
        <v>1101</v>
      </c>
      <c r="C78" t="s">
        <v>940</v>
      </c>
      <c r="E78" t="s">
        <v>942</v>
      </c>
      <c r="G78" t="s">
        <v>941</v>
      </c>
      <c r="I78" t="s">
        <v>1848</v>
      </c>
      <c r="K78" s="57">
        <v>242</v>
      </c>
    </row>
    <row r="79" spans="1:11" x14ac:dyDescent="0.2">
      <c r="A79" s="57">
        <v>243</v>
      </c>
      <c r="B79" t="s">
        <v>1102</v>
      </c>
      <c r="C79" t="s">
        <v>944</v>
      </c>
      <c r="E79" t="s">
        <v>946</v>
      </c>
      <c r="G79" t="s">
        <v>945</v>
      </c>
      <c r="I79" t="s">
        <v>1879</v>
      </c>
      <c r="K79" s="57">
        <v>243</v>
      </c>
    </row>
    <row r="80" spans="1:11" x14ac:dyDescent="0.2">
      <c r="A80" s="57">
        <v>244</v>
      </c>
      <c r="B80" t="s">
        <v>1103</v>
      </c>
      <c r="C80" t="s">
        <v>960</v>
      </c>
      <c r="E80" t="s">
        <v>814</v>
      </c>
      <c r="G80" t="s">
        <v>961</v>
      </c>
      <c r="I80" t="s">
        <v>1857</v>
      </c>
      <c r="K80" s="57">
        <v>244</v>
      </c>
    </row>
    <row r="81" spans="1:11" x14ac:dyDescent="0.2">
      <c r="A81" s="57">
        <v>245</v>
      </c>
      <c r="B81" t="s">
        <v>1104</v>
      </c>
      <c r="C81" t="s">
        <v>966</v>
      </c>
      <c r="E81" t="s">
        <v>968</v>
      </c>
      <c r="G81" t="s">
        <v>967</v>
      </c>
      <c r="I81" t="s">
        <v>1848</v>
      </c>
      <c r="K81" s="57">
        <v>245</v>
      </c>
    </row>
    <row r="82" spans="1:11" x14ac:dyDescent="0.2">
      <c r="A82" s="57">
        <v>246</v>
      </c>
      <c r="B82" t="s">
        <v>1105</v>
      </c>
      <c r="C82" t="s">
        <v>969</v>
      </c>
      <c r="E82" t="s">
        <v>971</v>
      </c>
      <c r="G82" t="s">
        <v>970</v>
      </c>
      <c r="I82" t="s">
        <v>1879</v>
      </c>
      <c r="K82" s="57">
        <v>246</v>
      </c>
    </row>
    <row r="83" spans="1:11" x14ac:dyDescent="0.2">
      <c r="A83" s="57">
        <v>247</v>
      </c>
      <c r="B83" t="s">
        <v>1106</v>
      </c>
      <c r="C83" t="s">
        <v>972</v>
      </c>
      <c r="E83" t="s">
        <v>973</v>
      </c>
      <c r="G83" t="s">
        <v>829</v>
      </c>
      <c r="I83" t="s">
        <v>1848</v>
      </c>
      <c r="K83" s="57">
        <v>247</v>
      </c>
    </row>
    <row r="84" spans="1:11" x14ac:dyDescent="0.2">
      <c r="A84" s="57">
        <v>248</v>
      </c>
      <c r="B84" t="s">
        <v>1107</v>
      </c>
      <c r="C84" s="16" t="s">
        <v>974</v>
      </c>
      <c r="E84" t="s">
        <v>976</v>
      </c>
      <c r="G84">
        <v>98994444</v>
      </c>
      <c r="I84" t="s">
        <v>1857</v>
      </c>
      <c r="K84" s="57">
        <v>248</v>
      </c>
    </row>
    <row r="85" spans="1:11" x14ac:dyDescent="0.2">
      <c r="A85" s="57">
        <v>249</v>
      </c>
      <c r="B85" t="s">
        <v>1108</v>
      </c>
      <c r="C85" s="16" t="s">
        <v>974</v>
      </c>
      <c r="E85" t="s">
        <v>979</v>
      </c>
      <c r="G85" t="s">
        <v>977</v>
      </c>
      <c r="I85" t="s">
        <v>1857</v>
      </c>
      <c r="K85" s="57">
        <v>249</v>
      </c>
    </row>
    <row r="86" spans="1:11" x14ac:dyDescent="0.2">
      <c r="A86" s="57">
        <v>250</v>
      </c>
      <c r="B86" t="s">
        <v>1109</v>
      </c>
      <c r="C86" s="16" t="s">
        <v>974</v>
      </c>
      <c r="E86" t="s">
        <v>978</v>
      </c>
      <c r="G86" t="s">
        <v>975</v>
      </c>
      <c r="I86" t="s">
        <v>1857</v>
      </c>
      <c r="K86" s="57">
        <v>250</v>
      </c>
    </row>
    <row r="87" spans="1:11" x14ac:dyDescent="0.2">
      <c r="A87" s="57">
        <v>251</v>
      </c>
      <c r="B87" t="s">
        <v>21</v>
      </c>
      <c r="C87" t="s">
        <v>980</v>
      </c>
      <c r="E87" t="s">
        <v>775</v>
      </c>
      <c r="G87" t="s">
        <v>981</v>
      </c>
      <c r="I87" t="s">
        <v>1848</v>
      </c>
      <c r="K87" s="57">
        <v>251</v>
      </c>
    </row>
    <row r="88" spans="1:11" x14ac:dyDescent="0.2">
      <c r="A88" s="57">
        <v>252</v>
      </c>
      <c r="B88" t="s">
        <v>1110</v>
      </c>
      <c r="C88" t="s">
        <v>980</v>
      </c>
      <c r="E88" t="s">
        <v>983</v>
      </c>
      <c r="G88" t="s">
        <v>982</v>
      </c>
      <c r="I88" t="s">
        <v>1848</v>
      </c>
      <c r="K88" s="57">
        <v>252</v>
      </c>
    </row>
    <row r="89" spans="1:11" x14ac:dyDescent="0.2">
      <c r="A89" s="57">
        <v>253</v>
      </c>
      <c r="B89" t="s">
        <v>1111</v>
      </c>
      <c r="C89" t="s">
        <v>984</v>
      </c>
      <c r="E89" t="s">
        <v>985</v>
      </c>
      <c r="G89" t="s">
        <v>775</v>
      </c>
      <c r="I89" t="s">
        <v>1848</v>
      </c>
      <c r="K89" s="57">
        <v>253</v>
      </c>
    </row>
    <row r="90" spans="1:11" x14ac:dyDescent="0.2">
      <c r="A90" s="57">
        <v>254</v>
      </c>
      <c r="B90" t="s">
        <v>1047</v>
      </c>
      <c r="C90" t="s">
        <v>991</v>
      </c>
      <c r="E90" t="s">
        <v>992</v>
      </c>
      <c r="G90" t="s">
        <v>830</v>
      </c>
      <c r="I90" t="s">
        <v>1848</v>
      </c>
      <c r="K90" s="57">
        <v>254</v>
      </c>
    </row>
    <row r="91" spans="1:11" x14ac:dyDescent="0.2">
      <c r="A91" s="57">
        <v>255</v>
      </c>
      <c r="B91" t="s">
        <v>1048</v>
      </c>
      <c r="C91" t="s">
        <v>991</v>
      </c>
      <c r="E91" t="s">
        <v>831</v>
      </c>
      <c r="G91" t="s">
        <v>829</v>
      </c>
      <c r="I91" t="s">
        <v>1848</v>
      </c>
      <c r="K91" s="57">
        <v>255</v>
      </c>
    </row>
    <row r="92" spans="1:11" x14ac:dyDescent="0.2">
      <c r="A92" s="57">
        <v>256</v>
      </c>
      <c r="B92" t="s">
        <v>1106</v>
      </c>
      <c r="C92" t="s">
        <v>993</v>
      </c>
      <c r="E92" t="s">
        <v>994</v>
      </c>
      <c r="G92" t="s">
        <v>829</v>
      </c>
      <c r="I92" t="s">
        <v>1879</v>
      </c>
      <c r="K92" s="57">
        <v>256</v>
      </c>
    </row>
    <row r="93" spans="1:11" x14ac:dyDescent="0.2">
      <c r="A93" s="57">
        <v>257</v>
      </c>
      <c r="B93" t="s">
        <v>1048</v>
      </c>
      <c r="C93" t="s">
        <v>995</v>
      </c>
      <c r="E93" t="s">
        <v>831</v>
      </c>
      <c r="G93" t="s">
        <v>829</v>
      </c>
      <c r="I93" t="s">
        <v>1848</v>
      </c>
      <c r="K93" s="57">
        <v>257</v>
      </c>
    </row>
    <row r="94" spans="1:11" x14ac:dyDescent="0.2">
      <c r="A94" s="57">
        <v>258</v>
      </c>
      <c r="B94" t="s">
        <v>1047</v>
      </c>
      <c r="C94" t="s">
        <v>995</v>
      </c>
      <c r="E94" t="s">
        <v>997</v>
      </c>
      <c r="G94" t="s">
        <v>830</v>
      </c>
      <c r="I94" t="s">
        <v>1848</v>
      </c>
      <c r="K94" s="57">
        <v>258</v>
      </c>
    </row>
    <row r="95" spans="1:11" x14ac:dyDescent="0.2">
      <c r="A95" s="57">
        <v>259</v>
      </c>
      <c r="B95" t="s">
        <v>1112</v>
      </c>
      <c r="C95" t="s">
        <v>998</v>
      </c>
      <c r="E95" t="s">
        <v>775</v>
      </c>
      <c r="G95" t="s">
        <v>999</v>
      </c>
      <c r="I95" t="s">
        <v>1848</v>
      </c>
      <c r="K95" s="57">
        <v>259</v>
      </c>
    </row>
    <row r="96" spans="1:11" x14ac:dyDescent="0.2">
      <c r="A96" s="57">
        <v>260</v>
      </c>
      <c r="B96" t="s">
        <v>1124</v>
      </c>
      <c r="C96" t="s">
        <v>998</v>
      </c>
      <c r="E96" t="s">
        <v>1000</v>
      </c>
      <c r="G96" t="s">
        <v>945</v>
      </c>
      <c r="I96" t="s">
        <v>1848</v>
      </c>
      <c r="K96" s="57">
        <v>260</v>
      </c>
    </row>
    <row r="97" spans="1:11" x14ac:dyDescent="0.2">
      <c r="A97" s="57">
        <v>261</v>
      </c>
      <c r="B97" t="s">
        <v>1114</v>
      </c>
      <c r="C97" t="s">
        <v>1002</v>
      </c>
      <c r="E97" t="s">
        <v>1004</v>
      </c>
      <c r="G97" t="s">
        <v>1003</v>
      </c>
      <c r="I97" t="s">
        <v>1857</v>
      </c>
      <c r="K97" s="57">
        <v>261</v>
      </c>
    </row>
    <row r="98" spans="1:11" x14ac:dyDescent="0.2">
      <c r="A98" s="57">
        <v>262</v>
      </c>
      <c r="B98" t="s">
        <v>1115</v>
      </c>
      <c r="C98" t="s">
        <v>1005</v>
      </c>
      <c r="E98" t="s">
        <v>1006</v>
      </c>
      <c r="G98" t="s">
        <v>837</v>
      </c>
      <c r="I98" t="s">
        <v>1857</v>
      </c>
      <c r="K98" s="57">
        <v>262</v>
      </c>
    </row>
    <row r="99" spans="1:11" x14ac:dyDescent="0.2">
      <c r="A99" s="57">
        <v>263</v>
      </c>
      <c r="B99" t="s">
        <v>1116</v>
      </c>
      <c r="C99" t="s">
        <v>1007</v>
      </c>
      <c r="E99" t="s">
        <v>775</v>
      </c>
      <c r="G99" t="s">
        <v>1008</v>
      </c>
      <c r="I99" t="s">
        <v>1879</v>
      </c>
      <c r="K99" s="57">
        <v>263</v>
      </c>
    </row>
    <row r="100" spans="1:11" x14ac:dyDescent="0.2">
      <c r="A100" s="57">
        <v>264</v>
      </c>
      <c r="B100" t="s">
        <v>13</v>
      </c>
      <c r="C100" t="s">
        <v>1010</v>
      </c>
      <c r="E100" t="s">
        <v>100</v>
      </c>
      <c r="G100" t="s">
        <v>101</v>
      </c>
      <c r="I100" t="s">
        <v>1848</v>
      </c>
      <c r="K100" s="57">
        <v>264</v>
      </c>
    </row>
    <row r="101" spans="1:11" x14ac:dyDescent="0.2">
      <c r="A101" s="57">
        <v>265</v>
      </c>
      <c r="B101" t="s">
        <v>1119</v>
      </c>
      <c r="C101" t="s">
        <v>1011</v>
      </c>
      <c r="E101" t="s">
        <v>775</v>
      </c>
      <c r="G101">
        <v>3447068</v>
      </c>
      <c r="I101" t="s">
        <v>1879</v>
      </c>
      <c r="K101" s="57">
        <v>265</v>
      </c>
    </row>
    <row r="102" spans="1:11" x14ac:dyDescent="0.2">
      <c r="A102" s="57">
        <v>266</v>
      </c>
      <c r="B102" t="s">
        <v>1121</v>
      </c>
      <c r="C102" t="s">
        <v>1012</v>
      </c>
      <c r="E102" t="s">
        <v>1014</v>
      </c>
      <c r="G102" t="s">
        <v>1013</v>
      </c>
      <c r="I102" t="s">
        <v>1879</v>
      </c>
      <c r="K102" s="57">
        <v>266</v>
      </c>
    </row>
    <row r="103" spans="1:11" x14ac:dyDescent="0.2">
      <c r="A103" s="57">
        <v>267</v>
      </c>
      <c r="B103" t="s">
        <v>1043</v>
      </c>
      <c r="C103" t="s">
        <v>1015</v>
      </c>
      <c r="E103" t="s">
        <v>1016</v>
      </c>
      <c r="G103" t="s">
        <v>837</v>
      </c>
      <c r="I103" t="s">
        <v>1848</v>
      </c>
      <c r="K103" s="57">
        <v>267</v>
      </c>
    </row>
    <row r="104" spans="1:11" x14ac:dyDescent="0.2">
      <c r="A104" s="57">
        <v>268</v>
      </c>
      <c r="B104" t="s">
        <v>1122</v>
      </c>
      <c r="C104" t="s">
        <v>1017</v>
      </c>
      <c r="E104" t="s">
        <v>1019</v>
      </c>
      <c r="G104" t="s">
        <v>1018</v>
      </c>
      <c r="I104" t="s">
        <v>1848</v>
      </c>
      <c r="K104" s="57">
        <v>268</v>
      </c>
    </row>
    <row r="105" spans="1:11" x14ac:dyDescent="0.2">
      <c r="A105" s="57">
        <v>269</v>
      </c>
      <c r="B105" t="s">
        <v>1095</v>
      </c>
      <c r="C105" t="s">
        <v>1022</v>
      </c>
      <c r="E105" t="s">
        <v>790</v>
      </c>
      <c r="G105" t="s">
        <v>912</v>
      </c>
      <c r="I105" t="s">
        <v>1848</v>
      </c>
      <c r="K105" s="57">
        <v>269</v>
      </c>
    </row>
    <row r="106" spans="1:11" x14ac:dyDescent="0.2">
      <c r="A106" s="57">
        <v>270</v>
      </c>
      <c r="B106" t="s">
        <v>1055</v>
      </c>
      <c r="C106" t="s">
        <v>1028</v>
      </c>
      <c r="E106" t="s">
        <v>1029</v>
      </c>
      <c r="G106" t="s">
        <v>801</v>
      </c>
      <c r="I106" t="s">
        <v>1848</v>
      </c>
      <c r="K106" s="57">
        <v>270</v>
      </c>
    </row>
    <row r="108" spans="1:11" x14ac:dyDescent="0.2">
      <c r="H108" s="15" t="s">
        <v>1848</v>
      </c>
      <c r="I108">
        <f>COUNTIF(I3:I106, "A")</f>
        <v>62</v>
      </c>
    </row>
    <row r="109" spans="1:11" x14ac:dyDescent="0.2">
      <c r="H109" s="54" t="s">
        <v>1857</v>
      </c>
      <c r="I109">
        <f>COUNTIF(I3:I106, "B")</f>
        <v>18</v>
      </c>
    </row>
    <row r="110" spans="1:11" x14ac:dyDescent="0.2">
      <c r="H110" s="55" t="s">
        <v>1879</v>
      </c>
      <c r="I110">
        <f>COUNTIF(I3:I106, "C")</f>
        <v>24</v>
      </c>
    </row>
  </sheetData>
  <conditionalFormatting sqref="I3:I107">
    <cfRule type="cellIs" dxfId="31" priority="1" operator="equal">
      <formula>"A"</formula>
    </cfRule>
    <cfRule type="cellIs" dxfId="30" priority="2" operator="equal">
      <formula>"C"</formula>
    </cfRule>
    <cfRule type="cellIs" dxfId="29" priority="3" operator="equal">
      <formula>"B"</formula>
    </cfRule>
    <cfRule type="cellIs" dxfId="28" priority="4" operator="equal">
      <formula>"A"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5"/>
  <sheetViews>
    <sheetView topLeftCell="A834" zoomScale="80" zoomScaleNormal="80" zoomScalePageLayoutView="80" workbookViewId="0">
      <selection activeCell="C2" sqref="C2:L4"/>
    </sheetView>
  </sheetViews>
  <sheetFormatPr baseColWidth="10" defaultRowHeight="16" x14ac:dyDescent="0.2"/>
  <cols>
    <col min="1" max="1" width="4.6640625" customWidth="1"/>
    <col min="2" max="2" width="40.6640625" customWidth="1"/>
    <col min="3" max="3" width="10" customWidth="1"/>
    <col min="4" max="4" width="8.5" customWidth="1"/>
    <col min="5" max="5" width="9" customWidth="1"/>
    <col min="6" max="6" width="4.1640625" style="37" customWidth="1"/>
    <col min="7" max="7" width="8.1640625" customWidth="1"/>
    <col min="8" max="8" width="9.5" customWidth="1"/>
    <col min="9" max="9" width="9.6640625" customWidth="1"/>
    <col min="10" max="10" width="4.6640625" style="37" customWidth="1"/>
    <col min="11" max="11" width="12.5" customWidth="1"/>
    <col min="12" max="12" width="5.5" style="37" customWidth="1"/>
    <col min="14" max="14" width="16" customWidth="1"/>
    <col min="15" max="15" width="14.83203125" customWidth="1"/>
    <col min="16" max="16" width="6.83203125" customWidth="1"/>
    <col min="17" max="17" width="27.33203125" customWidth="1"/>
    <col min="18" max="18" width="6.33203125" customWidth="1"/>
    <col min="26" max="26" width="42.1640625" customWidth="1"/>
  </cols>
  <sheetData>
    <row r="1" spans="1:19" x14ac:dyDescent="0.2">
      <c r="F1" s="5"/>
      <c r="G1" s="5"/>
      <c r="H1" s="5"/>
      <c r="I1" s="5"/>
      <c r="J1" s="5"/>
      <c r="K1" s="5"/>
      <c r="L1" s="5"/>
    </row>
    <row r="2" spans="1:19" x14ac:dyDescent="0.2">
      <c r="C2" t="s">
        <v>1829</v>
      </c>
      <c r="E2">
        <f>COUNTIF(E9:E885, "&gt;0")</f>
        <v>130</v>
      </c>
      <c r="G2" t="s">
        <v>1818</v>
      </c>
      <c r="I2">
        <f>COUNTIF(I9:I885, "&gt;0")</f>
        <v>48</v>
      </c>
      <c r="K2">
        <f>COUNTIF(K9:K885, "&gt;0")</f>
        <v>16</v>
      </c>
      <c r="Q2" t="s">
        <v>1831</v>
      </c>
      <c r="R2">
        <v>878</v>
      </c>
    </row>
    <row r="3" spans="1:19" x14ac:dyDescent="0.2">
      <c r="G3" t="s">
        <v>1819</v>
      </c>
      <c r="I3">
        <v>13</v>
      </c>
      <c r="K3">
        <v>10</v>
      </c>
      <c r="Q3" t="s">
        <v>1830</v>
      </c>
      <c r="R3">
        <f>COUNTIF(E8:E885, "&gt;=0")</f>
        <v>852</v>
      </c>
    </row>
    <row r="4" spans="1:19" x14ac:dyDescent="0.2">
      <c r="G4" t="s">
        <v>1821</v>
      </c>
      <c r="I4" s="36" t="s">
        <v>1820</v>
      </c>
      <c r="K4" t="s">
        <v>1822</v>
      </c>
      <c r="Q4" t="s">
        <v>1832</v>
      </c>
      <c r="R4">
        <v>26</v>
      </c>
    </row>
    <row r="5" spans="1:19" x14ac:dyDescent="0.2">
      <c r="F5" s="5"/>
      <c r="G5" s="5"/>
      <c r="H5" s="5"/>
      <c r="I5" s="5"/>
      <c r="J5" s="5"/>
      <c r="K5" s="5"/>
      <c r="L5" s="5"/>
      <c r="N5" s="43" t="s">
        <v>1843</v>
      </c>
    </row>
    <row r="6" spans="1:19" x14ac:dyDescent="0.2">
      <c r="C6" s="59" t="s">
        <v>644</v>
      </c>
      <c r="D6" s="59"/>
      <c r="E6" s="59"/>
      <c r="F6" s="40"/>
      <c r="G6" s="59" t="s">
        <v>749</v>
      </c>
      <c r="H6" s="59"/>
      <c r="I6" s="59"/>
      <c r="J6" s="40"/>
      <c r="K6" s="41" t="s">
        <v>1833</v>
      </c>
      <c r="L6" s="41"/>
      <c r="M6" s="43" t="s">
        <v>1841</v>
      </c>
      <c r="N6" s="43" t="s">
        <v>1844</v>
      </c>
      <c r="O6" s="43" t="s">
        <v>1842</v>
      </c>
      <c r="Q6" t="s">
        <v>1817</v>
      </c>
    </row>
    <row r="7" spans="1:19" x14ac:dyDescent="0.2">
      <c r="A7" s="43" t="s">
        <v>641</v>
      </c>
      <c r="B7" s="43" t="s">
        <v>643</v>
      </c>
      <c r="C7" s="42" t="s">
        <v>645</v>
      </c>
      <c r="D7" s="42" t="s">
        <v>646</v>
      </c>
      <c r="E7" s="42" t="s">
        <v>648</v>
      </c>
      <c r="F7" s="38"/>
      <c r="G7" s="42" t="s">
        <v>645</v>
      </c>
      <c r="H7" s="42" t="s">
        <v>646</v>
      </c>
      <c r="I7" s="42" t="s">
        <v>647</v>
      </c>
      <c r="J7" s="38"/>
      <c r="K7" s="42" t="s">
        <v>647</v>
      </c>
      <c r="N7" s="5"/>
    </row>
    <row r="8" spans="1:19" x14ac:dyDescent="0.2">
      <c r="A8">
        <v>5</v>
      </c>
      <c r="B8" s="16"/>
      <c r="C8" s="16"/>
      <c r="D8" s="16"/>
      <c r="E8" s="16"/>
      <c r="G8" s="16"/>
      <c r="H8" s="16"/>
      <c r="I8" s="16"/>
      <c r="K8" s="16"/>
      <c r="M8" s="5"/>
      <c r="N8" s="5">
        <v>0</v>
      </c>
      <c r="O8">
        <v>0</v>
      </c>
      <c r="Q8" s="9" t="s">
        <v>771</v>
      </c>
    </row>
    <row r="9" spans="1:19" x14ac:dyDescent="0.2">
      <c r="A9">
        <v>12</v>
      </c>
      <c r="B9" t="s">
        <v>190</v>
      </c>
      <c r="C9" s="3">
        <v>1</v>
      </c>
      <c r="D9" s="3">
        <v>1</v>
      </c>
      <c r="E9" s="3">
        <v>2</v>
      </c>
      <c r="G9">
        <v>0</v>
      </c>
      <c r="H9">
        <v>0</v>
      </c>
      <c r="I9">
        <v>0</v>
      </c>
      <c r="K9">
        <v>0</v>
      </c>
      <c r="M9" s="5">
        <f>SUM(E9,I9,K9)</f>
        <v>2</v>
      </c>
      <c r="N9" s="5">
        <v>1</v>
      </c>
      <c r="O9">
        <v>2</v>
      </c>
      <c r="Q9" t="s">
        <v>1834</v>
      </c>
      <c r="S9" s="7">
        <f>COUNTIF(M8:M885, "&gt;0")</f>
        <v>147</v>
      </c>
    </row>
    <row r="10" spans="1:19" x14ac:dyDescent="0.2">
      <c r="B10" t="s">
        <v>191</v>
      </c>
      <c r="C10">
        <v>0</v>
      </c>
      <c r="D10">
        <v>0</v>
      </c>
      <c r="E10">
        <v>0</v>
      </c>
      <c r="G10">
        <v>0</v>
      </c>
      <c r="H10">
        <v>0</v>
      </c>
      <c r="I10">
        <v>0</v>
      </c>
      <c r="K10">
        <v>0</v>
      </c>
      <c r="M10" s="5"/>
      <c r="N10" s="5"/>
      <c r="Q10" t="s">
        <v>1835</v>
      </c>
      <c r="S10" s="39">
        <v>705</v>
      </c>
    </row>
    <row r="11" spans="1:19" x14ac:dyDescent="0.2">
      <c r="A11">
        <v>18</v>
      </c>
      <c r="B11" s="16"/>
      <c r="C11" s="16"/>
      <c r="D11" s="16"/>
      <c r="E11" s="16"/>
      <c r="G11" s="16"/>
      <c r="H11" s="16"/>
      <c r="I11" s="16"/>
      <c r="K11" s="16"/>
      <c r="M11" s="47"/>
      <c r="N11" s="47">
        <v>0</v>
      </c>
      <c r="O11">
        <v>0</v>
      </c>
      <c r="S11">
        <f>SUM(S9:S10)</f>
        <v>852</v>
      </c>
    </row>
    <row r="12" spans="1:19" x14ac:dyDescent="0.2">
      <c r="A12">
        <v>21</v>
      </c>
      <c r="B12" t="s">
        <v>496</v>
      </c>
      <c r="C12" s="3">
        <v>1</v>
      </c>
      <c r="D12" s="3">
        <v>1</v>
      </c>
      <c r="E12" s="3">
        <v>2</v>
      </c>
      <c r="G12">
        <v>0</v>
      </c>
      <c r="H12">
        <v>0</v>
      </c>
      <c r="I12">
        <v>0</v>
      </c>
      <c r="K12">
        <v>0</v>
      </c>
      <c r="M12" s="5">
        <f>SUM(E12,I12,K12)</f>
        <v>2</v>
      </c>
      <c r="N12" s="47">
        <v>2</v>
      </c>
      <c r="O12">
        <v>3</v>
      </c>
    </row>
    <row r="13" spans="1:19" x14ac:dyDescent="0.2">
      <c r="B13" t="s">
        <v>497</v>
      </c>
      <c r="C13" s="3">
        <v>1</v>
      </c>
      <c r="D13" s="3">
        <v>1</v>
      </c>
      <c r="E13" s="3">
        <v>2</v>
      </c>
      <c r="G13">
        <v>0</v>
      </c>
      <c r="H13">
        <v>0</v>
      </c>
      <c r="I13">
        <v>0</v>
      </c>
      <c r="K13">
        <v>0</v>
      </c>
      <c r="M13" s="5">
        <f>SUM(E13,I13,K13)</f>
        <v>2</v>
      </c>
      <c r="N13" s="5"/>
      <c r="Q13" t="s">
        <v>1828</v>
      </c>
    </row>
    <row r="14" spans="1:19" x14ac:dyDescent="0.2">
      <c r="B14" t="s">
        <v>498</v>
      </c>
      <c r="C14">
        <v>0</v>
      </c>
      <c r="D14">
        <v>0</v>
      </c>
      <c r="E14">
        <v>0</v>
      </c>
      <c r="G14">
        <v>0</v>
      </c>
      <c r="H14">
        <v>0</v>
      </c>
      <c r="I14">
        <v>0</v>
      </c>
      <c r="K14">
        <v>0</v>
      </c>
      <c r="M14" s="5"/>
      <c r="N14" s="5"/>
      <c r="Q14" t="s">
        <v>1827</v>
      </c>
    </row>
    <row r="15" spans="1:19" x14ac:dyDescent="0.2">
      <c r="A15">
        <v>30</v>
      </c>
      <c r="B15" t="s">
        <v>499</v>
      </c>
      <c r="C15" s="3">
        <v>3</v>
      </c>
      <c r="D15" s="3">
        <v>2</v>
      </c>
      <c r="E15" s="3">
        <v>5</v>
      </c>
      <c r="G15">
        <v>0</v>
      </c>
      <c r="H15">
        <v>0</v>
      </c>
      <c r="I15">
        <v>0</v>
      </c>
      <c r="K15">
        <v>0</v>
      </c>
      <c r="M15" s="5">
        <f>SUM(E15,I15,K15)</f>
        <v>5</v>
      </c>
      <c r="N15" s="5">
        <v>1</v>
      </c>
      <c r="O15">
        <v>1</v>
      </c>
      <c r="Q15" t="s">
        <v>1826</v>
      </c>
    </row>
    <row r="16" spans="1:19" x14ac:dyDescent="0.2">
      <c r="A16">
        <v>33</v>
      </c>
      <c r="B16" t="s">
        <v>500</v>
      </c>
      <c r="C16" s="3">
        <v>40</v>
      </c>
      <c r="D16" s="3">
        <v>1</v>
      </c>
      <c r="E16" s="3">
        <v>41</v>
      </c>
      <c r="G16">
        <v>0</v>
      </c>
      <c r="H16">
        <v>0</v>
      </c>
      <c r="I16">
        <v>0</v>
      </c>
      <c r="K16">
        <v>0</v>
      </c>
      <c r="M16" s="5">
        <v>41</v>
      </c>
      <c r="N16" s="5">
        <v>3</v>
      </c>
      <c r="O16">
        <v>4</v>
      </c>
    </row>
    <row r="17" spans="1:20" x14ac:dyDescent="0.2">
      <c r="B17" t="s">
        <v>501</v>
      </c>
      <c r="C17" s="3">
        <v>1</v>
      </c>
      <c r="D17" s="3">
        <v>1</v>
      </c>
      <c r="E17" s="3">
        <v>2</v>
      </c>
      <c r="G17">
        <v>0</v>
      </c>
      <c r="H17">
        <v>0</v>
      </c>
      <c r="I17">
        <v>0</v>
      </c>
      <c r="K17">
        <v>0</v>
      </c>
      <c r="M17" s="5">
        <v>2</v>
      </c>
      <c r="N17" s="5"/>
      <c r="Q17" t="s">
        <v>1840</v>
      </c>
    </row>
    <row r="18" spans="1:20" x14ac:dyDescent="0.2">
      <c r="B18" t="s">
        <v>502</v>
      </c>
      <c r="C18">
        <v>0</v>
      </c>
      <c r="D18">
        <v>0</v>
      </c>
      <c r="E18">
        <v>0</v>
      </c>
      <c r="G18">
        <v>0</v>
      </c>
      <c r="H18">
        <v>0</v>
      </c>
      <c r="I18">
        <v>0</v>
      </c>
      <c r="K18">
        <v>0</v>
      </c>
      <c r="M18" s="5"/>
      <c r="N18" s="5"/>
      <c r="Q18" t="s">
        <v>1839</v>
      </c>
    </row>
    <row r="19" spans="1:20" x14ac:dyDescent="0.2">
      <c r="B19" t="s">
        <v>503</v>
      </c>
      <c r="C19" s="3">
        <v>0</v>
      </c>
      <c r="D19" s="3">
        <v>2</v>
      </c>
      <c r="E19" s="3">
        <v>2</v>
      </c>
      <c r="G19">
        <v>0</v>
      </c>
      <c r="H19">
        <v>0</v>
      </c>
      <c r="I19">
        <v>0</v>
      </c>
      <c r="K19">
        <v>0</v>
      </c>
      <c r="M19" s="5">
        <f>SUM(E19,I19,K19)</f>
        <v>2</v>
      </c>
      <c r="N19" s="5"/>
    </row>
    <row r="20" spans="1:20" x14ac:dyDescent="0.2">
      <c r="A20">
        <v>34</v>
      </c>
      <c r="B20" t="s">
        <v>504</v>
      </c>
      <c r="C20" s="3">
        <v>1</v>
      </c>
      <c r="D20" s="3">
        <v>1</v>
      </c>
      <c r="E20" s="3">
        <v>2</v>
      </c>
      <c r="G20">
        <v>0</v>
      </c>
      <c r="H20">
        <v>0</v>
      </c>
      <c r="I20">
        <v>0</v>
      </c>
      <c r="K20">
        <v>0</v>
      </c>
      <c r="M20" s="5">
        <v>2</v>
      </c>
      <c r="N20" s="5">
        <v>1</v>
      </c>
      <c r="O20">
        <v>2</v>
      </c>
      <c r="Q20" t="s">
        <v>1972</v>
      </c>
      <c r="T20">
        <v>17</v>
      </c>
    </row>
    <row r="21" spans="1:20" x14ac:dyDescent="0.2">
      <c r="B21" t="s">
        <v>505</v>
      </c>
      <c r="C21">
        <v>0</v>
      </c>
      <c r="D21">
        <v>0</v>
      </c>
      <c r="E21">
        <v>0</v>
      </c>
      <c r="G21">
        <v>0</v>
      </c>
      <c r="H21">
        <v>0</v>
      </c>
      <c r="I21">
        <v>0</v>
      </c>
      <c r="K21">
        <v>0</v>
      </c>
      <c r="M21" s="5"/>
      <c r="N21" s="5"/>
    </row>
    <row r="22" spans="1:20" x14ac:dyDescent="0.2">
      <c r="A22">
        <v>38</v>
      </c>
      <c r="B22" t="s">
        <v>506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K22">
        <v>0</v>
      </c>
      <c r="M22" s="5"/>
      <c r="N22" s="5">
        <v>0</v>
      </c>
      <c r="O22">
        <v>7</v>
      </c>
    </row>
    <row r="23" spans="1:20" x14ac:dyDescent="0.2">
      <c r="B23" t="s">
        <v>507</v>
      </c>
      <c r="C23">
        <v>0</v>
      </c>
      <c r="D23">
        <v>0</v>
      </c>
      <c r="E23">
        <v>0</v>
      </c>
      <c r="G23">
        <v>0</v>
      </c>
      <c r="H23">
        <v>0</v>
      </c>
      <c r="I23">
        <v>0</v>
      </c>
      <c r="K23">
        <v>0</v>
      </c>
      <c r="M23" s="5"/>
      <c r="N23" s="5"/>
    </row>
    <row r="24" spans="1:20" x14ac:dyDescent="0.2">
      <c r="B24" t="s">
        <v>508</v>
      </c>
      <c r="C24">
        <v>0</v>
      </c>
      <c r="D24">
        <v>0</v>
      </c>
      <c r="E24">
        <v>0</v>
      </c>
      <c r="G24">
        <v>0</v>
      </c>
      <c r="H24">
        <v>0</v>
      </c>
      <c r="I24">
        <v>0</v>
      </c>
      <c r="K24">
        <v>0</v>
      </c>
      <c r="M24" s="5"/>
      <c r="N24" s="5"/>
    </row>
    <row r="25" spans="1:20" x14ac:dyDescent="0.2">
      <c r="B25" t="s">
        <v>509</v>
      </c>
      <c r="C25">
        <v>0</v>
      </c>
      <c r="D25">
        <v>0</v>
      </c>
      <c r="E25">
        <v>0</v>
      </c>
      <c r="G25">
        <v>0</v>
      </c>
      <c r="H25">
        <v>0</v>
      </c>
      <c r="I25">
        <v>0</v>
      </c>
      <c r="K25">
        <v>0</v>
      </c>
      <c r="M25" s="5"/>
      <c r="N25" s="5"/>
    </row>
    <row r="26" spans="1:20" x14ac:dyDescent="0.2">
      <c r="B26" t="s">
        <v>510</v>
      </c>
      <c r="C26">
        <v>0</v>
      </c>
      <c r="D26">
        <v>0</v>
      </c>
      <c r="E26">
        <v>0</v>
      </c>
      <c r="G26">
        <v>0</v>
      </c>
      <c r="H26">
        <v>0</v>
      </c>
      <c r="I26">
        <v>0</v>
      </c>
      <c r="K26">
        <v>0</v>
      </c>
      <c r="M26" s="5"/>
      <c r="N26" s="5"/>
    </row>
    <row r="27" spans="1:20" x14ac:dyDescent="0.2">
      <c r="B27" t="s">
        <v>511</v>
      </c>
      <c r="C27">
        <v>0</v>
      </c>
      <c r="D27">
        <v>0</v>
      </c>
      <c r="E27">
        <v>0</v>
      </c>
      <c r="G27">
        <v>0</v>
      </c>
      <c r="H27">
        <v>0</v>
      </c>
      <c r="I27">
        <v>0</v>
      </c>
      <c r="K27">
        <v>0</v>
      </c>
      <c r="M27" s="5"/>
      <c r="N27" s="5"/>
    </row>
    <row r="28" spans="1:20" x14ac:dyDescent="0.2">
      <c r="B28" t="s">
        <v>512</v>
      </c>
      <c r="C28">
        <v>0</v>
      </c>
      <c r="D28">
        <v>0</v>
      </c>
      <c r="E28">
        <v>0</v>
      </c>
      <c r="G28">
        <v>0</v>
      </c>
      <c r="H28">
        <v>0</v>
      </c>
      <c r="I28">
        <v>0</v>
      </c>
      <c r="K28">
        <v>0</v>
      </c>
      <c r="M28" s="5"/>
      <c r="N28" s="5"/>
    </row>
    <row r="29" spans="1:20" x14ac:dyDescent="0.2">
      <c r="B29" t="s">
        <v>513</v>
      </c>
      <c r="C29">
        <v>0</v>
      </c>
      <c r="D29">
        <v>0</v>
      </c>
      <c r="E29">
        <v>0</v>
      </c>
      <c r="G29">
        <v>0</v>
      </c>
      <c r="H29">
        <v>0</v>
      </c>
      <c r="I29">
        <v>0</v>
      </c>
      <c r="K29">
        <v>0</v>
      </c>
      <c r="M29" s="5"/>
      <c r="N29" s="5"/>
    </row>
    <row r="30" spans="1:20" x14ac:dyDescent="0.2">
      <c r="A30">
        <v>41</v>
      </c>
      <c r="B30" t="s">
        <v>750</v>
      </c>
      <c r="C30" s="3">
        <v>0</v>
      </c>
      <c r="D30" s="3">
        <v>10</v>
      </c>
      <c r="E30" s="3">
        <v>10</v>
      </c>
      <c r="G30">
        <v>0</v>
      </c>
      <c r="H30">
        <v>0</v>
      </c>
      <c r="I30">
        <v>0</v>
      </c>
      <c r="K30">
        <v>0</v>
      </c>
      <c r="M30" s="5">
        <v>10</v>
      </c>
      <c r="N30" s="5">
        <v>9</v>
      </c>
      <c r="O30">
        <v>32</v>
      </c>
    </row>
    <row r="31" spans="1:20" x14ac:dyDescent="0.2">
      <c r="B31" t="s">
        <v>514</v>
      </c>
      <c r="C31" s="3">
        <v>13</v>
      </c>
      <c r="D31" s="3">
        <v>0</v>
      </c>
      <c r="E31" s="3">
        <v>13</v>
      </c>
      <c r="G31">
        <v>0</v>
      </c>
      <c r="H31">
        <v>0</v>
      </c>
      <c r="I31">
        <v>0</v>
      </c>
      <c r="K31">
        <v>0</v>
      </c>
      <c r="M31" s="5">
        <v>13</v>
      </c>
      <c r="N31" s="5"/>
    </row>
    <row r="32" spans="1:20" x14ac:dyDescent="0.2">
      <c r="B32" t="s">
        <v>515</v>
      </c>
      <c r="C32">
        <v>0</v>
      </c>
      <c r="D32">
        <v>0</v>
      </c>
      <c r="E32">
        <v>0</v>
      </c>
      <c r="G32">
        <v>0</v>
      </c>
      <c r="H32">
        <v>0</v>
      </c>
      <c r="I32">
        <v>0</v>
      </c>
      <c r="K32">
        <v>0</v>
      </c>
      <c r="M32" s="5"/>
      <c r="N32" s="5"/>
    </row>
    <row r="33" spans="2:16" x14ac:dyDescent="0.2">
      <c r="B33" t="s">
        <v>516</v>
      </c>
      <c r="C33">
        <v>0</v>
      </c>
      <c r="D33">
        <v>0</v>
      </c>
      <c r="E33">
        <v>0</v>
      </c>
      <c r="G33">
        <v>0</v>
      </c>
      <c r="H33">
        <v>0</v>
      </c>
      <c r="I33">
        <v>0</v>
      </c>
      <c r="K33">
        <v>0</v>
      </c>
      <c r="M33" s="5"/>
      <c r="N33" s="5"/>
    </row>
    <row r="34" spans="2:16" x14ac:dyDescent="0.2">
      <c r="B34" t="s">
        <v>517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K34">
        <v>0</v>
      </c>
      <c r="M34" s="5"/>
      <c r="N34" s="5"/>
    </row>
    <row r="35" spans="2:16" x14ac:dyDescent="0.2">
      <c r="B35" t="s">
        <v>518</v>
      </c>
      <c r="C35">
        <v>0</v>
      </c>
      <c r="D35">
        <v>0</v>
      </c>
      <c r="E35">
        <v>0</v>
      </c>
      <c r="G35">
        <v>0</v>
      </c>
      <c r="H35">
        <v>0</v>
      </c>
      <c r="I35">
        <v>0</v>
      </c>
      <c r="K35">
        <v>0</v>
      </c>
      <c r="M35" s="5"/>
      <c r="N35" s="5"/>
    </row>
    <row r="36" spans="2:16" x14ac:dyDescent="0.2">
      <c r="B36" t="s">
        <v>519</v>
      </c>
      <c r="C36">
        <v>0</v>
      </c>
      <c r="D36">
        <v>0</v>
      </c>
      <c r="E36">
        <v>0</v>
      </c>
      <c r="G36">
        <v>0</v>
      </c>
      <c r="H36">
        <v>0</v>
      </c>
      <c r="I36">
        <v>0</v>
      </c>
      <c r="K36">
        <v>0</v>
      </c>
      <c r="M36" s="5"/>
      <c r="N36" s="5"/>
    </row>
    <row r="37" spans="2:16" x14ac:dyDescent="0.2">
      <c r="B37" t="s">
        <v>520</v>
      </c>
      <c r="C37">
        <v>0</v>
      </c>
      <c r="D37">
        <v>0</v>
      </c>
      <c r="E37">
        <v>0</v>
      </c>
      <c r="G37">
        <v>0</v>
      </c>
      <c r="H37">
        <v>0</v>
      </c>
      <c r="I37">
        <v>0</v>
      </c>
      <c r="K37">
        <v>0</v>
      </c>
      <c r="M37" s="5"/>
      <c r="N37" s="5"/>
    </row>
    <row r="38" spans="2:16" x14ac:dyDescent="0.2">
      <c r="B38" t="s">
        <v>521</v>
      </c>
      <c r="C38">
        <v>0</v>
      </c>
      <c r="D38">
        <v>0</v>
      </c>
      <c r="E38">
        <v>0</v>
      </c>
      <c r="G38">
        <v>0</v>
      </c>
      <c r="H38">
        <v>0</v>
      </c>
      <c r="I38">
        <v>0</v>
      </c>
      <c r="K38">
        <v>0</v>
      </c>
      <c r="M38" s="5"/>
      <c r="N38" s="5"/>
    </row>
    <row r="39" spans="2:16" x14ac:dyDescent="0.2">
      <c r="B39" t="s">
        <v>522</v>
      </c>
      <c r="C39" s="3">
        <v>7</v>
      </c>
      <c r="D39" s="3">
        <v>1</v>
      </c>
      <c r="E39" s="3">
        <v>8</v>
      </c>
      <c r="G39">
        <v>0</v>
      </c>
      <c r="H39">
        <v>0</v>
      </c>
      <c r="I39">
        <v>0</v>
      </c>
      <c r="K39">
        <v>0</v>
      </c>
      <c r="M39" s="5">
        <v>8</v>
      </c>
      <c r="N39" s="5"/>
    </row>
    <row r="40" spans="2:16" x14ac:dyDescent="0.2">
      <c r="B40" t="s">
        <v>523</v>
      </c>
      <c r="C40">
        <v>0</v>
      </c>
      <c r="D40">
        <v>0</v>
      </c>
      <c r="E40">
        <v>0</v>
      </c>
      <c r="G40">
        <v>0</v>
      </c>
      <c r="H40">
        <v>0</v>
      </c>
      <c r="I40">
        <v>0</v>
      </c>
      <c r="K40">
        <v>0</v>
      </c>
      <c r="M40" s="5"/>
      <c r="N40" s="5"/>
    </row>
    <row r="41" spans="2:16" x14ac:dyDescent="0.2">
      <c r="B41" t="s">
        <v>524</v>
      </c>
      <c r="C41">
        <v>0</v>
      </c>
      <c r="D41">
        <v>0</v>
      </c>
      <c r="E41">
        <v>0</v>
      </c>
      <c r="G41">
        <v>0</v>
      </c>
      <c r="H41">
        <v>0</v>
      </c>
      <c r="I41">
        <v>0</v>
      </c>
      <c r="K41">
        <v>0</v>
      </c>
      <c r="M41" s="5"/>
      <c r="N41" s="5"/>
    </row>
    <row r="42" spans="2:16" x14ac:dyDescent="0.2">
      <c r="B42" t="s">
        <v>525</v>
      </c>
      <c r="C42">
        <v>0</v>
      </c>
      <c r="D42">
        <v>0</v>
      </c>
      <c r="E42">
        <v>0</v>
      </c>
      <c r="G42">
        <v>0</v>
      </c>
      <c r="H42">
        <v>0</v>
      </c>
      <c r="I42">
        <v>0</v>
      </c>
      <c r="K42">
        <v>0</v>
      </c>
      <c r="M42" s="5"/>
      <c r="N42" s="5"/>
    </row>
    <row r="43" spans="2:16" x14ac:dyDescent="0.2">
      <c r="B43" t="s">
        <v>526</v>
      </c>
      <c r="C43">
        <v>0</v>
      </c>
      <c r="D43">
        <v>0</v>
      </c>
      <c r="E43">
        <v>0</v>
      </c>
      <c r="G43" s="18">
        <v>1</v>
      </c>
      <c r="H43" s="18">
        <v>0</v>
      </c>
      <c r="I43" s="18">
        <v>1</v>
      </c>
      <c r="K43">
        <v>0</v>
      </c>
      <c r="M43" s="5"/>
      <c r="N43" s="5"/>
      <c r="P43" t="s">
        <v>756</v>
      </c>
    </row>
    <row r="44" spans="2:16" x14ac:dyDescent="0.2">
      <c r="B44" t="s">
        <v>527</v>
      </c>
      <c r="C44">
        <v>0</v>
      </c>
      <c r="D44">
        <v>0</v>
      </c>
      <c r="E44">
        <v>0</v>
      </c>
      <c r="G44">
        <v>0</v>
      </c>
      <c r="H44">
        <v>0</v>
      </c>
      <c r="I44">
        <v>0</v>
      </c>
      <c r="K44">
        <v>0</v>
      </c>
      <c r="M44" s="5"/>
      <c r="N44" s="5"/>
    </row>
    <row r="45" spans="2:16" x14ac:dyDescent="0.2">
      <c r="B45" t="s">
        <v>528</v>
      </c>
      <c r="C45">
        <v>0</v>
      </c>
      <c r="D45">
        <v>0</v>
      </c>
      <c r="E45">
        <v>0</v>
      </c>
      <c r="G45">
        <v>0</v>
      </c>
      <c r="H45">
        <v>0</v>
      </c>
      <c r="I45">
        <v>0</v>
      </c>
      <c r="K45">
        <v>0</v>
      </c>
      <c r="M45" s="5"/>
      <c r="N45" s="5"/>
    </row>
    <row r="46" spans="2:16" x14ac:dyDescent="0.2">
      <c r="B46" t="s">
        <v>529</v>
      </c>
      <c r="C46">
        <v>0</v>
      </c>
      <c r="D46">
        <v>0</v>
      </c>
      <c r="E46">
        <v>0</v>
      </c>
      <c r="G46">
        <v>0</v>
      </c>
      <c r="H46">
        <v>0</v>
      </c>
      <c r="I46">
        <v>0</v>
      </c>
      <c r="K46">
        <v>0</v>
      </c>
      <c r="M46" s="5"/>
      <c r="N46" s="5"/>
    </row>
    <row r="47" spans="2:16" x14ac:dyDescent="0.2">
      <c r="B47" t="s">
        <v>530</v>
      </c>
      <c r="C47">
        <v>0</v>
      </c>
      <c r="D47">
        <v>0</v>
      </c>
      <c r="E47">
        <v>0</v>
      </c>
      <c r="G47">
        <v>0</v>
      </c>
      <c r="H47">
        <v>0</v>
      </c>
      <c r="I47">
        <v>0</v>
      </c>
      <c r="K47">
        <v>0</v>
      </c>
      <c r="M47" s="5"/>
      <c r="N47" s="5"/>
    </row>
    <row r="48" spans="2:16" x14ac:dyDescent="0.2">
      <c r="B48" t="s">
        <v>531</v>
      </c>
      <c r="C48">
        <v>0</v>
      </c>
      <c r="D48">
        <v>0</v>
      </c>
      <c r="E48">
        <v>0</v>
      </c>
      <c r="G48">
        <v>0</v>
      </c>
      <c r="H48">
        <v>0</v>
      </c>
      <c r="I48">
        <v>0</v>
      </c>
      <c r="K48">
        <v>0</v>
      </c>
      <c r="M48" s="5"/>
      <c r="N48" s="5"/>
    </row>
    <row r="49" spans="1:16" x14ac:dyDescent="0.2">
      <c r="B49" t="s">
        <v>532</v>
      </c>
      <c r="C49">
        <v>0</v>
      </c>
      <c r="D49">
        <v>0</v>
      </c>
      <c r="E49">
        <v>0</v>
      </c>
      <c r="G49">
        <v>0</v>
      </c>
      <c r="H49">
        <v>0</v>
      </c>
      <c r="I49">
        <v>0</v>
      </c>
      <c r="K49">
        <v>0</v>
      </c>
      <c r="M49" s="5"/>
      <c r="N49" s="5"/>
    </row>
    <row r="50" spans="1:16" x14ac:dyDescent="0.2">
      <c r="B50" t="s">
        <v>533</v>
      </c>
      <c r="C50">
        <v>0</v>
      </c>
      <c r="D50">
        <v>0</v>
      </c>
      <c r="E50">
        <v>0</v>
      </c>
      <c r="G50">
        <v>0</v>
      </c>
      <c r="H50">
        <v>0</v>
      </c>
      <c r="I50">
        <v>0</v>
      </c>
      <c r="K50">
        <v>0</v>
      </c>
      <c r="M50" s="5"/>
      <c r="N50" s="5"/>
    </row>
    <row r="51" spans="1:16" x14ac:dyDescent="0.2">
      <c r="B51" t="s">
        <v>534</v>
      </c>
      <c r="C51">
        <v>0</v>
      </c>
      <c r="D51">
        <v>0</v>
      </c>
      <c r="E51">
        <v>0</v>
      </c>
      <c r="G51">
        <v>0</v>
      </c>
      <c r="H51">
        <v>0</v>
      </c>
      <c r="I51">
        <v>0</v>
      </c>
      <c r="K51">
        <v>0</v>
      </c>
      <c r="M51" s="5"/>
      <c r="N51" s="5"/>
    </row>
    <row r="52" spans="1:16" x14ac:dyDescent="0.2">
      <c r="B52" t="s">
        <v>535</v>
      </c>
      <c r="C52">
        <v>0</v>
      </c>
      <c r="D52">
        <v>0</v>
      </c>
      <c r="E52">
        <v>0</v>
      </c>
      <c r="G52">
        <v>0</v>
      </c>
      <c r="H52">
        <v>0</v>
      </c>
      <c r="I52">
        <v>0</v>
      </c>
      <c r="K52">
        <v>0</v>
      </c>
      <c r="M52" s="5"/>
      <c r="N52" s="5"/>
    </row>
    <row r="53" spans="1:16" x14ac:dyDescent="0.2">
      <c r="B53" t="s">
        <v>536</v>
      </c>
      <c r="C53">
        <v>0</v>
      </c>
      <c r="D53">
        <v>0</v>
      </c>
      <c r="E53">
        <v>0</v>
      </c>
      <c r="G53" s="3">
        <v>1</v>
      </c>
      <c r="H53" s="3">
        <v>0</v>
      </c>
      <c r="I53" s="3">
        <v>1</v>
      </c>
      <c r="K53">
        <v>0</v>
      </c>
      <c r="M53" s="5">
        <v>1</v>
      </c>
      <c r="N53" s="5"/>
      <c r="P53" t="s">
        <v>757</v>
      </c>
    </row>
    <row r="54" spans="1:16" x14ac:dyDescent="0.2">
      <c r="B54" t="s">
        <v>537</v>
      </c>
      <c r="C54">
        <v>0</v>
      </c>
      <c r="D54">
        <v>0</v>
      </c>
      <c r="E54">
        <v>0</v>
      </c>
      <c r="G54">
        <v>0</v>
      </c>
      <c r="H54">
        <v>0</v>
      </c>
      <c r="I54">
        <v>0</v>
      </c>
      <c r="K54">
        <v>0</v>
      </c>
      <c r="M54" s="5"/>
      <c r="N54" s="5"/>
    </row>
    <row r="55" spans="1:16" x14ac:dyDescent="0.2">
      <c r="B55" t="s">
        <v>538</v>
      </c>
      <c r="C55">
        <v>0</v>
      </c>
      <c r="D55">
        <v>0</v>
      </c>
      <c r="E55">
        <v>0</v>
      </c>
      <c r="G55">
        <v>0</v>
      </c>
      <c r="H55">
        <v>0</v>
      </c>
      <c r="I55">
        <v>0</v>
      </c>
      <c r="K55">
        <v>0</v>
      </c>
      <c r="M55" s="5"/>
      <c r="N55" s="5"/>
    </row>
    <row r="56" spans="1:16" x14ac:dyDescent="0.2">
      <c r="B56" t="s">
        <v>539</v>
      </c>
      <c r="C56" s="3">
        <v>26</v>
      </c>
      <c r="D56" s="3">
        <v>8</v>
      </c>
      <c r="E56" s="3">
        <v>34</v>
      </c>
      <c r="G56">
        <v>0</v>
      </c>
      <c r="H56">
        <v>0</v>
      </c>
      <c r="I56">
        <v>0</v>
      </c>
      <c r="K56">
        <v>0</v>
      </c>
      <c r="M56" s="5">
        <v>34</v>
      </c>
      <c r="N56" s="5"/>
    </row>
    <row r="57" spans="1:16" x14ac:dyDescent="0.2">
      <c r="B57" t="s">
        <v>540</v>
      </c>
      <c r="C57" s="3">
        <v>2</v>
      </c>
      <c r="D57" s="3">
        <v>0</v>
      </c>
      <c r="E57" s="3">
        <v>2</v>
      </c>
      <c r="G57">
        <v>0</v>
      </c>
      <c r="H57">
        <v>0</v>
      </c>
      <c r="I57">
        <v>0</v>
      </c>
      <c r="K57">
        <v>0</v>
      </c>
      <c r="M57" s="5">
        <v>2</v>
      </c>
      <c r="N57" s="5"/>
    </row>
    <row r="58" spans="1:16" x14ac:dyDescent="0.2">
      <c r="B58" t="s">
        <v>541</v>
      </c>
      <c r="C58" s="3">
        <v>5</v>
      </c>
      <c r="D58" s="3">
        <v>18</v>
      </c>
      <c r="E58" s="3">
        <v>23</v>
      </c>
      <c r="G58">
        <v>0</v>
      </c>
      <c r="H58">
        <v>0</v>
      </c>
      <c r="I58">
        <v>0</v>
      </c>
      <c r="K58">
        <v>0</v>
      </c>
      <c r="M58" s="5">
        <v>23</v>
      </c>
      <c r="N58" s="5"/>
    </row>
    <row r="59" spans="1:16" x14ac:dyDescent="0.2">
      <c r="B59" t="s">
        <v>542</v>
      </c>
      <c r="C59" s="3">
        <v>25</v>
      </c>
      <c r="D59" s="3">
        <v>0</v>
      </c>
      <c r="E59" s="3">
        <v>25</v>
      </c>
      <c r="G59">
        <v>0</v>
      </c>
      <c r="H59">
        <v>0</v>
      </c>
      <c r="I59">
        <v>0</v>
      </c>
      <c r="K59">
        <v>0</v>
      </c>
      <c r="M59" s="5">
        <v>25</v>
      </c>
      <c r="N59" s="5"/>
    </row>
    <row r="60" spans="1:16" x14ac:dyDescent="0.2">
      <c r="B60" t="s">
        <v>543</v>
      </c>
      <c r="C60" s="3">
        <v>1</v>
      </c>
      <c r="D60" s="3">
        <v>1</v>
      </c>
      <c r="E60" s="3">
        <v>2</v>
      </c>
      <c r="G60">
        <v>0</v>
      </c>
      <c r="H60">
        <v>0</v>
      </c>
      <c r="I60">
        <v>0</v>
      </c>
      <c r="K60">
        <v>0</v>
      </c>
      <c r="M60" s="5">
        <v>2</v>
      </c>
      <c r="N60" s="5"/>
    </row>
    <row r="61" spans="1:16" x14ac:dyDescent="0.2">
      <c r="B61" t="s">
        <v>544</v>
      </c>
      <c r="C61">
        <v>0</v>
      </c>
      <c r="D61">
        <v>0</v>
      </c>
      <c r="E61">
        <v>0</v>
      </c>
      <c r="G61">
        <v>0</v>
      </c>
      <c r="H61">
        <v>0</v>
      </c>
      <c r="I61">
        <v>0</v>
      </c>
      <c r="K61">
        <v>0</v>
      </c>
      <c r="M61" s="5"/>
      <c r="N61" s="5"/>
    </row>
    <row r="62" spans="1:16" x14ac:dyDescent="0.2">
      <c r="B62" t="s">
        <v>545</v>
      </c>
      <c r="C62">
        <v>0</v>
      </c>
      <c r="D62">
        <v>0</v>
      </c>
      <c r="E62">
        <v>0</v>
      </c>
      <c r="G62">
        <v>0</v>
      </c>
      <c r="H62">
        <v>0</v>
      </c>
      <c r="I62">
        <v>0</v>
      </c>
      <c r="K62">
        <v>0</v>
      </c>
      <c r="M62" s="5"/>
      <c r="N62" s="5"/>
    </row>
    <row r="63" spans="1:16" x14ac:dyDescent="0.2">
      <c r="A63">
        <v>56</v>
      </c>
      <c r="B63" t="s">
        <v>546</v>
      </c>
      <c r="C63" s="3">
        <v>3</v>
      </c>
      <c r="D63" s="3">
        <v>2</v>
      </c>
      <c r="E63" s="3">
        <v>5</v>
      </c>
      <c r="G63">
        <v>0</v>
      </c>
      <c r="H63">
        <v>0</v>
      </c>
      <c r="I63">
        <v>0</v>
      </c>
      <c r="K63">
        <v>0</v>
      </c>
      <c r="M63" s="5">
        <v>5</v>
      </c>
      <c r="N63" s="5">
        <v>1</v>
      </c>
      <c r="O63">
        <v>1</v>
      </c>
    </row>
    <row r="64" spans="1:16" x14ac:dyDescent="0.2">
      <c r="A64">
        <v>58</v>
      </c>
      <c r="B64" t="s">
        <v>547</v>
      </c>
      <c r="C64" s="3">
        <v>1</v>
      </c>
      <c r="D64" s="3">
        <v>5</v>
      </c>
      <c r="E64" s="3">
        <v>6</v>
      </c>
      <c r="G64" s="18">
        <v>1</v>
      </c>
      <c r="H64" s="18">
        <v>1</v>
      </c>
      <c r="I64" s="18">
        <v>2</v>
      </c>
      <c r="K64">
        <v>0</v>
      </c>
      <c r="M64" s="5">
        <v>6</v>
      </c>
      <c r="N64" s="5">
        <v>6</v>
      </c>
      <c r="O64">
        <v>6</v>
      </c>
      <c r="P64" t="s">
        <v>758</v>
      </c>
    </row>
    <row r="65" spans="1:16" x14ac:dyDescent="0.2">
      <c r="B65" t="s">
        <v>548</v>
      </c>
      <c r="C65" s="3">
        <v>10</v>
      </c>
      <c r="D65" s="3">
        <v>2</v>
      </c>
      <c r="E65" s="3">
        <v>12</v>
      </c>
      <c r="G65" s="18">
        <v>1</v>
      </c>
      <c r="H65" s="18">
        <v>1</v>
      </c>
      <c r="I65" s="18">
        <v>2</v>
      </c>
      <c r="K65">
        <v>0</v>
      </c>
      <c r="M65" s="5">
        <v>12</v>
      </c>
      <c r="N65" s="5"/>
      <c r="P65" t="s">
        <v>759</v>
      </c>
    </row>
    <row r="66" spans="1:16" x14ac:dyDescent="0.2">
      <c r="B66" t="s">
        <v>549</v>
      </c>
      <c r="C66" s="3">
        <v>16</v>
      </c>
      <c r="D66" s="3">
        <v>5</v>
      </c>
      <c r="E66" s="3">
        <v>21</v>
      </c>
      <c r="G66" s="18">
        <v>1</v>
      </c>
      <c r="H66" s="18">
        <v>1</v>
      </c>
      <c r="I66" s="18">
        <v>2</v>
      </c>
      <c r="K66">
        <v>0</v>
      </c>
      <c r="M66" s="5">
        <v>21</v>
      </c>
      <c r="N66" s="5"/>
    </row>
    <row r="67" spans="1:16" x14ac:dyDescent="0.2">
      <c r="B67" t="s">
        <v>550</v>
      </c>
      <c r="C67" s="3">
        <v>17</v>
      </c>
      <c r="D67" s="3">
        <v>4</v>
      </c>
      <c r="E67" s="3">
        <v>21</v>
      </c>
      <c r="G67" s="18">
        <v>1</v>
      </c>
      <c r="H67" s="18">
        <v>1</v>
      </c>
      <c r="I67" s="18">
        <v>2</v>
      </c>
      <c r="K67">
        <v>0</v>
      </c>
      <c r="M67" s="5">
        <v>21</v>
      </c>
      <c r="N67" s="5"/>
    </row>
    <row r="68" spans="1:16" x14ac:dyDescent="0.2">
      <c r="B68" t="s">
        <v>551</v>
      </c>
      <c r="C68" s="3">
        <v>1</v>
      </c>
      <c r="D68" s="3">
        <v>1</v>
      </c>
      <c r="E68" s="3">
        <v>2</v>
      </c>
      <c r="G68" s="18">
        <v>1</v>
      </c>
      <c r="H68" s="18">
        <v>1</v>
      </c>
      <c r="I68" s="18">
        <v>2</v>
      </c>
      <c r="K68">
        <v>0</v>
      </c>
      <c r="M68" s="5">
        <v>2</v>
      </c>
      <c r="N68" s="5"/>
    </row>
    <row r="69" spans="1:16" x14ac:dyDescent="0.2">
      <c r="B69" t="s">
        <v>552</v>
      </c>
      <c r="C69" s="3">
        <v>42</v>
      </c>
      <c r="D69" s="3">
        <v>4</v>
      </c>
      <c r="E69" s="3">
        <v>46</v>
      </c>
      <c r="G69" s="18">
        <v>1</v>
      </c>
      <c r="H69" s="18">
        <v>1</v>
      </c>
      <c r="I69" s="18">
        <v>2</v>
      </c>
      <c r="K69" s="19">
        <v>11</v>
      </c>
      <c r="M69" s="5">
        <v>46</v>
      </c>
      <c r="N69" s="5"/>
      <c r="P69" t="s">
        <v>760</v>
      </c>
    </row>
    <row r="70" spans="1:16" x14ac:dyDescent="0.2">
      <c r="A70">
        <v>69</v>
      </c>
      <c r="B70" t="s">
        <v>553</v>
      </c>
      <c r="C70">
        <v>0</v>
      </c>
      <c r="D70">
        <v>0</v>
      </c>
      <c r="E70">
        <v>0</v>
      </c>
      <c r="G70">
        <v>0</v>
      </c>
      <c r="H70">
        <v>0</v>
      </c>
      <c r="I70">
        <v>0</v>
      </c>
      <c r="K70">
        <v>0</v>
      </c>
      <c r="M70" s="5"/>
      <c r="N70" s="5">
        <v>1</v>
      </c>
      <c r="O70">
        <v>6</v>
      </c>
    </row>
    <row r="71" spans="1:16" x14ac:dyDescent="0.2">
      <c r="B71" t="s">
        <v>554</v>
      </c>
      <c r="C71">
        <v>0</v>
      </c>
      <c r="D71">
        <v>0</v>
      </c>
      <c r="E71">
        <v>0</v>
      </c>
      <c r="G71">
        <v>0</v>
      </c>
      <c r="H71">
        <v>0</v>
      </c>
      <c r="I71">
        <v>0</v>
      </c>
      <c r="K71">
        <v>0</v>
      </c>
      <c r="M71" s="5"/>
      <c r="N71" s="5"/>
    </row>
    <row r="72" spans="1:16" x14ac:dyDescent="0.2">
      <c r="B72" t="s">
        <v>555</v>
      </c>
      <c r="C72">
        <v>0</v>
      </c>
      <c r="D72">
        <v>0</v>
      </c>
      <c r="E72">
        <v>0</v>
      </c>
      <c r="G72">
        <v>0</v>
      </c>
      <c r="H72">
        <v>0</v>
      </c>
      <c r="I72">
        <v>0</v>
      </c>
      <c r="K72">
        <v>0</v>
      </c>
      <c r="M72" s="5"/>
      <c r="N72" s="5"/>
    </row>
    <row r="73" spans="1:16" x14ac:dyDescent="0.2">
      <c r="B73" t="s">
        <v>556</v>
      </c>
      <c r="C73">
        <v>0</v>
      </c>
      <c r="D73">
        <v>0</v>
      </c>
      <c r="E73">
        <v>0</v>
      </c>
      <c r="G73">
        <v>0</v>
      </c>
      <c r="H73">
        <v>0</v>
      </c>
      <c r="I73">
        <v>0</v>
      </c>
      <c r="K73">
        <v>0</v>
      </c>
      <c r="M73" s="5"/>
      <c r="N73" s="5"/>
    </row>
    <row r="74" spans="1:16" x14ac:dyDescent="0.2">
      <c r="B74" t="s">
        <v>557</v>
      </c>
      <c r="C74">
        <v>0</v>
      </c>
      <c r="D74">
        <v>0</v>
      </c>
      <c r="E74">
        <v>0</v>
      </c>
      <c r="G74">
        <v>0</v>
      </c>
      <c r="H74">
        <v>0</v>
      </c>
      <c r="I74">
        <v>0</v>
      </c>
      <c r="K74">
        <v>0</v>
      </c>
      <c r="M74" s="5"/>
      <c r="N74" s="5"/>
    </row>
    <row r="75" spans="1:16" x14ac:dyDescent="0.2">
      <c r="B75" t="s">
        <v>558</v>
      </c>
      <c r="C75" s="3">
        <v>9</v>
      </c>
      <c r="D75" s="3">
        <v>2</v>
      </c>
      <c r="E75" s="3">
        <v>11</v>
      </c>
      <c r="G75" s="18">
        <v>1</v>
      </c>
      <c r="H75" s="18">
        <v>1</v>
      </c>
      <c r="I75" s="18">
        <v>2</v>
      </c>
      <c r="K75">
        <v>0</v>
      </c>
      <c r="M75" s="5">
        <v>11</v>
      </c>
      <c r="N75" s="5"/>
      <c r="P75" t="s">
        <v>761</v>
      </c>
    </row>
    <row r="76" spans="1:16" x14ac:dyDescent="0.2">
      <c r="A76">
        <v>75</v>
      </c>
      <c r="B76" t="s">
        <v>559</v>
      </c>
      <c r="C76">
        <v>0</v>
      </c>
      <c r="D76">
        <v>0</v>
      </c>
      <c r="E76">
        <v>0</v>
      </c>
      <c r="G76">
        <v>0</v>
      </c>
      <c r="H76">
        <v>0</v>
      </c>
      <c r="I76">
        <v>0</v>
      </c>
      <c r="K76">
        <v>0</v>
      </c>
      <c r="M76" s="5"/>
      <c r="N76" s="5">
        <v>0</v>
      </c>
      <c r="O76">
        <v>4</v>
      </c>
    </row>
    <row r="77" spans="1:16" x14ac:dyDescent="0.2">
      <c r="B77" t="s">
        <v>560</v>
      </c>
      <c r="C77">
        <v>0</v>
      </c>
      <c r="D77">
        <v>0</v>
      </c>
      <c r="E77">
        <v>0</v>
      </c>
      <c r="G77">
        <v>0</v>
      </c>
      <c r="H77">
        <v>0</v>
      </c>
      <c r="I77">
        <v>0</v>
      </c>
      <c r="K77">
        <v>0</v>
      </c>
      <c r="M77" s="5"/>
      <c r="N77" s="5"/>
    </row>
    <row r="78" spans="1:16" x14ac:dyDescent="0.2">
      <c r="B78" t="s">
        <v>561</v>
      </c>
      <c r="C78">
        <v>0</v>
      </c>
      <c r="D78">
        <v>0</v>
      </c>
      <c r="E78">
        <v>0</v>
      </c>
      <c r="G78">
        <v>0</v>
      </c>
      <c r="H78">
        <v>0</v>
      </c>
      <c r="I78">
        <v>0</v>
      </c>
      <c r="K78">
        <v>0</v>
      </c>
      <c r="M78" s="5"/>
      <c r="N78" s="5"/>
    </row>
    <row r="79" spans="1:16" x14ac:dyDescent="0.2">
      <c r="B79" t="s">
        <v>562</v>
      </c>
      <c r="C79">
        <v>0</v>
      </c>
      <c r="D79">
        <v>0</v>
      </c>
      <c r="E79">
        <v>0</v>
      </c>
      <c r="G79">
        <v>0</v>
      </c>
      <c r="H79">
        <v>0</v>
      </c>
      <c r="I79">
        <v>0</v>
      </c>
      <c r="K79">
        <v>0</v>
      </c>
      <c r="M79" s="5"/>
      <c r="N79" s="5"/>
    </row>
    <row r="80" spans="1:16" x14ac:dyDescent="0.2">
      <c r="A80">
        <v>76</v>
      </c>
      <c r="B80" t="s">
        <v>563</v>
      </c>
      <c r="C80">
        <v>0</v>
      </c>
      <c r="D80">
        <v>0</v>
      </c>
      <c r="E80">
        <v>0</v>
      </c>
      <c r="G80">
        <v>0</v>
      </c>
      <c r="H80">
        <v>0</v>
      </c>
      <c r="I80">
        <v>0</v>
      </c>
      <c r="K80">
        <v>0</v>
      </c>
      <c r="M80" s="5"/>
      <c r="N80" s="5">
        <v>1</v>
      </c>
      <c r="O80">
        <v>3</v>
      </c>
    </row>
    <row r="81" spans="1:18" x14ac:dyDescent="0.2">
      <c r="B81" t="s">
        <v>564</v>
      </c>
      <c r="C81">
        <v>0</v>
      </c>
      <c r="D81">
        <v>0</v>
      </c>
      <c r="E81">
        <v>0</v>
      </c>
      <c r="G81">
        <v>0</v>
      </c>
      <c r="H81">
        <v>0</v>
      </c>
      <c r="I81">
        <v>0</v>
      </c>
      <c r="K81">
        <v>0</v>
      </c>
      <c r="M81" s="5"/>
      <c r="N81" s="5"/>
    </row>
    <row r="82" spans="1:18" x14ac:dyDescent="0.2">
      <c r="B82" t="s">
        <v>565</v>
      </c>
      <c r="C82">
        <v>0</v>
      </c>
      <c r="D82">
        <v>0</v>
      </c>
      <c r="E82">
        <v>0</v>
      </c>
      <c r="G82" s="3">
        <v>1</v>
      </c>
      <c r="H82" s="3">
        <v>1</v>
      </c>
      <c r="I82" s="3">
        <v>2</v>
      </c>
      <c r="K82">
        <v>0</v>
      </c>
      <c r="M82" s="5">
        <v>2</v>
      </c>
      <c r="N82" s="5"/>
      <c r="P82" t="s">
        <v>762</v>
      </c>
    </row>
    <row r="83" spans="1:18" x14ac:dyDescent="0.2">
      <c r="A83">
        <v>78</v>
      </c>
      <c r="B83" t="s">
        <v>566</v>
      </c>
      <c r="C83" s="3">
        <v>20</v>
      </c>
      <c r="D83" s="3">
        <v>3</v>
      </c>
      <c r="E83" s="3">
        <v>23</v>
      </c>
      <c r="G83">
        <v>0</v>
      </c>
      <c r="H83">
        <v>0</v>
      </c>
      <c r="I83">
        <v>0</v>
      </c>
      <c r="K83">
        <v>0</v>
      </c>
      <c r="M83" s="5">
        <v>23</v>
      </c>
      <c r="N83" s="5">
        <v>15</v>
      </c>
      <c r="O83">
        <v>33</v>
      </c>
    </row>
    <row r="84" spans="1:18" x14ac:dyDescent="0.2">
      <c r="B84" t="s">
        <v>567</v>
      </c>
      <c r="C84">
        <v>0</v>
      </c>
      <c r="D84">
        <v>0</v>
      </c>
      <c r="E84">
        <v>0</v>
      </c>
      <c r="G84">
        <v>0</v>
      </c>
      <c r="H84">
        <v>0</v>
      </c>
      <c r="I84">
        <v>0</v>
      </c>
      <c r="K84" s="3">
        <v>1</v>
      </c>
      <c r="M84" s="5">
        <v>1</v>
      </c>
      <c r="N84" s="5"/>
      <c r="P84" t="s">
        <v>763</v>
      </c>
    </row>
    <row r="85" spans="1:18" x14ac:dyDescent="0.2">
      <c r="B85" t="s">
        <v>568</v>
      </c>
      <c r="C85">
        <v>0</v>
      </c>
      <c r="D85">
        <v>0</v>
      </c>
      <c r="E85">
        <v>0</v>
      </c>
      <c r="G85">
        <v>0</v>
      </c>
      <c r="H85">
        <v>0</v>
      </c>
      <c r="I85">
        <v>0</v>
      </c>
      <c r="K85">
        <v>0</v>
      </c>
      <c r="M85" s="5"/>
      <c r="N85" s="5"/>
    </row>
    <row r="86" spans="1:18" x14ac:dyDescent="0.2">
      <c r="B86" t="s">
        <v>569</v>
      </c>
      <c r="C86">
        <v>0</v>
      </c>
      <c r="D86">
        <v>0</v>
      </c>
      <c r="E86">
        <v>0</v>
      </c>
      <c r="G86">
        <v>0</v>
      </c>
      <c r="H86">
        <v>0</v>
      </c>
      <c r="I86">
        <v>0</v>
      </c>
      <c r="K86">
        <v>0</v>
      </c>
      <c r="M86" s="5"/>
      <c r="N86" s="5"/>
    </row>
    <row r="87" spans="1:18" x14ac:dyDescent="0.2">
      <c r="B87" t="s">
        <v>570</v>
      </c>
      <c r="C87" s="3">
        <v>70</v>
      </c>
      <c r="D87" s="3">
        <v>29</v>
      </c>
      <c r="E87" s="3">
        <v>99</v>
      </c>
      <c r="G87">
        <v>0</v>
      </c>
      <c r="H87">
        <v>0</v>
      </c>
      <c r="I87">
        <v>0</v>
      </c>
      <c r="K87" s="3">
        <v>25</v>
      </c>
      <c r="M87" s="5">
        <v>124</v>
      </c>
      <c r="N87" s="5"/>
      <c r="P87" t="s">
        <v>764</v>
      </c>
    </row>
    <row r="88" spans="1:18" x14ac:dyDescent="0.2">
      <c r="B88" t="s">
        <v>571</v>
      </c>
      <c r="C88" s="3">
        <v>2</v>
      </c>
      <c r="D88" s="3">
        <v>0</v>
      </c>
      <c r="E88" s="3">
        <v>2</v>
      </c>
      <c r="G88">
        <v>0</v>
      </c>
      <c r="H88">
        <v>0</v>
      </c>
      <c r="I88">
        <v>0</v>
      </c>
      <c r="K88">
        <v>0</v>
      </c>
      <c r="M88" s="5">
        <v>2</v>
      </c>
      <c r="N88" s="5"/>
    </row>
    <row r="89" spans="1:18" x14ac:dyDescent="0.2">
      <c r="B89" t="s">
        <v>572</v>
      </c>
      <c r="C89" s="3">
        <v>19</v>
      </c>
      <c r="D89" s="3">
        <v>27</v>
      </c>
      <c r="E89" s="3">
        <v>46</v>
      </c>
      <c r="G89">
        <v>0</v>
      </c>
      <c r="H89">
        <v>0</v>
      </c>
      <c r="I89">
        <v>0</v>
      </c>
      <c r="K89">
        <v>0</v>
      </c>
      <c r="M89" s="5">
        <v>46</v>
      </c>
      <c r="N89" s="5"/>
    </row>
    <row r="90" spans="1:18" x14ac:dyDescent="0.2">
      <c r="B90" t="s">
        <v>573</v>
      </c>
      <c r="C90">
        <v>0</v>
      </c>
      <c r="D90">
        <v>0</v>
      </c>
      <c r="E90">
        <v>0</v>
      </c>
      <c r="G90">
        <v>0</v>
      </c>
      <c r="H90">
        <v>0</v>
      </c>
      <c r="I90">
        <v>0</v>
      </c>
      <c r="K90">
        <v>0</v>
      </c>
      <c r="M90" s="5"/>
      <c r="N90" s="5"/>
    </row>
    <row r="91" spans="1:18" x14ac:dyDescent="0.2">
      <c r="B91" t="s">
        <v>574</v>
      </c>
      <c r="C91" s="3">
        <v>4</v>
      </c>
      <c r="D91" s="3">
        <v>2</v>
      </c>
      <c r="E91" s="3">
        <v>6</v>
      </c>
      <c r="G91">
        <v>0</v>
      </c>
      <c r="H91">
        <v>0</v>
      </c>
      <c r="I91">
        <v>0</v>
      </c>
      <c r="K91" s="3">
        <v>1</v>
      </c>
      <c r="M91" s="5">
        <v>7</v>
      </c>
      <c r="N91" s="5"/>
      <c r="P91" t="s">
        <v>765</v>
      </c>
      <c r="R91" t="s">
        <v>766</v>
      </c>
    </row>
    <row r="92" spans="1:18" x14ac:dyDescent="0.2">
      <c r="B92" t="s">
        <v>575</v>
      </c>
      <c r="C92">
        <v>0</v>
      </c>
      <c r="D92">
        <v>0</v>
      </c>
      <c r="E92">
        <v>0</v>
      </c>
      <c r="G92">
        <v>0</v>
      </c>
      <c r="H92">
        <v>0</v>
      </c>
      <c r="I92">
        <v>0</v>
      </c>
      <c r="K92">
        <v>0</v>
      </c>
      <c r="M92" s="5"/>
      <c r="N92" s="5"/>
    </row>
    <row r="93" spans="1:18" x14ac:dyDescent="0.2">
      <c r="B93" t="s">
        <v>576</v>
      </c>
      <c r="C93">
        <v>0</v>
      </c>
      <c r="D93">
        <v>0</v>
      </c>
      <c r="E93">
        <v>0</v>
      </c>
      <c r="G93">
        <v>0</v>
      </c>
      <c r="H93">
        <v>0</v>
      </c>
      <c r="I93">
        <v>0</v>
      </c>
      <c r="K93">
        <v>0</v>
      </c>
      <c r="M93" s="5"/>
      <c r="N93" s="5"/>
    </row>
    <row r="94" spans="1:18" x14ac:dyDescent="0.2">
      <c r="B94" t="s">
        <v>577</v>
      </c>
      <c r="C94">
        <v>0</v>
      </c>
      <c r="D94">
        <v>0</v>
      </c>
      <c r="E94">
        <v>0</v>
      </c>
      <c r="G94">
        <v>0</v>
      </c>
      <c r="H94">
        <v>0</v>
      </c>
      <c r="I94">
        <v>0</v>
      </c>
      <c r="K94">
        <v>0</v>
      </c>
      <c r="M94" s="5"/>
      <c r="N94" s="5"/>
    </row>
    <row r="95" spans="1:18" x14ac:dyDescent="0.2">
      <c r="B95" t="s">
        <v>578</v>
      </c>
      <c r="C95" s="3">
        <v>2</v>
      </c>
      <c r="D95" s="3">
        <v>0</v>
      </c>
      <c r="E95" s="3">
        <v>2</v>
      </c>
      <c r="G95">
        <v>0</v>
      </c>
      <c r="H95">
        <v>0</v>
      </c>
      <c r="I95">
        <v>0</v>
      </c>
      <c r="K95">
        <v>0</v>
      </c>
      <c r="M95" s="5">
        <v>2</v>
      </c>
      <c r="N95" s="5"/>
    </row>
    <row r="96" spans="1:18" x14ac:dyDescent="0.2">
      <c r="B96" t="s">
        <v>579</v>
      </c>
      <c r="C96" s="3">
        <v>32</v>
      </c>
      <c r="D96" s="3">
        <v>40</v>
      </c>
      <c r="E96" s="3">
        <v>72</v>
      </c>
      <c r="G96">
        <v>0</v>
      </c>
      <c r="H96">
        <v>0</v>
      </c>
      <c r="I96">
        <v>0</v>
      </c>
      <c r="K96">
        <v>0</v>
      </c>
      <c r="M96" s="5">
        <v>72</v>
      </c>
      <c r="N96" s="5"/>
    </row>
    <row r="97" spans="2:14" x14ac:dyDescent="0.2">
      <c r="B97" t="s">
        <v>580</v>
      </c>
      <c r="C97" s="3">
        <v>2</v>
      </c>
      <c r="D97" s="3">
        <v>2</v>
      </c>
      <c r="E97" s="3">
        <v>4</v>
      </c>
      <c r="G97">
        <v>0</v>
      </c>
      <c r="H97">
        <v>0</v>
      </c>
      <c r="I97">
        <v>0</v>
      </c>
      <c r="K97">
        <v>0</v>
      </c>
      <c r="M97" s="5">
        <v>4</v>
      </c>
      <c r="N97" s="5"/>
    </row>
    <row r="98" spans="2:14" x14ac:dyDescent="0.2">
      <c r="B98" t="s">
        <v>581</v>
      </c>
      <c r="C98">
        <v>0</v>
      </c>
      <c r="D98">
        <v>0</v>
      </c>
      <c r="E98">
        <v>0</v>
      </c>
      <c r="G98">
        <v>0</v>
      </c>
      <c r="H98">
        <v>0</v>
      </c>
      <c r="I98">
        <v>0</v>
      </c>
      <c r="K98">
        <v>0</v>
      </c>
      <c r="M98" s="5"/>
      <c r="N98" s="5"/>
    </row>
    <row r="99" spans="2:14" x14ac:dyDescent="0.2">
      <c r="B99" t="s">
        <v>582</v>
      </c>
      <c r="C99">
        <v>0</v>
      </c>
      <c r="D99">
        <v>0</v>
      </c>
      <c r="E99">
        <v>0</v>
      </c>
      <c r="G99">
        <v>0</v>
      </c>
      <c r="H99">
        <v>0</v>
      </c>
      <c r="I99">
        <v>0</v>
      </c>
      <c r="K99">
        <v>0</v>
      </c>
      <c r="M99" s="5"/>
      <c r="N99" s="5"/>
    </row>
    <row r="100" spans="2:14" x14ac:dyDescent="0.2">
      <c r="B100" t="s">
        <v>583</v>
      </c>
      <c r="C100">
        <v>0</v>
      </c>
      <c r="D100">
        <v>0</v>
      </c>
      <c r="E100">
        <v>0</v>
      </c>
      <c r="G100">
        <v>0</v>
      </c>
      <c r="H100">
        <v>0</v>
      </c>
      <c r="I100">
        <v>0</v>
      </c>
      <c r="K100">
        <v>0</v>
      </c>
      <c r="M100" s="5"/>
      <c r="N100" s="5"/>
    </row>
    <row r="101" spans="2:14" x14ac:dyDescent="0.2">
      <c r="B101" t="s">
        <v>584</v>
      </c>
      <c r="C101">
        <v>0</v>
      </c>
      <c r="D101">
        <v>0</v>
      </c>
      <c r="E101">
        <v>0</v>
      </c>
      <c r="G101">
        <v>0</v>
      </c>
      <c r="H101">
        <v>0</v>
      </c>
      <c r="I101">
        <v>0</v>
      </c>
      <c r="K101">
        <v>0</v>
      </c>
      <c r="M101" s="5"/>
      <c r="N101" s="5"/>
    </row>
    <row r="102" spans="2:14" x14ac:dyDescent="0.2">
      <c r="B102" t="s">
        <v>585</v>
      </c>
      <c r="C102" s="3">
        <v>1</v>
      </c>
      <c r="D102" s="3">
        <v>0</v>
      </c>
      <c r="E102" s="3">
        <v>1</v>
      </c>
      <c r="G102">
        <v>0</v>
      </c>
      <c r="H102">
        <v>0</v>
      </c>
      <c r="I102">
        <v>0</v>
      </c>
      <c r="K102">
        <v>0</v>
      </c>
      <c r="M102" s="5">
        <v>1</v>
      </c>
      <c r="N102" s="5"/>
    </row>
    <row r="103" spans="2:14" x14ac:dyDescent="0.2">
      <c r="B103" t="s">
        <v>586</v>
      </c>
      <c r="C103">
        <v>0</v>
      </c>
      <c r="D103">
        <v>0</v>
      </c>
      <c r="E103">
        <v>0</v>
      </c>
      <c r="G103">
        <v>0</v>
      </c>
      <c r="H103">
        <v>0</v>
      </c>
      <c r="I103">
        <v>0</v>
      </c>
      <c r="K103">
        <v>0</v>
      </c>
      <c r="M103" s="5"/>
      <c r="N103" s="5"/>
    </row>
    <row r="104" spans="2:14" x14ac:dyDescent="0.2">
      <c r="B104" t="s">
        <v>587</v>
      </c>
      <c r="C104">
        <v>0</v>
      </c>
      <c r="D104">
        <v>0</v>
      </c>
      <c r="E104">
        <v>0</v>
      </c>
      <c r="G104">
        <v>0</v>
      </c>
      <c r="H104">
        <v>0</v>
      </c>
      <c r="I104">
        <v>0</v>
      </c>
      <c r="K104">
        <v>0</v>
      </c>
      <c r="M104" s="5"/>
      <c r="N104" s="5"/>
    </row>
    <row r="105" spans="2:14" x14ac:dyDescent="0.2">
      <c r="B105" t="s">
        <v>588</v>
      </c>
      <c r="C105">
        <v>0</v>
      </c>
      <c r="D105">
        <v>0</v>
      </c>
      <c r="E105">
        <v>0</v>
      </c>
      <c r="G105">
        <v>0</v>
      </c>
      <c r="H105">
        <v>0</v>
      </c>
      <c r="I105">
        <v>0</v>
      </c>
      <c r="K105">
        <v>0</v>
      </c>
      <c r="M105" s="5"/>
      <c r="N105" s="5"/>
    </row>
    <row r="106" spans="2:14" x14ac:dyDescent="0.2">
      <c r="B106" t="s">
        <v>589</v>
      </c>
      <c r="C106">
        <v>0</v>
      </c>
      <c r="D106">
        <v>0</v>
      </c>
      <c r="E106">
        <v>0</v>
      </c>
      <c r="G106">
        <v>0</v>
      </c>
      <c r="H106">
        <v>0</v>
      </c>
      <c r="I106">
        <v>0</v>
      </c>
      <c r="K106">
        <v>0</v>
      </c>
      <c r="M106" s="5"/>
      <c r="N106" s="5"/>
    </row>
    <row r="107" spans="2:14" x14ac:dyDescent="0.2">
      <c r="B107" t="s">
        <v>590</v>
      </c>
      <c r="C107">
        <v>0</v>
      </c>
      <c r="D107">
        <v>0</v>
      </c>
      <c r="E107">
        <v>0</v>
      </c>
      <c r="G107">
        <v>0</v>
      </c>
      <c r="H107">
        <v>0</v>
      </c>
      <c r="I107">
        <v>0</v>
      </c>
      <c r="K107">
        <v>0</v>
      </c>
      <c r="M107" s="5"/>
      <c r="N107" s="5"/>
    </row>
    <row r="108" spans="2:14" x14ac:dyDescent="0.2">
      <c r="B108" t="s">
        <v>591</v>
      </c>
      <c r="C108" s="3">
        <v>26</v>
      </c>
      <c r="D108" s="3">
        <v>25</v>
      </c>
      <c r="E108" s="3">
        <v>51</v>
      </c>
      <c r="G108">
        <v>0</v>
      </c>
      <c r="H108">
        <v>0</v>
      </c>
      <c r="I108">
        <v>0</v>
      </c>
      <c r="K108">
        <v>0</v>
      </c>
      <c r="M108" s="5">
        <v>51</v>
      </c>
      <c r="N108" s="5"/>
    </row>
    <row r="109" spans="2:14" x14ac:dyDescent="0.2">
      <c r="B109" t="s">
        <v>592</v>
      </c>
      <c r="C109">
        <v>0</v>
      </c>
      <c r="D109">
        <v>0</v>
      </c>
      <c r="E109">
        <v>0</v>
      </c>
      <c r="G109">
        <v>0</v>
      </c>
      <c r="H109">
        <v>0</v>
      </c>
      <c r="I109">
        <v>0</v>
      </c>
      <c r="K109">
        <v>0</v>
      </c>
      <c r="M109" s="5"/>
      <c r="N109" s="5"/>
    </row>
    <row r="110" spans="2:14" x14ac:dyDescent="0.2">
      <c r="B110" t="s">
        <v>593</v>
      </c>
      <c r="C110">
        <v>0</v>
      </c>
      <c r="D110">
        <v>0</v>
      </c>
      <c r="E110">
        <v>0</v>
      </c>
      <c r="G110">
        <v>0</v>
      </c>
      <c r="H110">
        <v>0</v>
      </c>
      <c r="I110">
        <v>0</v>
      </c>
      <c r="K110">
        <v>0</v>
      </c>
      <c r="M110" s="5"/>
      <c r="N110" s="5"/>
    </row>
    <row r="111" spans="2:14" x14ac:dyDescent="0.2">
      <c r="B111" t="s">
        <v>594</v>
      </c>
      <c r="C111">
        <v>0</v>
      </c>
      <c r="D111">
        <v>0</v>
      </c>
      <c r="E111">
        <v>0</v>
      </c>
      <c r="G111">
        <v>0</v>
      </c>
      <c r="H111">
        <v>0</v>
      </c>
      <c r="I111">
        <v>0</v>
      </c>
      <c r="K111">
        <v>0</v>
      </c>
      <c r="M111" s="5"/>
      <c r="N111" s="5"/>
    </row>
    <row r="112" spans="2:14" x14ac:dyDescent="0.2">
      <c r="B112" t="s">
        <v>595</v>
      </c>
      <c r="C112">
        <v>0</v>
      </c>
      <c r="D112">
        <v>0</v>
      </c>
      <c r="E112">
        <v>0</v>
      </c>
      <c r="G112">
        <v>0</v>
      </c>
      <c r="H112">
        <v>0</v>
      </c>
      <c r="I112">
        <v>0</v>
      </c>
      <c r="K112">
        <v>0</v>
      </c>
      <c r="M112" s="5"/>
      <c r="N112" s="5"/>
    </row>
    <row r="113" spans="1:15" x14ac:dyDescent="0.2">
      <c r="B113" t="s">
        <v>596</v>
      </c>
      <c r="C113" s="3">
        <v>1</v>
      </c>
      <c r="D113" s="3">
        <v>1</v>
      </c>
      <c r="E113" s="3">
        <v>2</v>
      </c>
      <c r="G113">
        <v>0</v>
      </c>
      <c r="H113">
        <v>0</v>
      </c>
      <c r="I113">
        <v>0</v>
      </c>
      <c r="K113">
        <v>0</v>
      </c>
      <c r="M113" s="5">
        <v>2</v>
      </c>
      <c r="N113" s="5"/>
    </row>
    <row r="114" spans="1:15" x14ac:dyDescent="0.2">
      <c r="B114" t="s">
        <v>597</v>
      </c>
      <c r="C114" s="3">
        <v>16</v>
      </c>
      <c r="D114" s="3">
        <v>5</v>
      </c>
      <c r="E114" s="3">
        <v>21</v>
      </c>
      <c r="G114">
        <v>0</v>
      </c>
      <c r="H114">
        <v>0</v>
      </c>
      <c r="I114">
        <v>0</v>
      </c>
      <c r="K114">
        <v>0</v>
      </c>
      <c r="M114" s="5">
        <v>21</v>
      </c>
      <c r="N114" s="5"/>
    </row>
    <row r="115" spans="1:15" x14ac:dyDescent="0.2">
      <c r="B115" t="s">
        <v>598</v>
      </c>
      <c r="C115" s="3">
        <v>16</v>
      </c>
      <c r="D115" s="3">
        <v>4</v>
      </c>
      <c r="E115" s="3">
        <v>20</v>
      </c>
      <c r="G115">
        <v>0</v>
      </c>
      <c r="H115">
        <v>0</v>
      </c>
      <c r="I115">
        <v>0</v>
      </c>
      <c r="K115">
        <v>0</v>
      </c>
      <c r="M115" s="5">
        <v>20</v>
      </c>
      <c r="N115" s="5"/>
    </row>
    <row r="116" spans="1:15" x14ac:dyDescent="0.2">
      <c r="B116" t="s">
        <v>599</v>
      </c>
      <c r="C116" s="3">
        <v>6</v>
      </c>
      <c r="D116" s="3">
        <v>11</v>
      </c>
      <c r="E116" s="3">
        <v>17</v>
      </c>
      <c r="G116">
        <v>0</v>
      </c>
      <c r="H116">
        <v>0</v>
      </c>
      <c r="I116">
        <v>0</v>
      </c>
      <c r="K116">
        <v>0</v>
      </c>
      <c r="M116" s="5">
        <v>17</v>
      </c>
      <c r="N116" s="5"/>
    </row>
    <row r="117" spans="1:15" x14ac:dyDescent="0.2">
      <c r="A117">
        <v>82</v>
      </c>
      <c r="B117" t="s">
        <v>600</v>
      </c>
      <c r="C117">
        <v>0</v>
      </c>
      <c r="D117">
        <v>0</v>
      </c>
      <c r="E117">
        <v>0</v>
      </c>
      <c r="G117">
        <v>0</v>
      </c>
      <c r="H117">
        <v>0</v>
      </c>
      <c r="I117">
        <v>0</v>
      </c>
      <c r="K117">
        <v>0</v>
      </c>
      <c r="M117" s="5"/>
      <c r="N117" s="5">
        <v>0</v>
      </c>
      <c r="O117">
        <v>20</v>
      </c>
    </row>
    <row r="118" spans="1:15" x14ac:dyDescent="0.2">
      <c r="B118" t="s">
        <v>601</v>
      </c>
      <c r="C118">
        <v>0</v>
      </c>
      <c r="D118">
        <v>0</v>
      </c>
      <c r="E118">
        <v>0</v>
      </c>
      <c r="G118">
        <v>0</v>
      </c>
      <c r="H118">
        <v>0</v>
      </c>
      <c r="I118">
        <v>0</v>
      </c>
      <c r="K118">
        <v>0</v>
      </c>
      <c r="M118" s="5"/>
      <c r="N118" s="5"/>
    </row>
    <row r="119" spans="1:15" x14ac:dyDescent="0.2">
      <c r="B119" t="s">
        <v>602</v>
      </c>
      <c r="C119">
        <v>0</v>
      </c>
      <c r="D119">
        <v>0</v>
      </c>
      <c r="E119">
        <v>0</v>
      </c>
      <c r="G119">
        <v>0</v>
      </c>
      <c r="H119">
        <v>0</v>
      </c>
      <c r="I119">
        <v>0</v>
      </c>
      <c r="K119">
        <v>0</v>
      </c>
      <c r="M119" s="5"/>
      <c r="N119" s="5"/>
    </row>
    <row r="120" spans="1:15" x14ac:dyDescent="0.2">
      <c r="B120" t="s">
        <v>642</v>
      </c>
      <c r="C120">
        <v>0</v>
      </c>
      <c r="D120">
        <v>0</v>
      </c>
      <c r="E120">
        <v>0</v>
      </c>
      <c r="G120">
        <v>0</v>
      </c>
      <c r="H120">
        <v>0</v>
      </c>
      <c r="I120">
        <v>0</v>
      </c>
      <c r="K120">
        <v>0</v>
      </c>
      <c r="M120" s="5"/>
      <c r="N120" s="5"/>
    </row>
    <row r="121" spans="1:15" x14ac:dyDescent="0.2">
      <c r="B121" t="s">
        <v>603</v>
      </c>
      <c r="C121">
        <v>0</v>
      </c>
      <c r="D121">
        <v>0</v>
      </c>
      <c r="E121">
        <v>0</v>
      </c>
      <c r="G121">
        <v>0</v>
      </c>
      <c r="H121">
        <v>0</v>
      </c>
      <c r="I121">
        <v>0</v>
      </c>
      <c r="K121">
        <v>0</v>
      </c>
      <c r="M121" s="5"/>
      <c r="N121" s="5"/>
    </row>
    <row r="122" spans="1:15" x14ac:dyDescent="0.2">
      <c r="B122" t="s">
        <v>604</v>
      </c>
      <c r="C122">
        <v>0</v>
      </c>
      <c r="D122">
        <v>0</v>
      </c>
      <c r="E122">
        <v>0</v>
      </c>
      <c r="G122">
        <v>0</v>
      </c>
      <c r="H122">
        <v>0</v>
      </c>
      <c r="I122">
        <v>0</v>
      </c>
      <c r="K122">
        <v>0</v>
      </c>
      <c r="M122" s="5"/>
      <c r="N122" s="5"/>
    </row>
    <row r="123" spans="1:15" x14ac:dyDescent="0.2">
      <c r="B123" t="s">
        <v>605</v>
      </c>
      <c r="C123">
        <v>0</v>
      </c>
      <c r="D123">
        <v>0</v>
      </c>
      <c r="E123">
        <v>0</v>
      </c>
      <c r="G123">
        <v>0</v>
      </c>
      <c r="H123">
        <v>0</v>
      </c>
      <c r="I123">
        <v>0</v>
      </c>
      <c r="K123">
        <v>0</v>
      </c>
      <c r="M123" s="5"/>
      <c r="N123" s="5"/>
    </row>
    <row r="124" spans="1:15" x14ac:dyDescent="0.2">
      <c r="B124" t="s">
        <v>606</v>
      </c>
      <c r="C124">
        <v>0</v>
      </c>
      <c r="D124">
        <v>0</v>
      </c>
      <c r="E124">
        <v>0</v>
      </c>
      <c r="G124">
        <v>0</v>
      </c>
      <c r="H124">
        <v>0</v>
      </c>
      <c r="I124">
        <v>0</v>
      </c>
      <c r="K124">
        <v>0</v>
      </c>
      <c r="M124" s="5"/>
      <c r="N124" s="5"/>
    </row>
    <row r="125" spans="1:15" x14ac:dyDescent="0.2">
      <c r="B125" t="s">
        <v>607</v>
      </c>
      <c r="C125">
        <v>0</v>
      </c>
      <c r="D125">
        <v>0</v>
      </c>
      <c r="E125">
        <v>0</v>
      </c>
      <c r="G125">
        <v>0</v>
      </c>
      <c r="H125">
        <v>0</v>
      </c>
      <c r="I125">
        <v>0</v>
      </c>
      <c r="K125">
        <v>0</v>
      </c>
      <c r="M125" s="5"/>
      <c r="N125" s="5"/>
    </row>
    <row r="126" spans="1:15" x14ac:dyDescent="0.2">
      <c r="B126" t="s">
        <v>608</v>
      </c>
      <c r="C126">
        <v>0</v>
      </c>
      <c r="D126">
        <v>0</v>
      </c>
      <c r="E126">
        <v>0</v>
      </c>
      <c r="G126">
        <v>0</v>
      </c>
      <c r="H126">
        <v>0</v>
      </c>
      <c r="I126">
        <v>0</v>
      </c>
      <c r="K126">
        <v>0</v>
      </c>
      <c r="M126" s="5"/>
      <c r="N126" s="5"/>
    </row>
    <row r="127" spans="1:15" x14ac:dyDescent="0.2">
      <c r="B127" t="s">
        <v>609</v>
      </c>
      <c r="C127">
        <v>0</v>
      </c>
      <c r="D127">
        <v>0</v>
      </c>
      <c r="E127">
        <v>0</v>
      </c>
      <c r="G127">
        <v>0</v>
      </c>
      <c r="H127">
        <v>0</v>
      </c>
      <c r="I127">
        <v>0</v>
      </c>
      <c r="K127">
        <v>0</v>
      </c>
      <c r="M127" s="5"/>
      <c r="N127" s="5"/>
    </row>
    <row r="128" spans="1:15" x14ac:dyDescent="0.2">
      <c r="B128" t="s">
        <v>610</v>
      </c>
      <c r="C128">
        <v>0</v>
      </c>
      <c r="D128">
        <v>0</v>
      </c>
      <c r="E128">
        <v>0</v>
      </c>
      <c r="G128">
        <v>0</v>
      </c>
      <c r="H128">
        <v>0</v>
      </c>
      <c r="I128">
        <v>0</v>
      </c>
      <c r="K128">
        <v>0</v>
      </c>
      <c r="M128" s="5"/>
      <c r="N128" s="5"/>
    </row>
    <row r="129" spans="1:15" x14ac:dyDescent="0.2">
      <c r="B129" t="s">
        <v>611</v>
      </c>
      <c r="C129">
        <v>0</v>
      </c>
      <c r="D129">
        <v>0</v>
      </c>
      <c r="E129">
        <v>0</v>
      </c>
      <c r="G129">
        <v>0</v>
      </c>
      <c r="H129">
        <v>0</v>
      </c>
      <c r="I129">
        <v>0</v>
      </c>
      <c r="K129">
        <v>0</v>
      </c>
      <c r="M129" s="5"/>
      <c r="N129" s="5"/>
    </row>
    <row r="130" spans="1:15" x14ac:dyDescent="0.2">
      <c r="B130" t="s">
        <v>612</v>
      </c>
      <c r="C130">
        <v>0</v>
      </c>
      <c r="D130">
        <v>0</v>
      </c>
      <c r="E130">
        <v>0</v>
      </c>
      <c r="G130">
        <v>0</v>
      </c>
      <c r="H130">
        <v>0</v>
      </c>
      <c r="I130">
        <v>0</v>
      </c>
      <c r="K130">
        <v>0</v>
      </c>
      <c r="M130" s="5"/>
      <c r="N130" s="5"/>
    </row>
    <row r="131" spans="1:15" x14ac:dyDescent="0.2">
      <c r="B131" t="s">
        <v>613</v>
      </c>
      <c r="C131">
        <v>0</v>
      </c>
      <c r="D131">
        <v>0</v>
      </c>
      <c r="E131">
        <v>0</v>
      </c>
      <c r="G131">
        <v>0</v>
      </c>
      <c r="H131">
        <v>0</v>
      </c>
      <c r="I131">
        <v>0</v>
      </c>
      <c r="K131">
        <v>0</v>
      </c>
      <c r="M131" s="5"/>
      <c r="N131" s="5"/>
    </row>
    <row r="132" spans="1:15" x14ac:dyDescent="0.2">
      <c r="B132" t="s">
        <v>614</v>
      </c>
      <c r="C132">
        <v>0</v>
      </c>
      <c r="D132">
        <v>0</v>
      </c>
      <c r="E132">
        <v>0</v>
      </c>
      <c r="G132">
        <v>0</v>
      </c>
      <c r="H132">
        <v>0</v>
      </c>
      <c r="I132">
        <v>0</v>
      </c>
      <c r="K132">
        <v>0</v>
      </c>
      <c r="M132" s="5"/>
      <c r="N132" s="5"/>
    </row>
    <row r="133" spans="1:15" x14ac:dyDescent="0.2">
      <c r="B133" t="s">
        <v>615</v>
      </c>
      <c r="C133">
        <v>0</v>
      </c>
      <c r="D133">
        <v>0</v>
      </c>
      <c r="E133">
        <v>0</v>
      </c>
      <c r="G133">
        <v>0</v>
      </c>
      <c r="H133">
        <v>0</v>
      </c>
      <c r="I133">
        <v>0</v>
      </c>
      <c r="K133">
        <v>0</v>
      </c>
      <c r="M133" s="5"/>
      <c r="N133" s="5"/>
    </row>
    <row r="134" spans="1:15" x14ac:dyDescent="0.2">
      <c r="B134" t="s">
        <v>616</v>
      </c>
      <c r="C134">
        <v>0</v>
      </c>
      <c r="D134">
        <v>0</v>
      </c>
      <c r="E134">
        <v>0</v>
      </c>
      <c r="G134">
        <v>0</v>
      </c>
      <c r="H134">
        <v>0</v>
      </c>
      <c r="I134">
        <v>0</v>
      </c>
      <c r="K134">
        <v>0</v>
      </c>
      <c r="M134" s="5"/>
      <c r="N134" s="5"/>
    </row>
    <row r="135" spans="1:15" x14ac:dyDescent="0.2">
      <c r="B135" t="s">
        <v>617</v>
      </c>
      <c r="C135">
        <v>0</v>
      </c>
      <c r="D135">
        <v>0</v>
      </c>
      <c r="E135">
        <v>0</v>
      </c>
      <c r="G135">
        <v>0</v>
      </c>
      <c r="H135">
        <v>0</v>
      </c>
      <c r="I135">
        <v>0</v>
      </c>
      <c r="K135">
        <v>0</v>
      </c>
      <c r="M135" s="5"/>
      <c r="N135" s="5"/>
    </row>
    <row r="136" spans="1:15" x14ac:dyDescent="0.2">
      <c r="B136" t="s">
        <v>618</v>
      </c>
      <c r="C136">
        <v>0</v>
      </c>
      <c r="D136">
        <v>0</v>
      </c>
      <c r="E136">
        <v>0</v>
      </c>
      <c r="G136">
        <v>0</v>
      </c>
      <c r="H136">
        <v>0</v>
      </c>
      <c r="I136">
        <v>0</v>
      </c>
      <c r="K136">
        <v>0</v>
      </c>
      <c r="M136" s="5"/>
      <c r="N136" s="5"/>
    </row>
    <row r="137" spans="1:15" x14ac:dyDescent="0.2">
      <c r="B137" t="s">
        <v>619</v>
      </c>
      <c r="C137">
        <v>0</v>
      </c>
      <c r="D137">
        <v>0</v>
      </c>
      <c r="E137">
        <v>0</v>
      </c>
      <c r="G137">
        <v>0</v>
      </c>
      <c r="H137">
        <v>0</v>
      </c>
      <c r="I137">
        <v>0</v>
      </c>
      <c r="K137">
        <v>0</v>
      </c>
      <c r="M137" s="5"/>
      <c r="N137" s="5"/>
    </row>
    <row r="138" spans="1:15" x14ac:dyDescent="0.2">
      <c r="A138">
        <v>84</v>
      </c>
      <c r="B138" t="s">
        <v>620</v>
      </c>
      <c r="C138">
        <v>0</v>
      </c>
      <c r="D138">
        <v>0</v>
      </c>
      <c r="E138">
        <v>0</v>
      </c>
      <c r="G138">
        <v>0</v>
      </c>
      <c r="H138">
        <v>0</v>
      </c>
      <c r="I138">
        <v>0</v>
      </c>
      <c r="K138">
        <v>0</v>
      </c>
      <c r="M138" s="5"/>
      <c r="N138" s="5">
        <v>0</v>
      </c>
      <c r="O138">
        <v>1</v>
      </c>
    </row>
    <row r="139" spans="1:15" x14ac:dyDescent="0.2">
      <c r="A139">
        <v>87</v>
      </c>
      <c r="B139" t="s">
        <v>621</v>
      </c>
      <c r="C139">
        <v>0</v>
      </c>
      <c r="D139">
        <v>0</v>
      </c>
      <c r="E139">
        <v>0</v>
      </c>
      <c r="G139">
        <v>0</v>
      </c>
      <c r="H139">
        <v>0</v>
      </c>
      <c r="I139">
        <v>0</v>
      </c>
      <c r="K139">
        <v>0</v>
      </c>
      <c r="M139" s="5"/>
      <c r="N139" s="5">
        <v>0</v>
      </c>
      <c r="O139">
        <v>7</v>
      </c>
    </row>
    <row r="140" spans="1:15" x14ac:dyDescent="0.2">
      <c r="B140" t="s">
        <v>622</v>
      </c>
      <c r="C140">
        <v>0</v>
      </c>
      <c r="D140">
        <v>0</v>
      </c>
      <c r="E140">
        <v>0</v>
      </c>
      <c r="G140">
        <v>0</v>
      </c>
      <c r="H140">
        <v>0</v>
      </c>
      <c r="I140">
        <v>0</v>
      </c>
      <c r="K140">
        <v>0</v>
      </c>
      <c r="M140" s="5"/>
      <c r="N140" s="5"/>
    </row>
    <row r="141" spans="1:15" x14ac:dyDescent="0.2">
      <c r="B141" t="s">
        <v>623</v>
      </c>
      <c r="C141">
        <v>0</v>
      </c>
      <c r="D141">
        <v>0</v>
      </c>
      <c r="E141">
        <v>0</v>
      </c>
      <c r="G141">
        <v>0</v>
      </c>
      <c r="H141">
        <v>0</v>
      </c>
      <c r="I141">
        <v>0</v>
      </c>
      <c r="K141">
        <v>0</v>
      </c>
      <c r="M141" s="5"/>
      <c r="N141" s="5"/>
    </row>
    <row r="142" spans="1:15" x14ac:dyDescent="0.2">
      <c r="B142" t="s">
        <v>624</v>
      </c>
      <c r="C142">
        <v>0</v>
      </c>
      <c r="D142">
        <v>0</v>
      </c>
      <c r="E142">
        <v>0</v>
      </c>
      <c r="G142">
        <v>0</v>
      </c>
      <c r="H142">
        <v>0</v>
      </c>
      <c r="I142">
        <v>0</v>
      </c>
      <c r="K142">
        <v>0</v>
      </c>
      <c r="M142" s="5"/>
      <c r="N142" s="5"/>
    </row>
    <row r="143" spans="1:15" x14ac:dyDescent="0.2">
      <c r="B143" t="s">
        <v>625</v>
      </c>
      <c r="C143">
        <v>0</v>
      </c>
      <c r="D143">
        <v>0</v>
      </c>
      <c r="E143">
        <v>0</v>
      </c>
      <c r="G143">
        <v>0</v>
      </c>
      <c r="H143">
        <v>0</v>
      </c>
      <c r="I143">
        <v>0</v>
      </c>
      <c r="K143">
        <v>0</v>
      </c>
      <c r="M143" s="5"/>
      <c r="N143" s="5"/>
    </row>
    <row r="144" spans="1:15" x14ac:dyDescent="0.2">
      <c r="B144" t="s">
        <v>626</v>
      </c>
      <c r="C144">
        <v>0</v>
      </c>
      <c r="D144">
        <v>0</v>
      </c>
      <c r="E144">
        <v>0</v>
      </c>
      <c r="G144">
        <v>0</v>
      </c>
      <c r="H144">
        <v>0</v>
      </c>
      <c r="I144">
        <v>0</v>
      </c>
      <c r="K144">
        <v>0</v>
      </c>
      <c r="M144" s="5"/>
      <c r="N144" s="5"/>
    </row>
    <row r="145" spans="1:15" x14ac:dyDescent="0.2">
      <c r="B145" t="s">
        <v>627</v>
      </c>
      <c r="C145">
        <v>0</v>
      </c>
      <c r="D145">
        <v>0</v>
      </c>
      <c r="E145">
        <v>0</v>
      </c>
      <c r="G145">
        <v>0</v>
      </c>
      <c r="H145">
        <v>0</v>
      </c>
      <c r="I145">
        <v>0</v>
      </c>
      <c r="K145">
        <v>0</v>
      </c>
      <c r="M145" s="5"/>
      <c r="N145" s="5"/>
    </row>
    <row r="146" spans="1:15" x14ac:dyDescent="0.2">
      <c r="A146">
        <v>88</v>
      </c>
      <c r="B146" t="s">
        <v>628</v>
      </c>
      <c r="C146">
        <v>0</v>
      </c>
      <c r="D146">
        <v>0</v>
      </c>
      <c r="E146">
        <v>0</v>
      </c>
      <c r="G146">
        <v>0</v>
      </c>
      <c r="H146">
        <v>0</v>
      </c>
      <c r="I146">
        <v>0</v>
      </c>
      <c r="K146">
        <v>0</v>
      </c>
      <c r="M146" s="5"/>
      <c r="N146" s="5">
        <v>0</v>
      </c>
      <c r="O146">
        <v>9</v>
      </c>
    </row>
    <row r="147" spans="1:15" x14ac:dyDescent="0.2">
      <c r="B147" t="s">
        <v>629</v>
      </c>
      <c r="C147">
        <v>0</v>
      </c>
      <c r="D147">
        <v>0</v>
      </c>
      <c r="E147">
        <v>0</v>
      </c>
      <c r="G147">
        <v>0</v>
      </c>
      <c r="H147">
        <v>0</v>
      </c>
      <c r="I147">
        <v>0</v>
      </c>
      <c r="K147">
        <v>0</v>
      </c>
      <c r="M147" s="5"/>
      <c r="N147" s="5"/>
    </row>
    <row r="148" spans="1:15" x14ac:dyDescent="0.2">
      <c r="B148" t="s">
        <v>630</v>
      </c>
      <c r="C148">
        <v>0</v>
      </c>
      <c r="D148">
        <v>0</v>
      </c>
      <c r="E148">
        <v>0</v>
      </c>
      <c r="G148">
        <v>0</v>
      </c>
      <c r="H148">
        <v>0</v>
      </c>
      <c r="I148">
        <v>0</v>
      </c>
      <c r="K148">
        <v>0</v>
      </c>
      <c r="M148" s="5"/>
      <c r="N148" s="5"/>
    </row>
    <row r="149" spans="1:15" x14ac:dyDescent="0.2">
      <c r="B149" t="s">
        <v>631</v>
      </c>
      <c r="C149">
        <v>0</v>
      </c>
      <c r="D149">
        <v>0</v>
      </c>
      <c r="E149">
        <v>0</v>
      </c>
      <c r="G149">
        <v>0</v>
      </c>
      <c r="H149">
        <v>0</v>
      </c>
      <c r="I149">
        <v>0</v>
      </c>
      <c r="K149">
        <v>0</v>
      </c>
      <c r="M149" s="5"/>
      <c r="N149" s="5"/>
    </row>
    <row r="150" spans="1:15" x14ac:dyDescent="0.2">
      <c r="B150" t="s">
        <v>632</v>
      </c>
      <c r="C150">
        <v>0</v>
      </c>
      <c r="D150">
        <v>0</v>
      </c>
      <c r="E150">
        <v>0</v>
      </c>
      <c r="G150">
        <v>0</v>
      </c>
      <c r="H150">
        <v>0</v>
      </c>
      <c r="I150">
        <v>0</v>
      </c>
      <c r="K150">
        <v>0</v>
      </c>
      <c r="M150" s="5"/>
      <c r="N150" s="5"/>
    </row>
    <row r="151" spans="1:15" x14ac:dyDescent="0.2">
      <c r="B151" t="s">
        <v>633</v>
      </c>
      <c r="C151">
        <v>0</v>
      </c>
      <c r="D151">
        <v>0</v>
      </c>
      <c r="E151">
        <v>0</v>
      </c>
      <c r="G151">
        <v>0</v>
      </c>
      <c r="H151">
        <v>0</v>
      </c>
      <c r="I151">
        <v>0</v>
      </c>
      <c r="K151">
        <v>0</v>
      </c>
      <c r="M151" s="5"/>
      <c r="N151" s="5"/>
    </row>
    <row r="152" spans="1:15" x14ac:dyDescent="0.2">
      <c r="B152" t="s">
        <v>634</v>
      </c>
      <c r="C152">
        <v>0</v>
      </c>
      <c r="D152">
        <v>0</v>
      </c>
      <c r="E152">
        <v>0</v>
      </c>
      <c r="G152">
        <v>0</v>
      </c>
      <c r="H152">
        <v>0</v>
      </c>
      <c r="I152">
        <v>0</v>
      </c>
      <c r="K152">
        <v>0</v>
      </c>
      <c r="M152" s="5"/>
      <c r="N152" s="5"/>
    </row>
    <row r="153" spans="1:15" x14ac:dyDescent="0.2">
      <c r="B153" t="s">
        <v>635</v>
      </c>
      <c r="C153">
        <v>0</v>
      </c>
      <c r="D153">
        <v>0</v>
      </c>
      <c r="E153">
        <v>0</v>
      </c>
      <c r="G153">
        <v>0</v>
      </c>
      <c r="H153">
        <v>0</v>
      </c>
      <c r="I153">
        <v>0</v>
      </c>
      <c r="K153">
        <v>0</v>
      </c>
      <c r="M153" s="5"/>
      <c r="N153" s="5"/>
    </row>
    <row r="154" spans="1:15" x14ac:dyDescent="0.2">
      <c r="B154" t="s">
        <v>636</v>
      </c>
      <c r="C154">
        <v>0</v>
      </c>
      <c r="D154">
        <v>0</v>
      </c>
      <c r="E154">
        <v>0</v>
      </c>
      <c r="G154">
        <v>0</v>
      </c>
      <c r="H154">
        <v>0</v>
      </c>
      <c r="I154">
        <v>0</v>
      </c>
      <c r="K154">
        <v>0</v>
      </c>
      <c r="M154" s="5"/>
      <c r="N154" s="5"/>
    </row>
    <row r="155" spans="1:15" x14ac:dyDescent="0.2">
      <c r="B155" t="s">
        <v>637</v>
      </c>
      <c r="C155">
        <v>0</v>
      </c>
      <c r="D155">
        <v>0</v>
      </c>
      <c r="E155">
        <v>0</v>
      </c>
      <c r="G155">
        <v>0</v>
      </c>
      <c r="H155">
        <v>0</v>
      </c>
      <c r="I155">
        <v>0</v>
      </c>
      <c r="K155">
        <v>0</v>
      </c>
      <c r="M155" s="5"/>
      <c r="N155" s="5"/>
    </row>
    <row r="156" spans="1:15" x14ac:dyDescent="0.2">
      <c r="A156">
        <v>99</v>
      </c>
      <c r="B156" t="s">
        <v>638</v>
      </c>
      <c r="C156">
        <v>0</v>
      </c>
      <c r="D156">
        <v>0</v>
      </c>
      <c r="E156">
        <v>0</v>
      </c>
      <c r="G156">
        <v>0</v>
      </c>
      <c r="H156">
        <v>0</v>
      </c>
      <c r="I156">
        <v>0</v>
      </c>
      <c r="K156">
        <v>0</v>
      </c>
      <c r="M156" s="5"/>
      <c r="N156" s="5">
        <v>0</v>
      </c>
      <c r="O156">
        <v>3</v>
      </c>
    </row>
    <row r="157" spans="1:15" x14ac:dyDescent="0.2">
      <c r="B157" t="s">
        <v>639</v>
      </c>
      <c r="C157">
        <v>0</v>
      </c>
      <c r="D157">
        <v>0</v>
      </c>
      <c r="E157">
        <v>0</v>
      </c>
      <c r="G157">
        <v>0</v>
      </c>
      <c r="H157">
        <v>0</v>
      </c>
      <c r="I157">
        <v>0</v>
      </c>
      <c r="K157">
        <v>0</v>
      </c>
      <c r="M157" s="5"/>
      <c r="N157" s="5"/>
    </row>
    <row r="158" spans="1:15" x14ac:dyDescent="0.2">
      <c r="B158" t="s">
        <v>640</v>
      </c>
      <c r="C158">
        <v>0</v>
      </c>
      <c r="D158">
        <v>0</v>
      </c>
      <c r="E158">
        <v>0</v>
      </c>
      <c r="G158">
        <v>0</v>
      </c>
      <c r="H158">
        <v>0</v>
      </c>
      <c r="I158">
        <v>0</v>
      </c>
      <c r="K158">
        <v>0</v>
      </c>
      <c r="M158" s="5"/>
      <c r="N158" s="5"/>
    </row>
    <row r="159" spans="1:15" x14ac:dyDescent="0.2">
      <c r="A159">
        <v>100</v>
      </c>
      <c r="B159" t="s">
        <v>162</v>
      </c>
      <c r="C159">
        <v>0</v>
      </c>
      <c r="D159">
        <v>0</v>
      </c>
      <c r="E159">
        <v>0</v>
      </c>
      <c r="G159">
        <v>0</v>
      </c>
      <c r="H159">
        <v>0</v>
      </c>
      <c r="I159">
        <v>0</v>
      </c>
      <c r="K159">
        <v>0</v>
      </c>
      <c r="M159" s="5"/>
      <c r="N159" s="5">
        <v>1</v>
      </c>
      <c r="O159">
        <v>3</v>
      </c>
    </row>
    <row r="160" spans="1:15" x14ac:dyDescent="0.2">
      <c r="B160" t="s">
        <v>163</v>
      </c>
      <c r="C160">
        <v>0</v>
      </c>
      <c r="D160">
        <v>0</v>
      </c>
      <c r="E160">
        <v>0</v>
      </c>
      <c r="G160">
        <v>0</v>
      </c>
      <c r="H160">
        <v>0</v>
      </c>
      <c r="I160">
        <v>0</v>
      </c>
      <c r="K160">
        <v>0</v>
      </c>
      <c r="M160" s="5"/>
      <c r="N160" s="5"/>
    </row>
    <row r="161" spans="1:16" x14ac:dyDescent="0.2">
      <c r="B161" t="s">
        <v>164</v>
      </c>
      <c r="C161" s="3">
        <v>0</v>
      </c>
      <c r="D161" s="3">
        <v>1</v>
      </c>
      <c r="E161" s="3">
        <v>1</v>
      </c>
      <c r="G161">
        <v>0</v>
      </c>
      <c r="H161">
        <v>1</v>
      </c>
      <c r="I161">
        <v>1</v>
      </c>
      <c r="K161">
        <v>0</v>
      </c>
      <c r="M161" s="5">
        <v>1</v>
      </c>
      <c r="N161" s="5"/>
    </row>
    <row r="162" spans="1:16" x14ac:dyDescent="0.2">
      <c r="A162">
        <v>107</v>
      </c>
      <c r="B162" t="s">
        <v>165</v>
      </c>
      <c r="C162" s="3">
        <v>7</v>
      </c>
      <c r="D162" s="3">
        <v>1</v>
      </c>
      <c r="E162" s="3">
        <v>8</v>
      </c>
      <c r="G162">
        <v>0</v>
      </c>
      <c r="H162">
        <v>0</v>
      </c>
      <c r="I162">
        <v>0</v>
      </c>
      <c r="K162">
        <v>0</v>
      </c>
      <c r="M162" s="5">
        <v>8</v>
      </c>
      <c r="N162" s="5">
        <v>7</v>
      </c>
      <c r="O162">
        <v>23</v>
      </c>
    </row>
    <row r="163" spans="1:16" x14ac:dyDescent="0.2">
      <c r="B163" t="s">
        <v>166</v>
      </c>
      <c r="C163">
        <v>0</v>
      </c>
      <c r="D163">
        <v>0</v>
      </c>
      <c r="E163">
        <v>0</v>
      </c>
      <c r="G163">
        <v>0</v>
      </c>
      <c r="H163">
        <v>0</v>
      </c>
      <c r="I163">
        <v>0</v>
      </c>
      <c r="K163">
        <v>0</v>
      </c>
      <c r="M163" s="5"/>
      <c r="N163" s="5"/>
    </row>
    <row r="164" spans="1:16" x14ac:dyDescent="0.2">
      <c r="B164" t="s">
        <v>167</v>
      </c>
      <c r="C164">
        <v>0</v>
      </c>
      <c r="D164">
        <v>0</v>
      </c>
      <c r="E164">
        <v>0</v>
      </c>
      <c r="G164">
        <v>0</v>
      </c>
      <c r="H164">
        <v>0</v>
      </c>
      <c r="I164">
        <v>0</v>
      </c>
      <c r="K164">
        <v>0</v>
      </c>
      <c r="M164" s="5"/>
      <c r="N164" s="5"/>
    </row>
    <row r="165" spans="1:16" x14ac:dyDescent="0.2">
      <c r="B165" t="s">
        <v>168</v>
      </c>
      <c r="C165">
        <v>0</v>
      </c>
      <c r="D165">
        <v>0</v>
      </c>
      <c r="E165">
        <v>0</v>
      </c>
      <c r="G165">
        <v>0</v>
      </c>
      <c r="H165">
        <v>0</v>
      </c>
      <c r="I165">
        <v>0</v>
      </c>
      <c r="K165">
        <v>0</v>
      </c>
      <c r="M165" s="5"/>
      <c r="N165" s="5"/>
    </row>
    <row r="166" spans="1:16" x14ac:dyDescent="0.2">
      <c r="B166" t="s">
        <v>169</v>
      </c>
      <c r="C166">
        <v>0</v>
      </c>
      <c r="D166">
        <v>0</v>
      </c>
      <c r="E166">
        <v>0</v>
      </c>
      <c r="G166" s="18">
        <v>1</v>
      </c>
      <c r="H166" s="18">
        <v>0</v>
      </c>
      <c r="I166" s="18">
        <v>1</v>
      </c>
      <c r="K166">
        <v>0</v>
      </c>
      <c r="M166" s="5"/>
      <c r="N166" s="5"/>
      <c r="P166" t="s">
        <v>767</v>
      </c>
    </row>
    <row r="167" spans="1:16" x14ac:dyDescent="0.2">
      <c r="B167" t="s">
        <v>170</v>
      </c>
      <c r="C167">
        <v>0</v>
      </c>
      <c r="D167">
        <v>0</v>
      </c>
      <c r="E167">
        <v>0</v>
      </c>
      <c r="G167">
        <v>0</v>
      </c>
      <c r="H167">
        <v>0</v>
      </c>
      <c r="I167">
        <v>0</v>
      </c>
      <c r="K167">
        <v>0</v>
      </c>
      <c r="M167" s="5"/>
      <c r="N167" s="5"/>
    </row>
    <row r="168" spans="1:16" x14ac:dyDescent="0.2">
      <c r="B168" t="s">
        <v>171</v>
      </c>
      <c r="C168">
        <v>0</v>
      </c>
      <c r="D168">
        <v>0</v>
      </c>
      <c r="E168">
        <v>0</v>
      </c>
      <c r="G168">
        <v>0</v>
      </c>
      <c r="H168">
        <v>0</v>
      </c>
      <c r="I168">
        <v>0</v>
      </c>
      <c r="K168">
        <v>0</v>
      </c>
      <c r="M168" s="5"/>
      <c r="N168" s="5"/>
    </row>
    <row r="169" spans="1:16" x14ac:dyDescent="0.2">
      <c r="B169" t="s">
        <v>172</v>
      </c>
      <c r="C169">
        <v>0</v>
      </c>
      <c r="D169">
        <v>0</v>
      </c>
      <c r="E169">
        <v>0</v>
      </c>
      <c r="G169">
        <v>0</v>
      </c>
      <c r="H169">
        <v>0</v>
      </c>
      <c r="I169">
        <v>0</v>
      </c>
      <c r="K169">
        <v>0</v>
      </c>
      <c r="M169" s="5"/>
      <c r="N169" s="5"/>
    </row>
    <row r="170" spans="1:16" x14ac:dyDescent="0.2">
      <c r="B170" t="s">
        <v>173</v>
      </c>
      <c r="C170">
        <v>0</v>
      </c>
      <c r="D170">
        <v>0</v>
      </c>
      <c r="E170">
        <v>0</v>
      </c>
      <c r="G170">
        <v>0</v>
      </c>
      <c r="H170">
        <v>0</v>
      </c>
      <c r="I170">
        <v>0</v>
      </c>
      <c r="K170">
        <v>0</v>
      </c>
      <c r="M170" s="5"/>
      <c r="N170" s="5"/>
    </row>
    <row r="171" spans="1:16" x14ac:dyDescent="0.2">
      <c r="B171" t="s">
        <v>174</v>
      </c>
      <c r="C171">
        <v>0</v>
      </c>
      <c r="D171">
        <v>0</v>
      </c>
      <c r="E171">
        <v>0</v>
      </c>
      <c r="G171">
        <v>0</v>
      </c>
      <c r="H171">
        <v>0</v>
      </c>
      <c r="I171">
        <v>0</v>
      </c>
      <c r="K171">
        <v>0</v>
      </c>
      <c r="M171" s="5"/>
      <c r="N171" s="5"/>
    </row>
    <row r="172" spans="1:16" x14ac:dyDescent="0.2">
      <c r="B172" t="s">
        <v>175</v>
      </c>
      <c r="C172">
        <v>0</v>
      </c>
      <c r="D172">
        <v>0</v>
      </c>
      <c r="E172">
        <v>0</v>
      </c>
      <c r="G172">
        <v>0</v>
      </c>
      <c r="H172">
        <v>0</v>
      </c>
      <c r="I172">
        <v>0</v>
      </c>
      <c r="K172">
        <v>0</v>
      </c>
      <c r="M172" s="5"/>
      <c r="N172" s="5"/>
    </row>
    <row r="173" spans="1:16" x14ac:dyDescent="0.2">
      <c r="B173" t="s">
        <v>176</v>
      </c>
      <c r="C173">
        <v>0</v>
      </c>
      <c r="D173">
        <v>0</v>
      </c>
      <c r="E173">
        <v>0</v>
      </c>
      <c r="G173">
        <v>0</v>
      </c>
      <c r="H173">
        <v>0</v>
      </c>
      <c r="I173">
        <v>0</v>
      </c>
      <c r="K173">
        <v>0</v>
      </c>
      <c r="M173" s="5"/>
      <c r="N173" s="5"/>
    </row>
    <row r="174" spans="1:16" x14ac:dyDescent="0.2">
      <c r="B174" t="s">
        <v>177</v>
      </c>
      <c r="C174">
        <v>0</v>
      </c>
      <c r="D174">
        <v>0</v>
      </c>
      <c r="E174">
        <v>0</v>
      </c>
      <c r="G174">
        <v>0</v>
      </c>
      <c r="H174">
        <v>0</v>
      </c>
      <c r="I174">
        <v>0</v>
      </c>
      <c r="K174">
        <v>0</v>
      </c>
      <c r="M174" s="5"/>
      <c r="N174" s="5"/>
    </row>
    <row r="175" spans="1:16" x14ac:dyDescent="0.2">
      <c r="B175" t="s">
        <v>178</v>
      </c>
      <c r="C175">
        <v>0</v>
      </c>
      <c r="D175">
        <v>0</v>
      </c>
      <c r="E175">
        <v>0</v>
      </c>
      <c r="G175">
        <v>0</v>
      </c>
      <c r="H175">
        <v>0</v>
      </c>
      <c r="I175">
        <v>0</v>
      </c>
      <c r="K175">
        <v>0</v>
      </c>
      <c r="M175" s="5"/>
      <c r="N175" s="5"/>
    </row>
    <row r="176" spans="1:16" x14ac:dyDescent="0.2">
      <c r="B176" t="s">
        <v>179</v>
      </c>
      <c r="C176">
        <v>0</v>
      </c>
      <c r="D176">
        <v>0</v>
      </c>
      <c r="E176">
        <v>0</v>
      </c>
      <c r="G176" s="3">
        <v>1</v>
      </c>
      <c r="H176" s="3">
        <v>0</v>
      </c>
      <c r="I176" s="3">
        <v>1</v>
      </c>
      <c r="K176">
        <v>0</v>
      </c>
      <c r="M176" s="5">
        <v>1</v>
      </c>
      <c r="N176" s="5"/>
      <c r="P176" t="s">
        <v>757</v>
      </c>
    </row>
    <row r="177" spans="1:15" x14ac:dyDescent="0.2">
      <c r="B177" t="s">
        <v>180</v>
      </c>
      <c r="C177">
        <v>0</v>
      </c>
      <c r="D177">
        <v>0</v>
      </c>
      <c r="E177">
        <v>0</v>
      </c>
      <c r="G177">
        <v>0</v>
      </c>
      <c r="H177">
        <v>0</v>
      </c>
      <c r="I177">
        <v>0</v>
      </c>
      <c r="K177">
        <v>0</v>
      </c>
      <c r="M177" s="5"/>
      <c r="N177" s="5"/>
    </row>
    <row r="178" spans="1:15" x14ac:dyDescent="0.2">
      <c r="B178" t="s">
        <v>181</v>
      </c>
      <c r="C178">
        <v>0</v>
      </c>
      <c r="D178">
        <v>0</v>
      </c>
      <c r="E178">
        <v>0</v>
      </c>
      <c r="G178">
        <v>0</v>
      </c>
      <c r="H178">
        <v>0</v>
      </c>
      <c r="I178">
        <v>0</v>
      </c>
      <c r="K178">
        <v>0</v>
      </c>
      <c r="M178" s="5"/>
      <c r="N178" s="5"/>
    </row>
    <row r="179" spans="1:15" x14ac:dyDescent="0.2">
      <c r="B179" t="s">
        <v>182</v>
      </c>
      <c r="C179" s="3">
        <v>26</v>
      </c>
      <c r="D179" s="3">
        <v>8</v>
      </c>
      <c r="E179" s="3">
        <v>34</v>
      </c>
      <c r="G179">
        <v>0</v>
      </c>
      <c r="H179">
        <v>0</v>
      </c>
      <c r="I179">
        <v>0</v>
      </c>
      <c r="K179">
        <v>0</v>
      </c>
      <c r="M179" s="5">
        <v>34</v>
      </c>
      <c r="N179" s="5"/>
    </row>
    <row r="180" spans="1:15" x14ac:dyDescent="0.2">
      <c r="B180" t="s">
        <v>183</v>
      </c>
      <c r="C180" s="3">
        <v>2</v>
      </c>
      <c r="D180" s="3">
        <v>0</v>
      </c>
      <c r="E180" s="3">
        <v>2</v>
      </c>
      <c r="G180">
        <v>0</v>
      </c>
      <c r="H180">
        <v>0</v>
      </c>
      <c r="I180">
        <v>0</v>
      </c>
      <c r="K180">
        <v>0</v>
      </c>
      <c r="M180" s="5">
        <v>2</v>
      </c>
      <c r="N180" s="5"/>
    </row>
    <row r="181" spans="1:15" x14ac:dyDescent="0.2">
      <c r="B181" t="s">
        <v>184</v>
      </c>
      <c r="C181" s="3">
        <v>5</v>
      </c>
      <c r="D181" s="3">
        <v>18</v>
      </c>
      <c r="E181" s="3">
        <v>23</v>
      </c>
      <c r="G181">
        <v>0</v>
      </c>
      <c r="H181">
        <v>0</v>
      </c>
      <c r="I181">
        <v>0</v>
      </c>
      <c r="K181">
        <v>0</v>
      </c>
      <c r="M181" s="5">
        <v>23</v>
      </c>
      <c r="N181" s="5"/>
    </row>
    <row r="182" spans="1:15" x14ac:dyDescent="0.2">
      <c r="B182" t="s">
        <v>185</v>
      </c>
      <c r="C182" s="3">
        <v>25</v>
      </c>
      <c r="D182" s="3">
        <v>0</v>
      </c>
      <c r="E182" s="3">
        <v>25</v>
      </c>
      <c r="G182">
        <v>0</v>
      </c>
      <c r="H182">
        <v>0</v>
      </c>
      <c r="I182">
        <v>0</v>
      </c>
      <c r="K182">
        <v>0</v>
      </c>
      <c r="M182" s="5">
        <v>25</v>
      </c>
      <c r="N182" s="5"/>
    </row>
    <row r="183" spans="1:15" x14ac:dyDescent="0.2">
      <c r="B183" t="s">
        <v>186</v>
      </c>
      <c r="C183" s="3">
        <v>1</v>
      </c>
      <c r="D183" s="3">
        <v>1</v>
      </c>
      <c r="E183" s="3">
        <v>2</v>
      </c>
      <c r="G183">
        <v>0</v>
      </c>
      <c r="H183">
        <v>0</v>
      </c>
      <c r="I183">
        <v>0</v>
      </c>
      <c r="K183">
        <v>0</v>
      </c>
      <c r="M183" s="5">
        <v>2</v>
      </c>
      <c r="N183" s="5"/>
    </row>
    <row r="184" spans="1:15" x14ac:dyDescent="0.2">
      <c r="B184" t="s">
        <v>187</v>
      </c>
      <c r="C184">
        <v>0</v>
      </c>
      <c r="D184">
        <v>0</v>
      </c>
      <c r="E184">
        <v>0</v>
      </c>
      <c r="G184">
        <v>0</v>
      </c>
      <c r="H184">
        <v>0</v>
      </c>
      <c r="I184">
        <v>0</v>
      </c>
      <c r="K184">
        <v>0</v>
      </c>
      <c r="M184" s="5"/>
      <c r="N184" s="5"/>
    </row>
    <row r="185" spans="1:15" x14ac:dyDescent="0.2">
      <c r="B185" t="s">
        <v>188</v>
      </c>
      <c r="C185">
        <v>0</v>
      </c>
      <c r="D185">
        <v>0</v>
      </c>
      <c r="E185">
        <v>0</v>
      </c>
      <c r="G185">
        <v>0</v>
      </c>
      <c r="H185">
        <v>0</v>
      </c>
      <c r="I185">
        <v>0</v>
      </c>
      <c r="K185">
        <v>0</v>
      </c>
      <c r="M185" s="5"/>
      <c r="N185" s="5"/>
    </row>
    <row r="186" spans="1:15" x14ac:dyDescent="0.2">
      <c r="A186">
        <v>117</v>
      </c>
      <c r="B186" t="s">
        <v>189</v>
      </c>
      <c r="C186">
        <v>0</v>
      </c>
      <c r="D186">
        <v>0</v>
      </c>
      <c r="E186">
        <v>0</v>
      </c>
      <c r="G186">
        <v>0</v>
      </c>
      <c r="H186">
        <v>0</v>
      </c>
      <c r="I186">
        <v>0</v>
      </c>
      <c r="K186">
        <v>0</v>
      </c>
      <c r="M186" s="5"/>
      <c r="N186" s="5">
        <v>0</v>
      </c>
      <c r="O186">
        <v>1</v>
      </c>
    </row>
    <row r="187" spans="1:15" x14ac:dyDescent="0.2">
      <c r="A187">
        <v>123</v>
      </c>
      <c r="B187" t="s">
        <v>192</v>
      </c>
      <c r="C187">
        <v>0</v>
      </c>
      <c r="D187">
        <v>0</v>
      </c>
      <c r="E187">
        <v>0</v>
      </c>
      <c r="G187">
        <v>0</v>
      </c>
      <c r="H187">
        <v>0</v>
      </c>
      <c r="I187">
        <v>0</v>
      </c>
      <c r="K187">
        <v>0</v>
      </c>
      <c r="M187" s="5"/>
      <c r="N187" s="5">
        <v>0</v>
      </c>
      <c r="O187">
        <v>1</v>
      </c>
    </row>
    <row r="188" spans="1:15" x14ac:dyDescent="0.2">
      <c r="A188">
        <v>124</v>
      </c>
      <c r="B188" t="s">
        <v>193</v>
      </c>
      <c r="C188">
        <v>0</v>
      </c>
      <c r="D188">
        <v>0</v>
      </c>
      <c r="E188">
        <v>0</v>
      </c>
      <c r="G188">
        <v>0</v>
      </c>
      <c r="H188">
        <v>0</v>
      </c>
      <c r="I188">
        <v>0</v>
      </c>
      <c r="K188">
        <v>0</v>
      </c>
      <c r="M188" s="5"/>
      <c r="N188" s="5">
        <v>0</v>
      </c>
      <c r="O188">
        <v>70</v>
      </c>
    </row>
    <row r="189" spans="1:15" x14ac:dyDescent="0.2">
      <c r="B189" t="s">
        <v>194</v>
      </c>
      <c r="C189">
        <v>0</v>
      </c>
      <c r="D189">
        <v>0</v>
      </c>
      <c r="E189">
        <v>0</v>
      </c>
      <c r="G189">
        <v>0</v>
      </c>
      <c r="H189">
        <v>0</v>
      </c>
      <c r="I189">
        <v>0</v>
      </c>
      <c r="K189">
        <v>0</v>
      </c>
      <c r="M189" s="5"/>
      <c r="N189" s="5"/>
    </row>
    <row r="190" spans="1:15" x14ac:dyDescent="0.2">
      <c r="B190" t="s">
        <v>195</v>
      </c>
      <c r="C190">
        <v>0</v>
      </c>
      <c r="D190">
        <v>0</v>
      </c>
      <c r="E190">
        <v>0</v>
      </c>
      <c r="G190">
        <v>0</v>
      </c>
      <c r="H190">
        <v>0</v>
      </c>
      <c r="I190">
        <v>0</v>
      </c>
      <c r="K190">
        <v>0</v>
      </c>
      <c r="M190" s="5"/>
      <c r="N190" s="5"/>
    </row>
    <row r="191" spans="1:15" x14ac:dyDescent="0.2">
      <c r="B191" t="s">
        <v>196</v>
      </c>
      <c r="C191">
        <v>0</v>
      </c>
      <c r="D191">
        <v>0</v>
      </c>
      <c r="E191">
        <v>0</v>
      </c>
      <c r="G191">
        <v>0</v>
      </c>
      <c r="H191">
        <v>0</v>
      </c>
      <c r="I191">
        <v>0</v>
      </c>
      <c r="K191">
        <v>0</v>
      </c>
      <c r="M191" s="5"/>
      <c r="N191" s="5"/>
    </row>
    <row r="192" spans="1:15" x14ac:dyDescent="0.2">
      <c r="B192" t="s">
        <v>197</v>
      </c>
      <c r="C192">
        <v>0</v>
      </c>
      <c r="D192">
        <v>0</v>
      </c>
      <c r="E192">
        <v>0</v>
      </c>
      <c r="G192">
        <v>0</v>
      </c>
      <c r="H192">
        <v>0</v>
      </c>
      <c r="I192">
        <v>0</v>
      </c>
      <c r="K192">
        <v>0</v>
      </c>
      <c r="M192" s="5"/>
      <c r="N192" s="5"/>
    </row>
    <row r="193" spans="2:14" x14ac:dyDescent="0.2">
      <c r="B193" t="s">
        <v>198</v>
      </c>
      <c r="C193">
        <v>0</v>
      </c>
      <c r="D193">
        <v>0</v>
      </c>
      <c r="E193">
        <v>0</v>
      </c>
      <c r="G193">
        <v>0</v>
      </c>
      <c r="H193">
        <v>0</v>
      </c>
      <c r="I193">
        <v>0</v>
      </c>
      <c r="K193">
        <v>0</v>
      </c>
      <c r="M193" s="5"/>
      <c r="N193" s="5"/>
    </row>
    <row r="194" spans="2:14" x14ac:dyDescent="0.2">
      <c r="B194" t="s">
        <v>199</v>
      </c>
      <c r="C194">
        <v>0</v>
      </c>
      <c r="D194">
        <v>0</v>
      </c>
      <c r="E194">
        <v>0</v>
      </c>
      <c r="G194">
        <v>0</v>
      </c>
      <c r="H194">
        <v>0</v>
      </c>
      <c r="I194">
        <v>0</v>
      </c>
      <c r="K194">
        <v>0</v>
      </c>
      <c r="M194" s="5"/>
      <c r="N194" s="5"/>
    </row>
    <row r="195" spans="2:14" x14ac:dyDescent="0.2">
      <c r="B195" t="s">
        <v>200</v>
      </c>
      <c r="C195">
        <v>0</v>
      </c>
      <c r="D195">
        <v>0</v>
      </c>
      <c r="E195">
        <v>0</v>
      </c>
      <c r="G195">
        <v>0</v>
      </c>
      <c r="H195">
        <v>0</v>
      </c>
      <c r="I195">
        <v>0</v>
      </c>
      <c r="K195">
        <v>0</v>
      </c>
      <c r="M195" s="5"/>
      <c r="N195" s="5"/>
    </row>
    <row r="196" spans="2:14" x14ac:dyDescent="0.2">
      <c r="B196" t="s">
        <v>201</v>
      </c>
      <c r="C196">
        <v>0</v>
      </c>
      <c r="D196">
        <v>0</v>
      </c>
      <c r="E196">
        <v>0</v>
      </c>
      <c r="G196">
        <v>0</v>
      </c>
      <c r="H196">
        <v>0</v>
      </c>
      <c r="I196">
        <v>0</v>
      </c>
      <c r="K196">
        <v>0</v>
      </c>
      <c r="M196" s="5"/>
      <c r="N196" s="5"/>
    </row>
    <row r="197" spans="2:14" x14ac:dyDescent="0.2">
      <c r="B197" t="s">
        <v>202</v>
      </c>
      <c r="C197">
        <v>0</v>
      </c>
      <c r="D197">
        <v>0</v>
      </c>
      <c r="E197">
        <v>0</v>
      </c>
      <c r="G197">
        <v>0</v>
      </c>
      <c r="H197">
        <v>0</v>
      </c>
      <c r="I197">
        <v>0</v>
      </c>
      <c r="K197">
        <v>0</v>
      </c>
      <c r="M197" s="5"/>
      <c r="N197" s="5"/>
    </row>
    <row r="198" spans="2:14" x14ac:dyDescent="0.2">
      <c r="B198" t="s">
        <v>203</v>
      </c>
      <c r="C198">
        <v>0</v>
      </c>
      <c r="D198">
        <v>0</v>
      </c>
      <c r="E198">
        <v>0</v>
      </c>
      <c r="G198">
        <v>0</v>
      </c>
      <c r="H198">
        <v>0</v>
      </c>
      <c r="I198">
        <v>0</v>
      </c>
      <c r="K198">
        <v>0</v>
      </c>
      <c r="M198" s="5"/>
      <c r="N198" s="5"/>
    </row>
    <row r="199" spans="2:14" x14ac:dyDescent="0.2">
      <c r="B199" t="s">
        <v>204</v>
      </c>
      <c r="C199">
        <v>0</v>
      </c>
      <c r="D199">
        <v>0</v>
      </c>
      <c r="E199">
        <v>0</v>
      </c>
      <c r="G199">
        <v>0</v>
      </c>
      <c r="H199">
        <v>0</v>
      </c>
      <c r="I199">
        <v>0</v>
      </c>
      <c r="K199">
        <v>0</v>
      </c>
      <c r="M199" s="5"/>
      <c r="N199" s="5"/>
    </row>
    <row r="200" spans="2:14" x14ac:dyDescent="0.2">
      <c r="B200" t="s">
        <v>205</v>
      </c>
      <c r="C200">
        <v>0</v>
      </c>
      <c r="D200">
        <v>0</v>
      </c>
      <c r="E200">
        <v>0</v>
      </c>
      <c r="G200">
        <v>0</v>
      </c>
      <c r="H200">
        <v>0</v>
      </c>
      <c r="I200">
        <v>0</v>
      </c>
      <c r="K200">
        <v>0</v>
      </c>
      <c r="M200" s="5"/>
      <c r="N200" s="5"/>
    </row>
    <row r="201" spans="2:14" x14ac:dyDescent="0.2">
      <c r="B201" t="s">
        <v>206</v>
      </c>
      <c r="C201">
        <v>0</v>
      </c>
      <c r="D201">
        <v>0</v>
      </c>
      <c r="E201">
        <v>0</v>
      </c>
      <c r="G201">
        <v>0</v>
      </c>
      <c r="H201">
        <v>0</v>
      </c>
      <c r="I201">
        <v>0</v>
      </c>
      <c r="K201">
        <v>0</v>
      </c>
      <c r="M201" s="5"/>
      <c r="N201" s="5"/>
    </row>
    <row r="202" spans="2:14" x14ac:dyDescent="0.2">
      <c r="B202" t="s">
        <v>207</v>
      </c>
      <c r="C202">
        <v>0</v>
      </c>
      <c r="D202">
        <v>0</v>
      </c>
      <c r="E202">
        <v>0</v>
      </c>
      <c r="G202">
        <v>0</v>
      </c>
      <c r="H202">
        <v>0</v>
      </c>
      <c r="I202">
        <v>0</v>
      </c>
      <c r="K202">
        <v>0</v>
      </c>
      <c r="M202" s="5"/>
      <c r="N202" s="5"/>
    </row>
    <row r="203" spans="2:14" x14ac:dyDescent="0.2">
      <c r="B203" t="s">
        <v>208</v>
      </c>
      <c r="C203">
        <v>0</v>
      </c>
      <c r="D203">
        <v>0</v>
      </c>
      <c r="E203">
        <v>0</v>
      </c>
      <c r="G203">
        <v>0</v>
      </c>
      <c r="H203">
        <v>0</v>
      </c>
      <c r="I203">
        <v>0</v>
      </c>
      <c r="K203">
        <v>0</v>
      </c>
      <c r="M203" s="5"/>
      <c r="N203" s="5"/>
    </row>
    <row r="204" spans="2:14" x14ac:dyDescent="0.2">
      <c r="B204" t="s">
        <v>209</v>
      </c>
      <c r="C204">
        <v>0</v>
      </c>
      <c r="D204">
        <v>0</v>
      </c>
      <c r="E204">
        <v>0</v>
      </c>
      <c r="G204">
        <v>0</v>
      </c>
      <c r="H204">
        <v>0</v>
      </c>
      <c r="I204">
        <v>0</v>
      </c>
      <c r="K204">
        <v>0</v>
      </c>
      <c r="M204" s="5"/>
      <c r="N204" s="5"/>
    </row>
    <row r="205" spans="2:14" x14ac:dyDescent="0.2">
      <c r="B205" t="s">
        <v>210</v>
      </c>
      <c r="C205">
        <v>0</v>
      </c>
      <c r="D205">
        <v>0</v>
      </c>
      <c r="E205">
        <v>0</v>
      </c>
      <c r="G205">
        <v>0</v>
      </c>
      <c r="H205">
        <v>0</v>
      </c>
      <c r="I205">
        <v>0</v>
      </c>
      <c r="K205">
        <v>0</v>
      </c>
      <c r="M205" s="5"/>
      <c r="N205" s="5"/>
    </row>
    <row r="206" spans="2:14" x14ac:dyDescent="0.2">
      <c r="B206" t="s">
        <v>211</v>
      </c>
      <c r="C206">
        <v>0</v>
      </c>
      <c r="D206">
        <v>0</v>
      </c>
      <c r="E206">
        <v>0</v>
      </c>
      <c r="G206">
        <v>0</v>
      </c>
      <c r="H206">
        <v>0</v>
      </c>
      <c r="I206">
        <v>0</v>
      </c>
      <c r="K206">
        <v>0</v>
      </c>
      <c r="M206" s="5"/>
      <c r="N206" s="5"/>
    </row>
    <row r="207" spans="2:14" x14ac:dyDescent="0.2">
      <c r="B207" t="s">
        <v>212</v>
      </c>
      <c r="C207">
        <v>0</v>
      </c>
      <c r="D207">
        <v>0</v>
      </c>
      <c r="E207">
        <v>0</v>
      </c>
      <c r="G207">
        <v>0</v>
      </c>
      <c r="H207">
        <v>0</v>
      </c>
      <c r="I207">
        <v>0</v>
      </c>
      <c r="K207">
        <v>0</v>
      </c>
      <c r="M207" s="5"/>
      <c r="N207" s="5"/>
    </row>
    <row r="208" spans="2:14" x14ac:dyDescent="0.2">
      <c r="B208" t="s">
        <v>213</v>
      </c>
      <c r="C208">
        <v>0</v>
      </c>
      <c r="D208">
        <v>0</v>
      </c>
      <c r="E208">
        <v>0</v>
      </c>
      <c r="G208">
        <v>0</v>
      </c>
      <c r="H208">
        <v>0</v>
      </c>
      <c r="I208">
        <v>0</v>
      </c>
      <c r="K208">
        <v>0</v>
      </c>
      <c r="M208" s="5"/>
      <c r="N208" s="5"/>
    </row>
    <row r="209" spans="2:14" x14ac:dyDescent="0.2">
      <c r="B209" t="s">
        <v>214</v>
      </c>
      <c r="C209">
        <v>0</v>
      </c>
      <c r="D209">
        <v>0</v>
      </c>
      <c r="E209">
        <v>0</v>
      </c>
      <c r="G209">
        <v>0</v>
      </c>
      <c r="H209">
        <v>0</v>
      </c>
      <c r="I209">
        <v>0</v>
      </c>
      <c r="K209">
        <v>0</v>
      </c>
      <c r="M209" s="5"/>
      <c r="N209" s="5"/>
    </row>
    <row r="210" spans="2:14" x14ac:dyDescent="0.2">
      <c r="B210" t="s">
        <v>215</v>
      </c>
      <c r="C210">
        <v>0</v>
      </c>
      <c r="D210">
        <v>0</v>
      </c>
      <c r="E210">
        <v>0</v>
      </c>
      <c r="G210">
        <v>0</v>
      </c>
      <c r="H210">
        <v>0</v>
      </c>
      <c r="I210">
        <v>0</v>
      </c>
      <c r="K210">
        <v>0</v>
      </c>
      <c r="M210" s="5"/>
      <c r="N210" s="5"/>
    </row>
    <row r="211" spans="2:14" x14ac:dyDescent="0.2">
      <c r="B211" t="s">
        <v>216</v>
      </c>
      <c r="C211">
        <v>0</v>
      </c>
      <c r="D211">
        <v>0</v>
      </c>
      <c r="E211">
        <v>0</v>
      </c>
      <c r="G211">
        <v>0</v>
      </c>
      <c r="H211">
        <v>0</v>
      </c>
      <c r="I211">
        <v>0</v>
      </c>
      <c r="K211">
        <v>0</v>
      </c>
      <c r="M211" s="5"/>
      <c r="N211" s="5"/>
    </row>
    <row r="212" spans="2:14" x14ac:dyDescent="0.2">
      <c r="B212" t="s">
        <v>217</v>
      </c>
      <c r="C212">
        <v>0</v>
      </c>
      <c r="D212">
        <v>0</v>
      </c>
      <c r="E212">
        <v>0</v>
      </c>
      <c r="G212">
        <v>0</v>
      </c>
      <c r="H212">
        <v>0</v>
      </c>
      <c r="I212">
        <v>0</v>
      </c>
      <c r="K212">
        <v>0</v>
      </c>
      <c r="M212" s="5"/>
      <c r="N212" s="5"/>
    </row>
    <row r="213" spans="2:14" x14ac:dyDescent="0.2">
      <c r="B213" t="s">
        <v>218</v>
      </c>
      <c r="C213">
        <v>0</v>
      </c>
      <c r="D213">
        <v>0</v>
      </c>
      <c r="E213">
        <v>0</v>
      </c>
      <c r="G213">
        <v>0</v>
      </c>
      <c r="H213">
        <v>0</v>
      </c>
      <c r="I213">
        <v>0</v>
      </c>
      <c r="K213">
        <v>0</v>
      </c>
      <c r="M213" s="5"/>
      <c r="N213" s="5"/>
    </row>
    <row r="214" spans="2:14" x14ac:dyDescent="0.2">
      <c r="B214" t="s">
        <v>219</v>
      </c>
      <c r="C214">
        <v>0</v>
      </c>
      <c r="D214">
        <v>0</v>
      </c>
      <c r="E214">
        <v>0</v>
      </c>
      <c r="G214">
        <v>0</v>
      </c>
      <c r="H214">
        <v>0</v>
      </c>
      <c r="I214">
        <v>0</v>
      </c>
      <c r="K214">
        <v>0</v>
      </c>
      <c r="M214" s="5"/>
      <c r="N214" s="5"/>
    </row>
    <row r="215" spans="2:14" x14ac:dyDescent="0.2">
      <c r="B215" t="s">
        <v>220</v>
      </c>
      <c r="C215">
        <v>0</v>
      </c>
      <c r="D215">
        <v>0</v>
      </c>
      <c r="E215">
        <v>0</v>
      </c>
      <c r="G215">
        <v>0</v>
      </c>
      <c r="H215">
        <v>0</v>
      </c>
      <c r="I215">
        <v>0</v>
      </c>
      <c r="K215">
        <v>0</v>
      </c>
      <c r="M215" s="5"/>
      <c r="N215" s="5"/>
    </row>
    <row r="216" spans="2:14" x14ac:dyDescent="0.2">
      <c r="B216" t="s">
        <v>221</v>
      </c>
      <c r="C216">
        <v>0</v>
      </c>
      <c r="D216">
        <v>0</v>
      </c>
      <c r="E216">
        <v>0</v>
      </c>
      <c r="G216">
        <v>0</v>
      </c>
      <c r="H216">
        <v>0</v>
      </c>
      <c r="I216">
        <v>0</v>
      </c>
      <c r="K216">
        <v>0</v>
      </c>
      <c r="M216" s="5"/>
      <c r="N216" s="5"/>
    </row>
    <row r="217" spans="2:14" x14ac:dyDescent="0.2">
      <c r="B217" t="s">
        <v>222</v>
      </c>
      <c r="C217">
        <v>0</v>
      </c>
      <c r="D217">
        <v>0</v>
      </c>
      <c r="E217">
        <v>0</v>
      </c>
      <c r="G217">
        <v>0</v>
      </c>
      <c r="H217">
        <v>0</v>
      </c>
      <c r="I217">
        <v>0</v>
      </c>
      <c r="K217">
        <v>0</v>
      </c>
      <c r="M217" s="5"/>
      <c r="N217" s="5"/>
    </row>
    <row r="218" spans="2:14" x14ac:dyDescent="0.2">
      <c r="B218" t="s">
        <v>223</v>
      </c>
      <c r="C218">
        <v>0</v>
      </c>
      <c r="D218">
        <v>0</v>
      </c>
      <c r="E218">
        <v>0</v>
      </c>
      <c r="G218">
        <v>0</v>
      </c>
      <c r="H218">
        <v>0</v>
      </c>
      <c r="I218">
        <v>0</v>
      </c>
      <c r="K218">
        <v>0</v>
      </c>
      <c r="M218" s="5"/>
      <c r="N218" s="5"/>
    </row>
    <row r="219" spans="2:14" x14ac:dyDescent="0.2">
      <c r="B219" t="s">
        <v>224</v>
      </c>
      <c r="C219">
        <v>0</v>
      </c>
      <c r="D219">
        <v>0</v>
      </c>
      <c r="E219">
        <v>0</v>
      </c>
      <c r="G219">
        <v>0</v>
      </c>
      <c r="H219">
        <v>0</v>
      </c>
      <c r="I219">
        <v>0</v>
      </c>
      <c r="K219">
        <v>0</v>
      </c>
      <c r="M219" s="5"/>
      <c r="N219" s="5"/>
    </row>
    <row r="220" spans="2:14" x14ac:dyDescent="0.2">
      <c r="B220" t="s">
        <v>225</v>
      </c>
      <c r="C220">
        <v>0</v>
      </c>
      <c r="D220">
        <v>0</v>
      </c>
      <c r="E220">
        <v>0</v>
      </c>
      <c r="G220">
        <v>0</v>
      </c>
      <c r="H220">
        <v>0</v>
      </c>
      <c r="I220">
        <v>0</v>
      </c>
      <c r="K220">
        <v>0</v>
      </c>
      <c r="M220" s="5"/>
      <c r="N220" s="5"/>
    </row>
    <row r="221" spans="2:14" x14ac:dyDescent="0.2">
      <c r="B221" t="s">
        <v>226</v>
      </c>
      <c r="C221">
        <v>0</v>
      </c>
      <c r="D221">
        <v>0</v>
      </c>
      <c r="E221">
        <v>0</v>
      </c>
      <c r="G221">
        <v>0</v>
      </c>
      <c r="H221">
        <v>0</v>
      </c>
      <c r="I221">
        <v>0</v>
      </c>
      <c r="K221">
        <v>0</v>
      </c>
      <c r="M221" s="5"/>
      <c r="N221" s="5"/>
    </row>
    <row r="222" spans="2:14" x14ac:dyDescent="0.2">
      <c r="B222" t="s">
        <v>227</v>
      </c>
      <c r="C222">
        <v>0</v>
      </c>
      <c r="D222">
        <v>0</v>
      </c>
      <c r="E222">
        <v>0</v>
      </c>
      <c r="G222">
        <v>0</v>
      </c>
      <c r="H222">
        <v>0</v>
      </c>
      <c r="I222">
        <v>0</v>
      </c>
      <c r="K222">
        <v>0</v>
      </c>
      <c r="M222" s="5"/>
      <c r="N222" s="5"/>
    </row>
    <row r="223" spans="2:14" x14ac:dyDescent="0.2">
      <c r="B223" t="s">
        <v>228</v>
      </c>
      <c r="C223">
        <v>0</v>
      </c>
      <c r="D223">
        <v>0</v>
      </c>
      <c r="E223">
        <v>0</v>
      </c>
      <c r="G223">
        <v>0</v>
      </c>
      <c r="H223">
        <v>0</v>
      </c>
      <c r="I223">
        <v>0</v>
      </c>
      <c r="K223">
        <v>0</v>
      </c>
      <c r="M223" s="5"/>
      <c r="N223" s="5"/>
    </row>
    <row r="224" spans="2:14" x14ac:dyDescent="0.2">
      <c r="B224" t="s">
        <v>229</v>
      </c>
      <c r="C224">
        <v>0</v>
      </c>
      <c r="D224">
        <v>0</v>
      </c>
      <c r="E224">
        <v>0</v>
      </c>
      <c r="G224">
        <v>0</v>
      </c>
      <c r="H224">
        <v>0</v>
      </c>
      <c r="I224">
        <v>0</v>
      </c>
      <c r="K224">
        <v>0</v>
      </c>
      <c r="M224" s="5"/>
      <c r="N224" s="5"/>
    </row>
    <row r="225" spans="2:14" x14ac:dyDescent="0.2">
      <c r="B225" t="s">
        <v>230</v>
      </c>
      <c r="C225">
        <v>0</v>
      </c>
      <c r="D225">
        <v>0</v>
      </c>
      <c r="E225">
        <v>0</v>
      </c>
      <c r="G225">
        <v>0</v>
      </c>
      <c r="H225">
        <v>0</v>
      </c>
      <c r="I225">
        <v>0</v>
      </c>
      <c r="K225">
        <v>0</v>
      </c>
      <c r="M225" s="5"/>
      <c r="N225" s="5"/>
    </row>
    <row r="226" spans="2:14" x14ac:dyDescent="0.2">
      <c r="B226" t="s">
        <v>231</v>
      </c>
      <c r="C226">
        <v>0</v>
      </c>
      <c r="D226">
        <v>0</v>
      </c>
      <c r="E226">
        <v>0</v>
      </c>
      <c r="G226">
        <v>0</v>
      </c>
      <c r="H226">
        <v>0</v>
      </c>
      <c r="I226">
        <v>0</v>
      </c>
      <c r="K226">
        <v>0</v>
      </c>
      <c r="M226" s="5"/>
      <c r="N226" s="5"/>
    </row>
    <row r="227" spans="2:14" x14ac:dyDescent="0.2">
      <c r="B227" t="s">
        <v>232</v>
      </c>
      <c r="C227">
        <v>0</v>
      </c>
      <c r="D227">
        <v>0</v>
      </c>
      <c r="E227">
        <v>0</v>
      </c>
      <c r="G227">
        <v>0</v>
      </c>
      <c r="H227">
        <v>0</v>
      </c>
      <c r="I227">
        <v>0</v>
      </c>
      <c r="K227">
        <v>0</v>
      </c>
      <c r="M227" s="5"/>
      <c r="N227" s="5"/>
    </row>
    <row r="228" spans="2:14" x14ac:dyDescent="0.2">
      <c r="B228" t="s">
        <v>233</v>
      </c>
      <c r="C228">
        <v>0</v>
      </c>
      <c r="D228">
        <v>0</v>
      </c>
      <c r="E228">
        <v>0</v>
      </c>
      <c r="G228">
        <v>0</v>
      </c>
      <c r="H228">
        <v>0</v>
      </c>
      <c r="I228">
        <v>0</v>
      </c>
      <c r="K228">
        <v>0</v>
      </c>
      <c r="M228" s="5"/>
      <c r="N228" s="5"/>
    </row>
    <row r="229" spans="2:14" x14ac:dyDescent="0.2">
      <c r="B229" t="s">
        <v>234</v>
      </c>
      <c r="C229">
        <v>0</v>
      </c>
      <c r="D229">
        <v>0</v>
      </c>
      <c r="E229">
        <v>0</v>
      </c>
      <c r="G229">
        <v>0</v>
      </c>
      <c r="H229">
        <v>0</v>
      </c>
      <c r="I229">
        <v>0</v>
      </c>
      <c r="K229">
        <v>0</v>
      </c>
      <c r="M229" s="5"/>
      <c r="N229" s="5"/>
    </row>
    <row r="230" spans="2:14" x14ac:dyDescent="0.2">
      <c r="B230" t="s">
        <v>235</v>
      </c>
      <c r="C230">
        <v>0</v>
      </c>
      <c r="D230">
        <v>0</v>
      </c>
      <c r="E230">
        <v>0</v>
      </c>
      <c r="G230">
        <v>0</v>
      </c>
      <c r="H230">
        <v>0</v>
      </c>
      <c r="I230">
        <v>0</v>
      </c>
      <c r="K230">
        <v>0</v>
      </c>
      <c r="M230" s="5"/>
      <c r="N230" s="5"/>
    </row>
    <row r="231" spans="2:14" x14ac:dyDescent="0.2">
      <c r="B231" t="s">
        <v>236</v>
      </c>
      <c r="C231">
        <v>0</v>
      </c>
      <c r="D231">
        <v>0</v>
      </c>
      <c r="E231">
        <v>0</v>
      </c>
      <c r="G231">
        <v>0</v>
      </c>
      <c r="H231">
        <v>0</v>
      </c>
      <c r="I231">
        <v>0</v>
      </c>
      <c r="K231">
        <v>0</v>
      </c>
      <c r="M231" s="5"/>
      <c r="N231" s="5"/>
    </row>
    <row r="232" spans="2:14" x14ac:dyDescent="0.2">
      <c r="B232" t="s">
        <v>237</v>
      </c>
      <c r="C232">
        <v>0</v>
      </c>
      <c r="D232">
        <v>0</v>
      </c>
      <c r="E232">
        <v>0</v>
      </c>
      <c r="G232">
        <v>0</v>
      </c>
      <c r="H232">
        <v>0</v>
      </c>
      <c r="I232">
        <v>0</v>
      </c>
      <c r="K232">
        <v>0</v>
      </c>
      <c r="M232" s="5"/>
      <c r="N232" s="5"/>
    </row>
    <row r="233" spans="2:14" x14ac:dyDescent="0.2">
      <c r="B233" t="s">
        <v>238</v>
      </c>
      <c r="C233">
        <v>0</v>
      </c>
      <c r="D233">
        <v>0</v>
      </c>
      <c r="E233">
        <v>0</v>
      </c>
      <c r="G233">
        <v>0</v>
      </c>
      <c r="H233">
        <v>0</v>
      </c>
      <c r="I233">
        <v>0</v>
      </c>
      <c r="K233">
        <v>0</v>
      </c>
      <c r="M233" s="5"/>
      <c r="N233" s="5"/>
    </row>
    <row r="234" spans="2:14" x14ac:dyDescent="0.2">
      <c r="B234" t="s">
        <v>239</v>
      </c>
      <c r="C234">
        <v>0</v>
      </c>
      <c r="D234">
        <v>0</v>
      </c>
      <c r="E234">
        <v>0</v>
      </c>
      <c r="G234">
        <v>0</v>
      </c>
      <c r="H234">
        <v>0</v>
      </c>
      <c r="I234">
        <v>0</v>
      </c>
      <c r="K234">
        <v>0</v>
      </c>
      <c r="M234" s="5"/>
      <c r="N234" s="5"/>
    </row>
    <row r="235" spans="2:14" x14ac:dyDescent="0.2">
      <c r="B235" t="s">
        <v>240</v>
      </c>
      <c r="C235">
        <v>0</v>
      </c>
      <c r="D235">
        <v>0</v>
      </c>
      <c r="E235">
        <v>0</v>
      </c>
      <c r="G235">
        <v>0</v>
      </c>
      <c r="H235">
        <v>0</v>
      </c>
      <c r="I235">
        <v>0</v>
      </c>
      <c r="K235">
        <v>0</v>
      </c>
      <c r="M235" s="5"/>
      <c r="N235" s="5"/>
    </row>
    <row r="236" spans="2:14" x14ac:dyDescent="0.2">
      <c r="B236" t="s">
        <v>241</v>
      </c>
      <c r="C236">
        <v>0</v>
      </c>
      <c r="D236">
        <v>0</v>
      </c>
      <c r="E236">
        <v>0</v>
      </c>
      <c r="G236">
        <v>0</v>
      </c>
      <c r="H236">
        <v>0</v>
      </c>
      <c r="I236">
        <v>0</v>
      </c>
      <c r="K236">
        <v>0</v>
      </c>
      <c r="M236" s="5"/>
      <c r="N236" s="5"/>
    </row>
    <row r="237" spans="2:14" x14ac:dyDescent="0.2">
      <c r="B237" t="s">
        <v>242</v>
      </c>
      <c r="C237">
        <v>0</v>
      </c>
      <c r="D237">
        <v>0</v>
      </c>
      <c r="E237">
        <v>0</v>
      </c>
      <c r="G237">
        <v>0</v>
      </c>
      <c r="H237">
        <v>0</v>
      </c>
      <c r="I237">
        <v>0</v>
      </c>
      <c r="K237">
        <v>0</v>
      </c>
      <c r="M237" s="5"/>
      <c r="N237" s="5"/>
    </row>
    <row r="238" spans="2:14" x14ac:dyDescent="0.2">
      <c r="B238" t="s">
        <v>243</v>
      </c>
      <c r="C238">
        <v>0</v>
      </c>
      <c r="D238">
        <v>0</v>
      </c>
      <c r="E238">
        <v>0</v>
      </c>
      <c r="G238">
        <v>0</v>
      </c>
      <c r="H238">
        <v>0</v>
      </c>
      <c r="I238">
        <v>0</v>
      </c>
      <c r="K238">
        <v>0</v>
      </c>
      <c r="M238" s="5"/>
      <c r="N238" s="5"/>
    </row>
    <row r="239" spans="2:14" x14ac:dyDescent="0.2">
      <c r="B239" t="s">
        <v>244</v>
      </c>
      <c r="C239">
        <v>0</v>
      </c>
      <c r="D239">
        <v>0</v>
      </c>
      <c r="E239">
        <v>0</v>
      </c>
      <c r="G239">
        <v>0</v>
      </c>
      <c r="H239">
        <v>0</v>
      </c>
      <c r="I239">
        <v>0</v>
      </c>
      <c r="K239">
        <v>0</v>
      </c>
      <c r="M239" s="5"/>
      <c r="N239" s="5"/>
    </row>
    <row r="240" spans="2:14" x14ac:dyDescent="0.2">
      <c r="B240" t="s">
        <v>245</v>
      </c>
      <c r="C240">
        <v>0</v>
      </c>
      <c r="D240">
        <v>0</v>
      </c>
      <c r="E240">
        <v>0</v>
      </c>
      <c r="G240">
        <v>0</v>
      </c>
      <c r="H240">
        <v>0</v>
      </c>
      <c r="I240">
        <v>0</v>
      </c>
      <c r="K240">
        <v>0</v>
      </c>
      <c r="M240" s="5"/>
      <c r="N240" s="5"/>
    </row>
    <row r="241" spans="2:14" x14ac:dyDescent="0.2">
      <c r="B241" t="s">
        <v>246</v>
      </c>
      <c r="C241">
        <v>0</v>
      </c>
      <c r="D241">
        <v>0</v>
      </c>
      <c r="E241">
        <v>0</v>
      </c>
      <c r="G241">
        <v>0</v>
      </c>
      <c r="H241">
        <v>0</v>
      </c>
      <c r="I241">
        <v>0</v>
      </c>
      <c r="K241">
        <v>0</v>
      </c>
      <c r="M241" s="5"/>
      <c r="N241" s="5"/>
    </row>
    <row r="242" spans="2:14" x14ac:dyDescent="0.2">
      <c r="B242" t="s">
        <v>247</v>
      </c>
      <c r="C242">
        <v>0</v>
      </c>
      <c r="D242">
        <v>0</v>
      </c>
      <c r="E242">
        <v>0</v>
      </c>
      <c r="G242">
        <v>0</v>
      </c>
      <c r="H242">
        <v>0</v>
      </c>
      <c r="I242">
        <v>0</v>
      </c>
      <c r="K242">
        <v>0</v>
      </c>
      <c r="M242" s="5"/>
      <c r="N242" s="5"/>
    </row>
    <row r="243" spans="2:14" x14ac:dyDescent="0.2">
      <c r="B243" t="s">
        <v>248</v>
      </c>
      <c r="C243">
        <v>0</v>
      </c>
      <c r="D243">
        <v>0</v>
      </c>
      <c r="E243">
        <v>0</v>
      </c>
      <c r="G243">
        <v>0</v>
      </c>
      <c r="H243">
        <v>0</v>
      </c>
      <c r="I243">
        <v>0</v>
      </c>
      <c r="K243">
        <v>0</v>
      </c>
      <c r="M243" s="5"/>
      <c r="N243" s="5"/>
    </row>
    <row r="244" spans="2:14" x14ac:dyDescent="0.2">
      <c r="B244" t="s">
        <v>249</v>
      </c>
      <c r="C244">
        <v>0</v>
      </c>
      <c r="D244">
        <v>0</v>
      </c>
      <c r="E244">
        <v>0</v>
      </c>
      <c r="G244">
        <v>0</v>
      </c>
      <c r="H244">
        <v>0</v>
      </c>
      <c r="I244">
        <v>0</v>
      </c>
      <c r="K244">
        <v>0</v>
      </c>
      <c r="M244" s="5"/>
      <c r="N244" s="5"/>
    </row>
    <row r="245" spans="2:14" x14ac:dyDescent="0.2">
      <c r="B245" t="s">
        <v>250</v>
      </c>
      <c r="C245">
        <v>0</v>
      </c>
      <c r="D245">
        <v>0</v>
      </c>
      <c r="E245">
        <v>0</v>
      </c>
      <c r="G245">
        <v>0</v>
      </c>
      <c r="H245">
        <v>0</v>
      </c>
      <c r="I245">
        <v>0</v>
      </c>
      <c r="K245">
        <v>0</v>
      </c>
      <c r="M245" s="5"/>
      <c r="N245" s="5"/>
    </row>
    <row r="246" spans="2:14" x14ac:dyDescent="0.2">
      <c r="B246" t="s">
        <v>251</v>
      </c>
      <c r="C246">
        <v>0</v>
      </c>
      <c r="D246">
        <v>0</v>
      </c>
      <c r="E246">
        <v>0</v>
      </c>
      <c r="G246">
        <v>0</v>
      </c>
      <c r="H246">
        <v>0</v>
      </c>
      <c r="I246">
        <v>0</v>
      </c>
      <c r="K246">
        <v>0</v>
      </c>
      <c r="M246" s="5"/>
      <c r="N246" s="5"/>
    </row>
    <row r="247" spans="2:14" x14ac:dyDescent="0.2">
      <c r="B247" t="s">
        <v>252</v>
      </c>
      <c r="C247">
        <v>0</v>
      </c>
      <c r="D247">
        <v>0</v>
      </c>
      <c r="E247">
        <v>0</v>
      </c>
      <c r="G247">
        <v>0</v>
      </c>
      <c r="H247">
        <v>0</v>
      </c>
      <c r="I247">
        <v>0</v>
      </c>
      <c r="K247">
        <v>0</v>
      </c>
      <c r="M247" s="5"/>
      <c r="N247" s="5"/>
    </row>
    <row r="248" spans="2:14" x14ac:dyDescent="0.2">
      <c r="B248" t="s">
        <v>253</v>
      </c>
      <c r="C248">
        <v>0</v>
      </c>
      <c r="D248">
        <v>0</v>
      </c>
      <c r="E248">
        <v>0</v>
      </c>
      <c r="G248">
        <v>0</v>
      </c>
      <c r="H248">
        <v>0</v>
      </c>
      <c r="I248">
        <v>0</v>
      </c>
      <c r="K248">
        <v>0</v>
      </c>
      <c r="M248" s="5"/>
      <c r="N248" s="5"/>
    </row>
    <row r="249" spans="2:14" x14ac:dyDescent="0.2">
      <c r="B249" t="s">
        <v>254</v>
      </c>
      <c r="C249">
        <v>0</v>
      </c>
      <c r="D249">
        <v>0</v>
      </c>
      <c r="E249">
        <v>0</v>
      </c>
      <c r="G249">
        <v>0</v>
      </c>
      <c r="H249">
        <v>0</v>
      </c>
      <c r="I249">
        <v>0</v>
      </c>
      <c r="K249">
        <v>0</v>
      </c>
      <c r="M249" s="5"/>
      <c r="N249" s="5"/>
    </row>
    <row r="250" spans="2:14" x14ac:dyDescent="0.2">
      <c r="B250" t="s">
        <v>255</v>
      </c>
      <c r="C250">
        <v>0</v>
      </c>
      <c r="D250">
        <v>0</v>
      </c>
      <c r="E250">
        <v>0</v>
      </c>
      <c r="G250">
        <v>0</v>
      </c>
      <c r="H250">
        <v>0</v>
      </c>
      <c r="I250">
        <v>0</v>
      </c>
      <c r="K250">
        <v>0</v>
      </c>
      <c r="M250" s="5"/>
      <c r="N250" s="5"/>
    </row>
    <row r="251" spans="2:14" x14ac:dyDescent="0.2">
      <c r="B251" t="s">
        <v>256</v>
      </c>
      <c r="C251">
        <v>0</v>
      </c>
      <c r="D251">
        <v>0</v>
      </c>
      <c r="E251">
        <v>0</v>
      </c>
      <c r="G251">
        <v>0</v>
      </c>
      <c r="H251">
        <v>0</v>
      </c>
      <c r="I251">
        <v>0</v>
      </c>
      <c r="K251">
        <v>0</v>
      </c>
      <c r="M251" s="5"/>
      <c r="N251" s="5"/>
    </row>
    <row r="252" spans="2:14" x14ac:dyDescent="0.2">
      <c r="B252" t="s">
        <v>257</v>
      </c>
      <c r="C252">
        <v>0</v>
      </c>
      <c r="D252">
        <v>0</v>
      </c>
      <c r="E252">
        <v>0</v>
      </c>
      <c r="G252">
        <v>0</v>
      </c>
      <c r="H252">
        <v>0</v>
      </c>
      <c r="I252">
        <v>0</v>
      </c>
      <c r="K252">
        <v>0</v>
      </c>
      <c r="M252" s="5"/>
      <c r="N252" s="5"/>
    </row>
    <row r="253" spans="2:14" x14ac:dyDescent="0.2">
      <c r="B253" t="s">
        <v>258</v>
      </c>
      <c r="C253">
        <v>0</v>
      </c>
      <c r="D253">
        <v>0</v>
      </c>
      <c r="E253">
        <v>0</v>
      </c>
      <c r="G253">
        <v>0</v>
      </c>
      <c r="H253">
        <v>0</v>
      </c>
      <c r="I253">
        <v>0</v>
      </c>
      <c r="K253">
        <v>0</v>
      </c>
      <c r="M253" s="5"/>
      <c r="N253" s="5"/>
    </row>
    <row r="254" spans="2:14" x14ac:dyDescent="0.2">
      <c r="B254" t="s">
        <v>259</v>
      </c>
      <c r="C254">
        <v>0</v>
      </c>
      <c r="D254">
        <v>0</v>
      </c>
      <c r="E254">
        <v>0</v>
      </c>
      <c r="G254">
        <v>0</v>
      </c>
      <c r="H254">
        <v>0</v>
      </c>
      <c r="I254">
        <v>0</v>
      </c>
      <c r="K254">
        <v>0</v>
      </c>
      <c r="M254" s="5"/>
      <c r="N254" s="5"/>
    </row>
    <row r="255" spans="2:14" x14ac:dyDescent="0.2">
      <c r="B255" t="s">
        <v>260</v>
      </c>
      <c r="C255">
        <v>0</v>
      </c>
      <c r="D255">
        <v>0</v>
      </c>
      <c r="E255">
        <v>0</v>
      </c>
      <c r="G255">
        <v>0</v>
      </c>
      <c r="H255">
        <v>0</v>
      </c>
      <c r="I255">
        <v>0</v>
      </c>
      <c r="K255">
        <v>0</v>
      </c>
      <c r="M255" s="5"/>
      <c r="N255" s="5"/>
    </row>
    <row r="256" spans="2:14" x14ac:dyDescent="0.2">
      <c r="B256" t="s">
        <v>261</v>
      </c>
      <c r="C256">
        <v>0</v>
      </c>
      <c r="D256">
        <v>0</v>
      </c>
      <c r="E256">
        <v>0</v>
      </c>
      <c r="G256">
        <v>0</v>
      </c>
      <c r="H256">
        <v>0</v>
      </c>
      <c r="I256">
        <v>0</v>
      </c>
      <c r="K256">
        <v>0</v>
      </c>
      <c r="M256" s="5"/>
      <c r="N256" s="5"/>
    </row>
    <row r="257" spans="1:16" x14ac:dyDescent="0.2">
      <c r="B257" t="s">
        <v>751</v>
      </c>
      <c r="C257">
        <v>0</v>
      </c>
      <c r="D257">
        <v>0</v>
      </c>
      <c r="E257">
        <v>0</v>
      </c>
      <c r="G257">
        <v>0</v>
      </c>
      <c r="H257">
        <v>0</v>
      </c>
      <c r="I257">
        <v>0</v>
      </c>
      <c r="K257">
        <v>0</v>
      </c>
      <c r="M257" s="5"/>
      <c r="N257" s="5"/>
    </row>
    <row r="258" spans="1:16" x14ac:dyDescent="0.2">
      <c r="B258" t="s">
        <v>752</v>
      </c>
      <c r="C258">
        <v>0</v>
      </c>
      <c r="D258">
        <v>0</v>
      </c>
      <c r="E258">
        <v>0</v>
      </c>
      <c r="G258">
        <v>0</v>
      </c>
      <c r="H258">
        <v>0</v>
      </c>
      <c r="I258">
        <v>0</v>
      </c>
      <c r="K258">
        <v>0</v>
      </c>
      <c r="M258" s="5"/>
      <c r="N258" s="5"/>
    </row>
    <row r="259" spans="1:16" x14ac:dyDescent="0.2">
      <c r="A259">
        <v>126</v>
      </c>
      <c r="B259" t="s">
        <v>262</v>
      </c>
      <c r="C259" s="3">
        <v>1</v>
      </c>
      <c r="D259" s="3">
        <v>1</v>
      </c>
      <c r="E259" s="3">
        <v>2</v>
      </c>
      <c r="G259">
        <v>0</v>
      </c>
      <c r="H259">
        <v>0</v>
      </c>
      <c r="I259">
        <v>0</v>
      </c>
      <c r="K259">
        <v>0</v>
      </c>
      <c r="M259" s="5">
        <v>2</v>
      </c>
      <c r="N259" s="5">
        <v>1</v>
      </c>
      <c r="O259">
        <v>1</v>
      </c>
    </row>
    <row r="260" spans="1:16" x14ac:dyDescent="0.2">
      <c r="A260">
        <v>136</v>
      </c>
      <c r="B260" t="s">
        <v>263</v>
      </c>
      <c r="C260">
        <v>0</v>
      </c>
      <c r="D260">
        <v>0</v>
      </c>
      <c r="E260">
        <v>0</v>
      </c>
      <c r="G260" s="3">
        <v>1</v>
      </c>
      <c r="H260" s="3">
        <v>1</v>
      </c>
      <c r="I260" s="3">
        <v>2</v>
      </c>
      <c r="K260">
        <v>0</v>
      </c>
      <c r="M260" s="5">
        <v>2</v>
      </c>
      <c r="N260" s="5">
        <v>7</v>
      </c>
      <c r="O260">
        <v>82</v>
      </c>
      <c r="P260" t="s">
        <v>768</v>
      </c>
    </row>
    <row r="261" spans="1:16" x14ac:dyDescent="0.2">
      <c r="B261" t="s">
        <v>264</v>
      </c>
      <c r="C261">
        <v>0</v>
      </c>
      <c r="D261">
        <v>0</v>
      </c>
      <c r="E261">
        <v>0</v>
      </c>
      <c r="G261">
        <v>0</v>
      </c>
      <c r="H261">
        <v>0</v>
      </c>
      <c r="I261">
        <v>0</v>
      </c>
      <c r="K261">
        <v>0</v>
      </c>
      <c r="M261" s="5"/>
      <c r="N261" s="5"/>
    </row>
    <row r="262" spans="1:16" x14ac:dyDescent="0.2">
      <c r="B262" t="s">
        <v>265</v>
      </c>
      <c r="C262">
        <v>0</v>
      </c>
      <c r="D262">
        <v>0</v>
      </c>
      <c r="E262">
        <v>0</v>
      </c>
      <c r="G262">
        <v>0</v>
      </c>
      <c r="H262">
        <v>0</v>
      </c>
      <c r="I262">
        <v>0</v>
      </c>
      <c r="K262">
        <v>0</v>
      </c>
      <c r="M262" s="5"/>
      <c r="N262" s="5"/>
    </row>
    <row r="263" spans="1:16" x14ac:dyDescent="0.2">
      <c r="B263" t="s">
        <v>266</v>
      </c>
      <c r="C263">
        <v>0</v>
      </c>
      <c r="D263">
        <v>0</v>
      </c>
      <c r="E263">
        <v>0</v>
      </c>
      <c r="G263">
        <v>0</v>
      </c>
      <c r="H263">
        <v>0</v>
      </c>
      <c r="I263">
        <v>0</v>
      </c>
      <c r="K263">
        <v>0</v>
      </c>
      <c r="M263" s="5"/>
      <c r="N263" s="5"/>
    </row>
    <row r="264" spans="1:16" x14ac:dyDescent="0.2">
      <c r="B264" t="s">
        <v>267</v>
      </c>
      <c r="C264">
        <v>0</v>
      </c>
      <c r="D264">
        <v>0</v>
      </c>
      <c r="E264">
        <v>0</v>
      </c>
      <c r="G264">
        <v>0</v>
      </c>
      <c r="H264">
        <v>0</v>
      </c>
      <c r="I264">
        <v>0</v>
      </c>
      <c r="K264">
        <v>0</v>
      </c>
      <c r="M264" s="5"/>
      <c r="N264" s="5"/>
    </row>
    <row r="265" spans="1:16" x14ac:dyDescent="0.2">
      <c r="B265" t="s">
        <v>268</v>
      </c>
      <c r="C265">
        <v>0</v>
      </c>
      <c r="D265">
        <v>0</v>
      </c>
      <c r="E265">
        <v>0</v>
      </c>
      <c r="G265" s="3">
        <v>1</v>
      </c>
      <c r="H265" s="3">
        <v>0</v>
      </c>
      <c r="I265" s="3">
        <v>1</v>
      </c>
      <c r="K265">
        <v>0</v>
      </c>
      <c r="M265" s="5">
        <v>1</v>
      </c>
      <c r="N265" s="5"/>
      <c r="P265" t="s">
        <v>768</v>
      </c>
    </row>
    <row r="266" spans="1:16" x14ac:dyDescent="0.2">
      <c r="B266" t="s">
        <v>269</v>
      </c>
      <c r="C266">
        <v>0</v>
      </c>
      <c r="D266">
        <v>0</v>
      </c>
      <c r="E266">
        <v>0</v>
      </c>
      <c r="G266" s="3">
        <v>1</v>
      </c>
      <c r="H266" s="3">
        <v>1</v>
      </c>
      <c r="I266" s="3">
        <v>2</v>
      </c>
      <c r="K266">
        <v>0</v>
      </c>
      <c r="M266" s="5">
        <v>2</v>
      </c>
      <c r="N266" s="5"/>
      <c r="P266" t="s">
        <v>768</v>
      </c>
    </row>
    <row r="267" spans="1:16" x14ac:dyDescent="0.2">
      <c r="B267" t="s">
        <v>649</v>
      </c>
      <c r="C267">
        <v>0</v>
      </c>
      <c r="D267">
        <v>0</v>
      </c>
      <c r="E267">
        <v>0</v>
      </c>
      <c r="G267">
        <v>0</v>
      </c>
      <c r="H267">
        <v>0</v>
      </c>
      <c r="I267">
        <v>0</v>
      </c>
      <c r="K267">
        <v>0</v>
      </c>
      <c r="M267" s="5"/>
      <c r="N267" s="5"/>
    </row>
    <row r="268" spans="1:16" x14ac:dyDescent="0.2">
      <c r="B268" t="s">
        <v>270</v>
      </c>
      <c r="C268">
        <v>0</v>
      </c>
      <c r="D268">
        <v>0</v>
      </c>
      <c r="E268">
        <v>0</v>
      </c>
      <c r="G268">
        <v>0</v>
      </c>
      <c r="H268">
        <v>0</v>
      </c>
      <c r="I268">
        <v>0</v>
      </c>
      <c r="K268">
        <v>0</v>
      </c>
      <c r="M268" s="5"/>
      <c r="N268" s="5"/>
    </row>
    <row r="269" spans="1:16" x14ac:dyDescent="0.2">
      <c r="B269" t="s">
        <v>271</v>
      </c>
      <c r="C269">
        <v>0</v>
      </c>
      <c r="D269">
        <v>0</v>
      </c>
      <c r="E269">
        <v>0</v>
      </c>
      <c r="G269">
        <v>0</v>
      </c>
      <c r="H269">
        <v>0</v>
      </c>
      <c r="I269">
        <v>0</v>
      </c>
      <c r="K269">
        <v>0</v>
      </c>
      <c r="M269" s="5"/>
      <c r="N269" s="5"/>
    </row>
    <row r="270" spans="1:16" x14ac:dyDescent="0.2">
      <c r="B270" t="s">
        <v>272</v>
      </c>
      <c r="C270">
        <v>0</v>
      </c>
      <c r="D270">
        <v>0</v>
      </c>
      <c r="E270">
        <v>0</v>
      </c>
      <c r="G270">
        <v>0</v>
      </c>
      <c r="H270">
        <v>0</v>
      </c>
      <c r="I270">
        <v>0</v>
      </c>
      <c r="K270">
        <v>0</v>
      </c>
      <c r="M270" s="5"/>
      <c r="N270" s="5"/>
    </row>
    <row r="271" spans="1:16" x14ac:dyDescent="0.2">
      <c r="B271" t="s">
        <v>273</v>
      </c>
      <c r="C271">
        <v>0</v>
      </c>
      <c r="D271">
        <v>0</v>
      </c>
      <c r="E271">
        <v>0</v>
      </c>
      <c r="G271">
        <v>0</v>
      </c>
      <c r="H271">
        <v>0</v>
      </c>
      <c r="I271">
        <v>0</v>
      </c>
      <c r="K271">
        <v>0</v>
      </c>
      <c r="M271" s="5"/>
      <c r="N271" s="5"/>
    </row>
    <row r="272" spans="1:16" x14ac:dyDescent="0.2">
      <c r="B272" t="s">
        <v>274</v>
      </c>
      <c r="C272">
        <v>0</v>
      </c>
      <c r="D272">
        <v>0</v>
      </c>
      <c r="E272">
        <v>0</v>
      </c>
      <c r="G272">
        <v>0</v>
      </c>
      <c r="H272">
        <v>0</v>
      </c>
      <c r="I272">
        <v>0</v>
      </c>
      <c r="K272">
        <v>0</v>
      </c>
      <c r="M272" s="5"/>
      <c r="N272" s="5"/>
    </row>
    <row r="273" spans="2:14" x14ac:dyDescent="0.2">
      <c r="B273" t="s">
        <v>275</v>
      </c>
      <c r="C273">
        <v>0</v>
      </c>
      <c r="D273">
        <v>0</v>
      </c>
      <c r="E273">
        <v>0</v>
      </c>
      <c r="G273">
        <v>0</v>
      </c>
      <c r="H273">
        <v>0</v>
      </c>
      <c r="I273">
        <v>0</v>
      </c>
      <c r="K273">
        <v>0</v>
      </c>
      <c r="M273" s="5"/>
      <c r="N273" s="5"/>
    </row>
    <row r="274" spans="2:14" x14ac:dyDescent="0.2">
      <c r="B274" t="s">
        <v>276</v>
      </c>
      <c r="C274">
        <v>0</v>
      </c>
      <c r="D274">
        <v>0</v>
      </c>
      <c r="E274">
        <v>0</v>
      </c>
      <c r="G274">
        <v>0</v>
      </c>
      <c r="H274">
        <v>0</v>
      </c>
      <c r="I274">
        <v>0</v>
      </c>
      <c r="K274">
        <v>0</v>
      </c>
      <c r="M274" s="5"/>
      <c r="N274" s="5"/>
    </row>
    <row r="275" spans="2:14" x14ac:dyDescent="0.2">
      <c r="B275" t="s">
        <v>277</v>
      </c>
      <c r="C275">
        <v>0</v>
      </c>
      <c r="D275">
        <v>0</v>
      </c>
      <c r="E275">
        <v>0</v>
      </c>
      <c r="G275">
        <v>0</v>
      </c>
      <c r="H275">
        <v>0</v>
      </c>
      <c r="I275">
        <v>0</v>
      </c>
      <c r="K275">
        <v>0</v>
      </c>
      <c r="M275" s="5"/>
      <c r="N275" s="5"/>
    </row>
    <row r="276" spans="2:14" x14ac:dyDescent="0.2">
      <c r="B276" t="s">
        <v>278</v>
      </c>
      <c r="C276">
        <v>0</v>
      </c>
      <c r="D276">
        <v>0</v>
      </c>
      <c r="E276">
        <v>0</v>
      </c>
      <c r="G276">
        <v>0</v>
      </c>
      <c r="H276">
        <v>0</v>
      </c>
      <c r="I276">
        <v>0</v>
      </c>
      <c r="K276">
        <v>0</v>
      </c>
      <c r="M276" s="5"/>
      <c r="N276" s="5"/>
    </row>
    <row r="277" spans="2:14" x14ac:dyDescent="0.2">
      <c r="B277" t="s">
        <v>279</v>
      </c>
      <c r="C277">
        <v>0</v>
      </c>
      <c r="D277">
        <v>0</v>
      </c>
      <c r="E277">
        <v>0</v>
      </c>
      <c r="G277">
        <v>0</v>
      </c>
      <c r="H277">
        <v>0</v>
      </c>
      <c r="I277">
        <v>0</v>
      </c>
      <c r="K277">
        <v>0</v>
      </c>
      <c r="M277" s="5"/>
      <c r="N277" s="5"/>
    </row>
    <row r="278" spans="2:14" x14ac:dyDescent="0.2">
      <c r="B278" t="s">
        <v>280</v>
      </c>
      <c r="C278">
        <v>0</v>
      </c>
      <c r="D278">
        <v>0</v>
      </c>
      <c r="E278">
        <v>0</v>
      </c>
      <c r="G278">
        <v>0</v>
      </c>
      <c r="H278">
        <v>0</v>
      </c>
      <c r="I278">
        <v>0</v>
      </c>
      <c r="K278">
        <v>0</v>
      </c>
      <c r="M278" s="5"/>
      <c r="N278" s="5"/>
    </row>
    <row r="279" spans="2:14" x14ac:dyDescent="0.2">
      <c r="B279" t="s">
        <v>281</v>
      </c>
      <c r="C279">
        <v>0</v>
      </c>
      <c r="D279">
        <v>0</v>
      </c>
      <c r="E279">
        <v>0</v>
      </c>
      <c r="G279">
        <v>0</v>
      </c>
      <c r="H279">
        <v>0</v>
      </c>
      <c r="I279">
        <v>0</v>
      </c>
      <c r="K279">
        <v>0</v>
      </c>
      <c r="M279" s="5"/>
      <c r="N279" s="5"/>
    </row>
    <row r="280" spans="2:14" x14ac:dyDescent="0.2">
      <c r="B280" t="s">
        <v>282</v>
      </c>
      <c r="C280">
        <v>0</v>
      </c>
      <c r="D280">
        <v>0</v>
      </c>
      <c r="E280">
        <v>0</v>
      </c>
      <c r="G280" s="3">
        <v>1</v>
      </c>
      <c r="H280" s="3">
        <v>1</v>
      </c>
      <c r="I280" s="3">
        <v>2</v>
      </c>
      <c r="K280">
        <v>0</v>
      </c>
      <c r="M280" s="5">
        <v>2</v>
      </c>
      <c r="N280" s="5"/>
    </row>
    <row r="281" spans="2:14" x14ac:dyDescent="0.2">
      <c r="B281" t="s">
        <v>283</v>
      </c>
      <c r="C281">
        <v>0</v>
      </c>
      <c r="D281">
        <v>0</v>
      </c>
      <c r="E281">
        <v>0</v>
      </c>
      <c r="G281">
        <v>0</v>
      </c>
      <c r="H281">
        <v>0</v>
      </c>
      <c r="I281">
        <v>0</v>
      </c>
      <c r="K281">
        <v>0</v>
      </c>
      <c r="M281" s="5"/>
      <c r="N281" s="5"/>
    </row>
    <row r="282" spans="2:14" x14ac:dyDescent="0.2">
      <c r="B282" t="s">
        <v>284</v>
      </c>
      <c r="C282">
        <v>0</v>
      </c>
      <c r="D282">
        <v>0</v>
      </c>
      <c r="E282">
        <v>0</v>
      </c>
      <c r="G282">
        <v>0</v>
      </c>
      <c r="H282">
        <v>0</v>
      </c>
      <c r="I282">
        <v>0</v>
      </c>
      <c r="K282">
        <v>0</v>
      </c>
      <c r="M282" s="5"/>
      <c r="N282" s="5"/>
    </row>
    <row r="283" spans="2:14" x14ac:dyDescent="0.2">
      <c r="B283" t="s">
        <v>285</v>
      </c>
      <c r="C283">
        <v>0</v>
      </c>
      <c r="D283">
        <v>0</v>
      </c>
      <c r="E283">
        <v>0</v>
      </c>
      <c r="G283">
        <v>0</v>
      </c>
      <c r="H283">
        <v>0</v>
      </c>
      <c r="I283">
        <v>0</v>
      </c>
      <c r="K283">
        <v>0</v>
      </c>
      <c r="M283" s="5"/>
      <c r="N283" s="5"/>
    </row>
    <row r="284" spans="2:14" x14ac:dyDescent="0.2">
      <c r="B284" t="s">
        <v>286</v>
      </c>
      <c r="C284">
        <v>0</v>
      </c>
      <c r="D284">
        <v>0</v>
      </c>
      <c r="E284">
        <v>0</v>
      </c>
      <c r="G284">
        <v>0</v>
      </c>
      <c r="H284">
        <v>0</v>
      </c>
      <c r="I284">
        <v>0</v>
      </c>
      <c r="K284">
        <v>0</v>
      </c>
      <c r="M284" s="5"/>
      <c r="N284" s="5"/>
    </row>
    <row r="285" spans="2:14" x14ac:dyDescent="0.2">
      <c r="B285" t="s">
        <v>287</v>
      </c>
      <c r="C285">
        <v>0</v>
      </c>
      <c r="D285">
        <v>0</v>
      </c>
      <c r="E285">
        <v>0</v>
      </c>
      <c r="G285">
        <v>0</v>
      </c>
      <c r="H285">
        <v>0</v>
      </c>
      <c r="I285">
        <v>0</v>
      </c>
      <c r="K285">
        <v>0</v>
      </c>
      <c r="M285" s="5"/>
      <c r="N285" s="5"/>
    </row>
    <row r="286" spans="2:14" x14ac:dyDescent="0.2">
      <c r="B286" t="s">
        <v>288</v>
      </c>
      <c r="C286">
        <v>0</v>
      </c>
      <c r="D286">
        <v>0</v>
      </c>
      <c r="E286">
        <v>0</v>
      </c>
      <c r="G286">
        <v>0</v>
      </c>
      <c r="H286">
        <v>0</v>
      </c>
      <c r="I286">
        <v>0</v>
      </c>
      <c r="K286">
        <v>0</v>
      </c>
      <c r="M286" s="5"/>
      <c r="N286" s="5"/>
    </row>
    <row r="287" spans="2:14" x14ac:dyDescent="0.2">
      <c r="B287" t="s">
        <v>289</v>
      </c>
      <c r="C287">
        <v>0</v>
      </c>
      <c r="D287">
        <v>0</v>
      </c>
      <c r="E287">
        <v>0</v>
      </c>
      <c r="G287">
        <v>0</v>
      </c>
      <c r="H287">
        <v>0</v>
      </c>
      <c r="I287">
        <v>0</v>
      </c>
      <c r="K287">
        <v>0</v>
      </c>
      <c r="M287" s="5"/>
      <c r="N287" s="5"/>
    </row>
    <row r="288" spans="2:14" x14ac:dyDescent="0.2">
      <c r="B288" t="s">
        <v>290</v>
      </c>
      <c r="C288">
        <v>0</v>
      </c>
      <c r="D288">
        <v>0</v>
      </c>
      <c r="E288">
        <v>0</v>
      </c>
      <c r="G288">
        <v>0</v>
      </c>
      <c r="H288">
        <v>0</v>
      </c>
      <c r="I288">
        <v>0</v>
      </c>
      <c r="K288">
        <v>0</v>
      </c>
      <c r="M288" s="5"/>
      <c r="N288" s="5"/>
    </row>
    <row r="289" spans="2:14" x14ac:dyDescent="0.2">
      <c r="B289" t="s">
        <v>291</v>
      </c>
      <c r="C289">
        <v>0</v>
      </c>
      <c r="D289">
        <v>0</v>
      </c>
      <c r="E289">
        <v>0</v>
      </c>
      <c r="G289">
        <v>0</v>
      </c>
      <c r="H289">
        <v>0</v>
      </c>
      <c r="I289">
        <v>0</v>
      </c>
      <c r="K289">
        <v>0</v>
      </c>
      <c r="M289" s="5"/>
      <c r="N289" s="5"/>
    </row>
    <row r="290" spans="2:14" x14ac:dyDescent="0.2">
      <c r="B290" t="s">
        <v>292</v>
      </c>
      <c r="C290">
        <v>0</v>
      </c>
      <c r="D290">
        <v>0</v>
      </c>
      <c r="E290">
        <v>0</v>
      </c>
      <c r="G290">
        <v>0</v>
      </c>
      <c r="H290">
        <v>0</v>
      </c>
      <c r="I290">
        <v>0</v>
      </c>
      <c r="K290">
        <v>0</v>
      </c>
      <c r="M290" s="5"/>
      <c r="N290" s="5"/>
    </row>
    <row r="291" spans="2:14" x14ac:dyDescent="0.2">
      <c r="B291" t="s">
        <v>293</v>
      </c>
      <c r="C291">
        <v>0</v>
      </c>
      <c r="D291">
        <v>0</v>
      </c>
      <c r="E291">
        <v>0</v>
      </c>
      <c r="G291">
        <v>0</v>
      </c>
      <c r="H291">
        <v>0</v>
      </c>
      <c r="I291">
        <v>0</v>
      </c>
      <c r="K291">
        <v>0</v>
      </c>
      <c r="M291" s="5"/>
      <c r="N291" s="5"/>
    </row>
    <row r="292" spans="2:14" x14ac:dyDescent="0.2">
      <c r="B292" t="s">
        <v>294</v>
      </c>
      <c r="C292">
        <v>0</v>
      </c>
      <c r="D292">
        <v>0</v>
      </c>
      <c r="E292">
        <v>0</v>
      </c>
      <c r="G292">
        <v>0</v>
      </c>
      <c r="H292">
        <v>0</v>
      </c>
      <c r="I292">
        <v>0</v>
      </c>
      <c r="K292">
        <v>0</v>
      </c>
      <c r="M292" s="5"/>
      <c r="N292" s="5"/>
    </row>
    <row r="293" spans="2:14" x14ac:dyDescent="0.2">
      <c r="B293" t="s">
        <v>295</v>
      </c>
      <c r="C293">
        <v>0</v>
      </c>
      <c r="D293">
        <v>0</v>
      </c>
      <c r="E293">
        <v>0</v>
      </c>
      <c r="G293">
        <v>0</v>
      </c>
      <c r="H293">
        <v>0</v>
      </c>
      <c r="I293">
        <v>0</v>
      </c>
      <c r="K293">
        <v>0</v>
      </c>
      <c r="M293" s="5"/>
      <c r="N293" s="5"/>
    </row>
    <row r="294" spans="2:14" x14ac:dyDescent="0.2">
      <c r="B294" t="s">
        <v>296</v>
      </c>
      <c r="C294">
        <v>0</v>
      </c>
      <c r="D294">
        <v>0</v>
      </c>
      <c r="E294">
        <v>0</v>
      </c>
      <c r="G294">
        <v>0</v>
      </c>
      <c r="H294">
        <v>0</v>
      </c>
      <c r="I294">
        <v>0</v>
      </c>
      <c r="K294">
        <v>0</v>
      </c>
      <c r="M294" s="5"/>
      <c r="N294" s="5"/>
    </row>
    <row r="295" spans="2:14" x14ac:dyDescent="0.2">
      <c r="B295" t="s">
        <v>297</v>
      </c>
      <c r="C295">
        <v>0</v>
      </c>
      <c r="D295">
        <v>0</v>
      </c>
      <c r="E295">
        <v>0</v>
      </c>
      <c r="G295">
        <v>0</v>
      </c>
      <c r="H295">
        <v>0</v>
      </c>
      <c r="I295">
        <v>0</v>
      </c>
      <c r="K295">
        <v>0</v>
      </c>
      <c r="M295" s="5"/>
      <c r="N295" s="5"/>
    </row>
    <row r="296" spans="2:14" x14ac:dyDescent="0.2">
      <c r="B296" t="s">
        <v>298</v>
      </c>
      <c r="C296">
        <v>0</v>
      </c>
      <c r="D296">
        <v>0</v>
      </c>
      <c r="E296">
        <v>0</v>
      </c>
      <c r="G296">
        <v>0</v>
      </c>
      <c r="H296">
        <v>0</v>
      </c>
      <c r="I296">
        <v>0</v>
      </c>
      <c r="K296">
        <v>0</v>
      </c>
      <c r="M296" s="5"/>
      <c r="N296" s="5"/>
    </row>
    <row r="297" spans="2:14" x14ac:dyDescent="0.2">
      <c r="B297" t="s">
        <v>299</v>
      </c>
      <c r="C297">
        <v>0</v>
      </c>
      <c r="D297">
        <v>0</v>
      </c>
      <c r="E297">
        <v>0</v>
      </c>
      <c r="G297">
        <v>0</v>
      </c>
      <c r="H297">
        <v>0</v>
      </c>
      <c r="I297">
        <v>0</v>
      </c>
      <c r="K297">
        <v>0</v>
      </c>
      <c r="M297" s="5"/>
      <c r="N297" s="5"/>
    </row>
    <row r="298" spans="2:14" x14ac:dyDescent="0.2">
      <c r="B298" t="s">
        <v>300</v>
      </c>
      <c r="C298">
        <v>0</v>
      </c>
      <c r="D298">
        <v>0</v>
      </c>
      <c r="E298">
        <v>0</v>
      </c>
      <c r="G298">
        <v>0</v>
      </c>
      <c r="H298">
        <v>0</v>
      </c>
      <c r="I298">
        <v>0</v>
      </c>
      <c r="K298">
        <v>0</v>
      </c>
      <c r="M298" s="5"/>
      <c r="N298" s="5"/>
    </row>
    <row r="299" spans="2:14" x14ac:dyDescent="0.2">
      <c r="B299" t="s">
        <v>301</v>
      </c>
      <c r="C299">
        <v>0</v>
      </c>
      <c r="D299">
        <v>0</v>
      </c>
      <c r="E299">
        <v>0</v>
      </c>
      <c r="G299">
        <v>0</v>
      </c>
      <c r="H299">
        <v>0</v>
      </c>
      <c r="I299">
        <v>0</v>
      </c>
      <c r="K299">
        <v>0</v>
      </c>
      <c r="M299" s="5"/>
      <c r="N299" s="5"/>
    </row>
    <row r="300" spans="2:14" x14ac:dyDescent="0.2">
      <c r="B300" t="s">
        <v>302</v>
      </c>
      <c r="C300">
        <v>0</v>
      </c>
      <c r="D300">
        <v>0</v>
      </c>
      <c r="E300">
        <v>0</v>
      </c>
      <c r="G300">
        <v>0</v>
      </c>
      <c r="H300">
        <v>0</v>
      </c>
      <c r="I300">
        <v>0</v>
      </c>
      <c r="K300">
        <v>0</v>
      </c>
      <c r="M300" s="5"/>
      <c r="N300" s="5"/>
    </row>
    <row r="301" spans="2:14" x14ac:dyDescent="0.2">
      <c r="B301" t="s">
        <v>303</v>
      </c>
      <c r="C301">
        <v>0</v>
      </c>
      <c r="D301">
        <v>0</v>
      </c>
      <c r="E301">
        <v>0</v>
      </c>
      <c r="G301">
        <v>0</v>
      </c>
      <c r="H301">
        <v>0</v>
      </c>
      <c r="I301">
        <v>0</v>
      </c>
      <c r="K301">
        <v>0</v>
      </c>
      <c r="M301" s="5"/>
      <c r="N301" s="5"/>
    </row>
    <row r="302" spans="2:14" x14ac:dyDescent="0.2">
      <c r="B302" t="s">
        <v>304</v>
      </c>
      <c r="C302">
        <v>0</v>
      </c>
      <c r="D302">
        <v>0</v>
      </c>
      <c r="E302">
        <v>0</v>
      </c>
      <c r="G302">
        <v>0</v>
      </c>
      <c r="H302">
        <v>0</v>
      </c>
      <c r="I302">
        <v>0</v>
      </c>
      <c r="K302">
        <v>0</v>
      </c>
      <c r="M302" s="5"/>
      <c r="N302" s="5"/>
    </row>
    <row r="303" spans="2:14" x14ac:dyDescent="0.2">
      <c r="B303" t="s">
        <v>305</v>
      </c>
      <c r="C303">
        <v>0</v>
      </c>
      <c r="D303">
        <v>0</v>
      </c>
      <c r="E303">
        <v>0</v>
      </c>
      <c r="G303">
        <v>0</v>
      </c>
      <c r="H303">
        <v>0</v>
      </c>
      <c r="I303">
        <v>0</v>
      </c>
      <c r="K303">
        <v>0</v>
      </c>
      <c r="M303" s="5"/>
      <c r="N303" s="5"/>
    </row>
    <row r="304" spans="2:14" x14ac:dyDescent="0.2">
      <c r="B304" t="s">
        <v>306</v>
      </c>
      <c r="C304">
        <v>0</v>
      </c>
      <c r="D304">
        <v>0</v>
      </c>
      <c r="E304">
        <v>0</v>
      </c>
      <c r="G304">
        <v>0</v>
      </c>
      <c r="H304">
        <v>0</v>
      </c>
      <c r="I304">
        <v>0</v>
      </c>
      <c r="K304">
        <v>0</v>
      </c>
      <c r="M304" s="5"/>
      <c r="N304" s="5"/>
    </row>
    <row r="305" spans="2:14" x14ac:dyDescent="0.2">
      <c r="B305" t="s">
        <v>307</v>
      </c>
      <c r="C305">
        <v>0</v>
      </c>
      <c r="D305">
        <v>0</v>
      </c>
      <c r="E305">
        <v>0</v>
      </c>
      <c r="G305">
        <v>0</v>
      </c>
      <c r="H305">
        <v>0</v>
      </c>
      <c r="I305">
        <v>0</v>
      </c>
      <c r="K305">
        <v>0</v>
      </c>
      <c r="M305" s="5"/>
      <c r="N305" s="5"/>
    </row>
    <row r="306" spans="2:14" x14ac:dyDescent="0.2">
      <c r="B306" t="s">
        <v>308</v>
      </c>
      <c r="C306">
        <v>0</v>
      </c>
      <c r="D306">
        <v>0</v>
      </c>
      <c r="E306">
        <v>0</v>
      </c>
      <c r="G306">
        <v>0</v>
      </c>
      <c r="H306">
        <v>0</v>
      </c>
      <c r="I306">
        <v>0</v>
      </c>
      <c r="K306">
        <v>0</v>
      </c>
      <c r="M306" s="5"/>
      <c r="N306" s="5"/>
    </row>
    <row r="307" spans="2:14" x14ac:dyDescent="0.2">
      <c r="B307" t="s">
        <v>309</v>
      </c>
      <c r="C307">
        <v>0</v>
      </c>
      <c r="D307">
        <v>0</v>
      </c>
      <c r="E307">
        <v>0</v>
      </c>
      <c r="G307">
        <v>0</v>
      </c>
      <c r="H307">
        <v>0</v>
      </c>
      <c r="I307">
        <v>0</v>
      </c>
      <c r="K307">
        <v>0</v>
      </c>
      <c r="M307" s="5"/>
      <c r="N307" s="5"/>
    </row>
    <row r="308" spans="2:14" x14ac:dyDescent="0.2">
      <c r="B308" t="s">
        <v>310</v>
      </c>
      <c r="C308">
        <v>0</v>
      </c>
      <c r="D308">
        <v>0</v>
      </c>
      <c r="E308">
        <v>0</v>
      </c>
      <c r="G308">
        <v>0</v>
      </c>
      <c r="H308">
        <v>0</v>
      </c>
      <c r="I308">
        <v>0</v>
      </c>
      <c r="K308">
        <v>0</v>
      </c>
      <c r="M308" s="5"/>
      <c r="N308" s="5"/>
    </row>
    <row r="309" spans="2:14" x14ac:dyDescent="0.2">
      <c r="B309" t="s">
        <v>311</v>
      </c>
      <c r="C309">
        <v>0</v>
      </c>
      <c r="D309">
        <v>0</v>
      </c>
      <c r="E309">
        <v>0</v>
      </c>
      <c r="G309" s="3">
        <v>1</v>
      </c>
      <c r="H309" s="3">
        <v>1</v>
      </c>
      <c r="I309" s="3">
        <v>2</v>
      </c>
      <c r="K309">
        <v>0</v>
      </c>
      <c r="M309" s="5">
        <v>2</v>
      </c>
      <c r="N309" s="5"/>
    </row>
    <row r="310" spans="2:14" x14ac:dyDescent="0.2">
      <c r="B310" t="s">
        <v>312</v>
      </c>
      <c r="C310">
        <v>0</v>
      </c>
      <c r="D310">
        <v>0</v>
      </c>
      <c r="E310">
        <v>0</v>
      </c>
      <c r="G310">
        <v>0</v>
      </c>
      <c r="H310">
        <v>0</v>
      </c>
      <c r="I310">
        <v>0</v>
      </c>
      <c r="K310">
        <v>0</v>
      </c>
      <c r="M310" s="5"/>
      <c r="N310" s="5"/>
    </row>
    <row r="311" spans="2:14" x14ac:dyDescent="0.2">
      <c r="B311" t="s">
        <v>313</v>
      </c>
      <c r="C311">
        <v>0</v>
      </c>
      <c r="D311">
        <v>0</v>
      </c>
      <c r="E311">
        <v>0</v>
      </c>
      <c r="G311">
        <v>0</v>
      </c>
      <c r="H311">
        <v>0</v>
      </c>
      <c r="I311">
        <v>0</v>
      </c>
      <c r="K311">
        <v>0</v>
      </c>
      <c r="M311" s="5"/>
      <c r="N311" s="5"/>
    </row>
    <row r="312" spans="2:14" x14ac:dyDescent="0.2">
      <c r="B312" t="s">
        <v>314</v>
      </c>
      <c r="C312">
        <v>0</v>
      </c>
      <c r="D312">
        <v>0</v>
      </c>
      <c r="E312">
        <v>0</v>
      </c>
      <c r="G312">
        <v>0</v>
      </c>
      <c r="H312">
        <v>0</v>
      </c>
      <c r="I312">
        <v>0</v>
      </c>
      <c r="K312">
        <v>0</v>
      </c>
      <c r="M312" s="5"/>
      <c r="N312" s="5"/>
    </row>
    <row r="313" spans="2:14" x14ac:dyDescent="0.2">
      <c r="B313" t="s">
        <v>315</v>
      </c>
      <c r="C313">
        <v>0</v>
      </c>
      <c r="D313">
        <v>0</v>
      </c>
      <c r="E313">
        <v>0</v>
      </c>
      <c r="G313">
        <v>0</v>
      </c>
      <c r="H313">
        <v>0</v>
      </c>
      <c r="I313">
        <v>0</v>
      </c>
      <c r="K313">
        <v>0</v>
      </c>
      <c r="M313" s="5"/>
      <c r="N313" s="5"/>
    </row>
    <row r="314" spans="2:14" x14ac:dyDescent="0.2">
      <c r="B314" t="s">
        <v>316</v>
      </c>
      <c r="C314">
        <v>0</v>
      </c>
      <c r="D314">
        <v>0</v>
      </c>
      <c r="E314">
        <v>0</v>
      </c>
      <c r="G314">
        <v>0</v>
      </c>
      <c r="H314">
        <v>0</v>
      </c>
      <c r="I314">
        <v>0</v>
      </c>
      <c r="K314">
        <v>0</v>
      </c>
      <c r="M314" s="5"/>
      <c r="N314" s="5"/>
    </row>
    <row r="315" spans="2:14" x14ac:dyDescent="0.2">
      <c r="B315" t="s">
        <v>317</v>
      </c>
      <c r="C315">
        <v>0</v>
      </c>
      <c r="D315">
        <v>0</v>
      </c>
      <c r="E315">
        <v>0</v>
      </c>
      <c r="G315">
        <v>0</v>
      </c>
      <c r="H315">
        <v>0</v>
      </c>
      <c r="I315">
        <v>0</v>
      </c>
      <c r="K315">
        <v>0</v>
      </c>
      <c r="M315" s="5"/>
      <c r="N315" s="5"/>
    </row>
    <row r="316" spans="2:14" x14ac:dyDescent="0.2">
      <c r="B316" t="s">
        <v>318</v>
      </c>
      <c r="C316">
        <v>0</v>
      </c>
      <c r="D316">
        <v>0</v>
      </c>
      <c r="E316">
        <v>0</v>
      </c>
      <c r="G316">
        <v>0</v>
      </c>
      <c r="H316">
        <v>0</v>
      </c>
      <c r="I316">
        <v>0</v>
      </c>
      <c r="K316">
        <v>0</v>
      </c>
      <c r="M316" s="5"/>
      <c r="N316" s="5"/>
    </row>
    <row r="317" spans="2:14" x14ac:dyDescent="0.2">
      <c r="B317" t="s">
        <v>319</v>
      </c>
      <c r="C317">
        <v>0</v>
      </c>
      <c r="D317">
        <v>0</v>
      </c>
      <c r="E317">
        <v>0</v>
      </c>
      <c r="G317">
        <v>0</v>
      </c>
      <c r="H317">
        <v>0</v>
      </c>
      <c r="I317">
        <v>0</v>
      </c>
      <c r="K317">
        <v>0</v>
      </c>
      <c r="M317" s="5"/>
      <c r="N317" s="5"/>
    </row>
    <row r="318" spans="2:14" x14ac:dyDescent="0.2">
      <c r="B318" t="s">
        <v>320</v>
      </c>
      <c r="C318">
        <v>0</v>
      </c>
      <c r="D318">
        <v>0</v>
      </c>
      <c r="E318">
        <v>0</v>
      </c>
      <c r="G318">
        <v>0</v>
      </c>
      <c r="H318">
        <v>0</v>
      </c>
      <c r="I318">
        <v>0</v>
      </c>
      <c r="K318">
        <v>0</v>
      </c>
      <c r="M318" s="5"/>
      <c r="N318" s="5"/>
    </row>
    <row r="319" spans="2:14" x14ac:dyDescent="0.2">
      <c r="B319" t="s">
        <v>321</v>
      </c>
      <c r="C319">
        <v>0</v>
      </c>
      <c r="D319">
        <v>0</v>
      </c>
      <c r="E319">
        <v>0</v>
      </c>
      <c r="G319">
        <v>0</v>
      </c>
      <c r="H319">
        <v>0</v>
      </c>
      <c r="I319">
        <v>0</v>
      </c>
      <c r="K319">
        <v>0</v>
      </c>
      <c r="M319" s="5"/>
      <c r="N319" s="5"/>
    </row>
    <row r="320" spans="2:14" x14ac:dyDescent="0.2">
      <c r="B320" t="s">
        <v>322</v>
      </c>
      <c r="C320">
        <v>0</v>
      </c>
      <c r="D320">
        <v>0</v>
      </c>
      <c r="E320">
        <v>0</v>
      </c>
      <c r="G320">
        <v>0</v>
      </c>
      <c r="H320">
        <v>0</v>
      </c>
      <c r="I320">
        <v>0</v>
      </c>
      <c r="K320">
        <v>0</v>
      </c>
      <c r="M320" s="5"/>
      <c r="N320" s="5"/>
    </row>
    <row r="321" spans="2:14" x14ac:dyDescent="0.2">
      <c r="B321" t="s">
        <v>323</v>
      </c>
      <c r="C321">
        <v>0</v>
      </c>
      <c r="D321">
        <v>0</v>
      </c>
      <c r="E321">
        <v>0</v>
      </c>
      <c r="G321">
        <v>0</v>
      </c>
      <c r="H321">
        <v>0</v>
      </c>
      <c r="I321">
        <v>0</v>
      </c>
      <c r="K321">
        <v>0</v>
      </c>
      <c r="M321" s="5"/>
      <c r="N321" s="5"/>
    </row>
    <row r="322" spans="2:14" x14ac:dyDescent="0.2">
      <c r="B322" t="s">
        <v>324</v>
      </c>
      <c r="C322">
        <v>0</v>
      </c>
      <c r="D322">
        <v>0</v>
      </c>
      <c r="E322">
        <v>0</v>
      </c>
      <c r="G322">
        <v>0</v>
      </c>
      <c r="H322">
        <v>0</v>
      </c>
      <c r="I322">
        <v>0</v>
      </c>
      <c r="K322">
        <v>0</v>
      </c>
      <c r="M322" s="5"/>
      <c r="N322" s="5"/>
    </row>
    <row r="323" spans="2:14" x14ac:dyDescent="0.2">
      <c r="B323" t="s">
        <v>325</v>
      </c>
      <c r="C323">
        <v>0</v>
      </c>
      <c r="D323">
        <v>0</v>
      </c>
      <c r="E323">
        <v>0</v>
      </c>
      <c r="G323">
        <v>0</v>
      </c>
      <c r="H323">
        <v>0</v>
      </c>
      <c r="I323">
        <v>0</v>
      </c>
      <c r="K323">
        <v>0</v>
      </c>
      <c r="M323" s="5"/>
      <c r="N323" s="5"/>
    </row>
    <row r="324" spans="2:14" x14ac:dyDescent="0.2">
      <c r="B324" t="s">
        <v>326</v>
      </c>
      <c r="C324">
        <v>0</v>
      </c>
      <c r="D324">
        <v>0</v>
      </c>
      <c r="E324">
        <v>0</v>
      </c>
      <c r="G324">
        <v>0</v>
      </c>
      <c r="H324">
        <v>0</v>
      </c>
      <c r="I324">
        <v>0</v>
      </c>
      <c r="K324">
        <v>0</v>
      </c>
      <c r="M324" s="5"/>
      <c r="N324" s="5"/>
    </row>
    <row r="325" spans="2:14" x14ac:dyDescent="0.2">
      <c r="B325" t="s">
        <v>327</v>
      </c>
      <c r="C325">
        <v>0</v>
      </c>
      <c r="D325">
        <v>0</v>
      </c>
      <c r="E325">
        <v>0</v>
      </c>
      <c r="G325">
        <v>0</v>
      </c>
      <c r="H325">
        <v>0</v>
      </c>
      <c r="I325">
        <v>0</v>
      </c>
      <c r="K325">
        <v>0</v>
      </c>
      <c r="M325" s="5"/>
      <c r="N325" s="5"/>
    </row>
    <row r="326" spans="2:14" x14ac:dyDescent="0.2">
      <c r="B326" t="s">
        <v>328</v>
      </c>
      <c r="C326">
        <v>0</v>
      </c>
      <c r="D326">
        <v>0</v>
      </c>
      <c r="E326">
        <v>0</v>
      </c>
      <c r="G326">
        <v>0</v>
      </c>
      <c r="H326">
        <v>0</v>
      </c>
      <c r="I326">
        <v>0</v>
      </c>
      <c r="K326">
        <v>0</v>
      </c>
      <c r="M326" s="5"/>
      <c r="N326" s="5"/>
    </row>
    <row r="327" spans="2:14" x14ac:dyDescent="0.2">
      <c r="B327" t="s">
        <v>329</v>
      </c>
      <c r="C327">
        <v>0</v>
      </c>
      <c r="D327">
        <v>0</v>
      </c>
      <c r="E327">
        <v>0</v>
      </c>
      <c r="G327" s="3">
        <v>1</v>
      </c>
      <c r="H327" s="3">
        <v>1</v>
      </c>
      <c r="I327" s="3">
        <v>2</v>
      </c>
      <c r="K327">
        <v>0</v>
      </c>
      <c r="M327" s="5">
        <v>2</v>
      </c>
      <c r="N327" s="5"/>
    </row>
    <row r="328" spans="2:14" x14ac:dyDescent="0.2">
      <c r="B328" t="s">
        <v>330</v>
      </c>
      <c r="C328">
        <v>0</v>
      </c>
      <c r="D328">
        <v>0</v>
      </c>
      <c r="E328">
        <v>0</v>
      </c>
      <c r="G328">
        <v>0</v>
      </c>
      <c r="H328">
        <v>0</v>
      </c>
      <c r="I328">
        <v>0</v>
      </c>
      <c r="K328">
        <v>0</v>
      </c>
      <c r="M328" s="5"/>
      <c r="N328" s="5"/>
    </row>
    <row r="329" spans="2:14" x14ac:dyDescent="0.2">
      <c r="B329" t="s">
        <v>331</v>
      </c>
      <c r="C329">
        <v>0</v>
      </c>
      <c r="D329">
        <v>0</v>
      </c>
      <c r="E329">
        <v>0</v>
      </c>
      <c r="G329">
        <v>0</v>
      </c>
      <c r="H329">
        <v>0</v>
      </c>
      <c r="I329">
        <v>0</v>
      </c>
      <c r="K329">
        <v>0</v>
      </c>
      <c r="M329" s="5"/>
      <c r="N329" s="5"/>
    </row>
    <row r="330" spans="2:14" x14ac:dyDescent="0.2">
      <c r="B330" t="s">
        <v>332</v>
      </c>
      <c r="C330">
        <v>0</v>
      </c>
      <c r="D330">
        <v>0</v>
      </c>
      <c r="E330">
        <v>0</v>
      </c>
      <c r="G330">
        <v>0</v>
      </c>
      <c r="H330">
        <v>0</v>
      </c>
      <c r="I330">
        <v>0</v>
      </c>
      <c r="K330">
        <v>0</v>
      </c>
      <c r="M330" s="5"/>
      <c r="N330" s="5"/>
    </row>
    <row r="331" spans="2:14" x14ac:dyDescent="0.2">
      <c r="B331" t="s">
        <v>333</v>
      </c>
      <c r="C331">
        <v>0</v>
      </c>
      <c r="D331">
        <v>0</v>
      </c>
      <c r="E331">
        <v>0</v>
      </c>
      <c r="G331">
        <v>0</v>
      </c>
      <c r="H331">
        <v>0</v>
      </c>
      <c r="I331">
        <v>0</v>
      </c>
      <c r="K331">
        <v>0</v>
      </c>
      <c r="M331" s="5"/>
      <c r="N331" s="5"/>
    </row>
    <row r="332" spans="2:14" x14ac:dyDescent="0.2">
      <c r="B332" t="s">
        <v>334</v>
      </c>
      <c r="C332">
        <v>0</v>
      </c>
      <c r="D332">
        <v>0</v>
      </c>
      <c r="E332">
        <v>0</v>
      </c>
      <c r="G332">
        <v>0</v>
      </c>
      <c r="H332">
        <v>0</v>
      </c>
      <c r="I332">
        <v>0</v>
      </c>
      <c r="K332">
        <v>0</v>
      </c>
      <c r="M332" s="5"/>
      <c r="N332" s="5"/>
    </row>
    <row r="333" spans="2:14" x14ac:dyDescent="0.2">
      <c r="B333" t="s">
        <v>335</v>
      </c>
      <c r="C333">
        <v>0</v>
      </c>
      <c r="D333">
        <v>0</v>
      </c>
      <c r="E333">
        <v>0</v>
      </c>
      <c r="G333">
        <v>0</v>
      </c>
      <c r="H333">
        <v>0</v>
      </c>
      <c r="I333">
        <v>0</v>
      </c>
      <c r="K333">
        <v>0</v>
      </c>
      <c r="M333" s="5"/>
      <c r="N333" s="5"/>
    </row>
    <row r="334" spans="2:14" x14ac:dyDescent="0.2">
      <c r="B334" t="s">
        <v>336</v>
      </c>
      <c r="C334">
        <v>0</v>
      </c>
      <c r="D334">
        <v>0</v>
      </c>
      <c r="E334">
        <v>0</v>
      </c>
      <c r="G334">
        <v>0</v>
      </c>
      <c r="H334">
        <v>0</v>
      </c>
      <c r="I334">
        <v>0</v>
      </c>
      <c r="K334">
        <v>0</v>
      </c>
      <c r="M334" s="5"/>
      <c r="N334" s="5"/>
    </row>
    <row r="335" spans="2:14" x14ac:dyDescent="0.2">
      <c r="B335" t="s">
        <v>337</v>
      </c>
      <c r="C335">
        <v>0</v>
      </c>
      <c r="D335">
        <v>0</v>
      </c>
      <c r="E335">
        <v>0</v>
      </c>
      <c r="G335">
        <v>0</v>
      </c>
      <c r="H335">
        <v>0</v>
      </c>
      <c r="I335">
        <v>0</v>
      </c>
      <c r="K335">
        <v>0</v>
      </c>
      <c r="M335" s="5"/>
      <c r="N335" s="5"/>
    </row>
    <row r="336" spans="2:14" x14ac:dyDescent="0.2">
      <c r="B336" t="s">
        <v>338</v>
      </c>
      <c r="C336">
        <v>0</v>
      </c>
      <c r="D336">
        <v>0</v>
      </c>
      <c r="E336">
        <v>0</v>
      </c>
      <c r="G336">
        <v>0</v>
      </c>
      <c r="H336">
        <v>0</v>
      </c>
      <c r="I336">
        <v>0</v>
      </c>
      <c r="K336">
        <v>0</v>
      </c>
      <c r="M336" s="5"/>
      <c r="N336" s="5"/>
    </row>
    <row r="337" spans="1:15" x14ac:dyDescent="0.2">
      <c r="B337" t="s">
        <v>339</v>
      </c>
      <c r="C337">
        <v>0</v>
      </c>
      <c r="D337">
        <v>0</v>
      </c>
      <c r="E337">
        <v>0</v>
      </c>
      <c r="G337">
        <v>0</v>
      </c>
      <c r="H337">
        <v>0</v>
      </c>
      <c r="I337">
        <v>0</v>
      </c>
      <c r="K337">
        <v>0</v>
      </c>
      <c r="M337" s="5"/>
      <c r="N337" s="5"/>
    </row>
    <row r="338" spans="1:15" x14ac:dyDescent="0.2">
      <c r="B338" t="s">
        <v>340</v>
      </c>
      <c r="C338">
        <v>0</v>
      </c>
      <c r="D338">
        <v>0</v>
      </c>
      <c r="E338">
        <v>0</v>
      </c>
      <c r="G338">
        <v>0</v>
      </c>
      <c r="H338">
        <v>0</v>
      </c>
      <c r="I338">
        <v>0</v>
      </c>
      <c r="K338">
        <v>0</v>
      </c>
      <c r="M338" s="5"/>
      <c r="N338" s="5"/>
    </row>
    <row r="339" spans="1:15" x14ac:dyDescent="0.2">
      <c r="B339" t="s">
        <v>341</v>
      </c>
      <c r="C339">
        <v>0</v>
      </c>
      <c r="D339">
        <v>0</v>
      </c>
      <c r="E339">
        <v>0</v>
      </c>
      <c r="G339" s="3">
        <v>0</v>
      </c>
      <c r="H339" s="3">
        <v>1</v>
      </c>
      <c r="I339" s="3">
        <v>1</v>
      </c>
      <c r="K339">
        <v>0</v>
      </c>
      <c r="M339" s="5">
        <v>1</v>
      </c>
      <c r="N339" s="5"/>
    </row>
    <row r="340" spans="1:15" x14ac:dyDescent="0.2">
      <c r="B340" t="s">
        <v>342</v>
      </c>
      <c r="C340">
        <v>0</v>
      </c>
      <c r="D340">
        <v>0</v>
      </c>
      <c r="E340">
        <v>0</v>
      </c>
      <c r="G340">
        <v>0</v>
      </c>
      <c r="H340">
        <v>0</v>
      </c>
      <c r="I340">
        <v>0</v>
      </c>
      <c r="K340">
        <v>0</v>
      </c>
      <c r="M340" s="5"/>
      <c r="N340" s="5"/>
    </row>
    <row r="341" spans="1:15" x14ac:dyDescent="0.2">
      <c r="B341" t="s">
        <v>754</v>
      </c>
      <c r="C341">
        <v>0</v>
      </c>
      <c r="D341">
        <v>0</v>
      </c>
      <c r="E341">
        <v>0</v>
      </c>
      <c r="G341">
        <v>0</v>
      </c>
      <c r="H341">
        <v>0</v>
      </c>
      <c r="I341">
        <v>0</v>
      </c>
      <c r="K341">
        <v>0</v>
      </c>
      <c r="M341" s="5"/>
      <c r="N341" s="5"/>
    </row>
    <row r="342" spans="1:15" x14ac:dyDescent="0.2">
      <c r="B342" t="s">
        <v>753</v>
      </c>
      <c r="C342">
        <v>0</v>
      </c>
      <c r="D342">
        <v>0</v>
      </c>
      <c r="E342">
        <v>0</v>
      </c>
      <c r="G342">
        <v>0</v>
      </c>
      <c r="H342">
        <v>0</v>
      </c>
      <c r="I342">
        <v>0</v>
      </c>
      <c r="K342">
        <v>0</v>
      </c>
      <c r="M342" s="5"/>
      <c r="N342" s="5"/>
    </row>
    <row r="343" spans="1:15" x14ac:dyDescent="0.2">
      <c r="A343">
        <v>139</v>
      </c>
      <c r="B343" t="s">
        <v>343</v>
      </c>
      <c r="C343">
        <v>0</v>
      </c>
      <c r="D343">
        <v>0</v>
      </c>
      <c r="E343">
        <v>0</v>
      </c>
      <c r="G343">
        <v>0</v>
      </c>
      <c r="H343">
        <v>0</v>
      </c>
      <c r="I343">
        <v>0</v>
      </c>
      <c r="K343">
        <v>0</v>
      </c>
      <c r="M343" s="5"/>
      <c r="N343" s="5">
        <v>0</v>
      </c>
      <c r="O343">
        <v>43</v>
      </c>
    </row>
    <row r="344" spans="1:15" x14ac:dyDescent="0.2">
      <c r="B344" t="s">
        <v>344</v>
      </c>
      <c r="C344">
        <v>0</v>
      </c>
      <c r="D344">
        <v>0</v>
      </c>
      <c r="E344">
        <v>0</v>
      </c>
      <c r="G344">
        <v>0</v>
      </c>
      <c r="H344">
        <v>0</v>
      </c>
      <c r="I344">
        <v>0</v>
      </c>
      <c r="K344">
        <v>0</v>
      </c>
      <c r="M344" s="5"/>
      <c r="N344" s="5"/>
    </row>
    <row r="345" spans="1:15" x14ac:dyDescent="0.2">
      <c r="B345" t="s">
        <v>345</v>
      </c>
      <c r="C345">
        <v>0</v>
      </c>
      <c r="D345">
        <v>0</v>
      </c>
      <c r="E345">
        <v>0</v>
      </c>
      <c r="G345">
        <v>0</v>
      </c>
      <c r="H345">
        <v>0</v>
      </c>
      <c r="I345">
        <v>0</v>
      </c>
      <c r="K345">
        <v>0</v>
      </c>
      <c r="M345" s="5"/>
      <c r="N345" s="5"/>
    </row>
    <row r="346" spans="1:15" x14ac:dyDescent="0.2">
      <c r="B346" t="s">
        <v>346</v>
      </c>
      <c r="C346">
        <v>0</v>
      </c>
      <c r="D346">
        <v>0</v>
      </c>
      <c r="E346">
        <v>0</v>
      </c>
      <c r="G346">
        <v>0</v>
      </c>
      <c r="H346">
        <v>0</v>
      </c>
      <c r="I346">
        <v>0</v>
      </c>
      <c r="K346">
        <v>0</v>
      </c>
      <c r="M346" s="5"/>
      <c r="N346" s="5"/>
    </row>
    <row r="347" spans="1:15" x14ac:dyDescent="0.2">
      <c r="B347" t="s">
        <v>347</v>
      </c>
      <c r="C347">
        <v>0</v>
      </c>
      <c r="D347">
        <v>0</v>
      </c>
      <c r="E347">
        <v>0</v>
      </c>
      <c r="G347">
        <v>0</v>
      </c>
      <c r="H347">
        <v>0</v>
      </c>
      <c r="I347">
        <v>0</v>
      </c>
      <c r="K347">
        <v>0</v>
      </c>
      <c r="M347" s="5"/>
      <c r="N347" s="5"/>
    </row>
    <row r="348" spans="1:15" x14ac:dyDescent="0.2">
      <c r="B348" t="s">
        <v>348</v>
      </c>
      <c r="C348">
        <v>0</v>
      </c>
      <c r="D348">
        <v>0</v>
      </c>
      <c r="E348">
        <v>0</v>
      </c>
      <c r="G348">
        <v>0</v>
      </c>
      <c r="H348">
        <v>0</v>
      </c>
      <c r="I348">
        <v>0</v>
      </c>
      <c r="K348">
        <v>0</v>
      </c>
      <c r="M348" s="5"/>
      <c r="N348" s="5"/>
    </row>
    <row r="349" spans="1:15" x14ac:dyDescent="0.2">
      <c r="B349" t="s">
        <v>349</v>
      </c>
      <c r="C349">
        <v>0</v>
      </c>
      <c r="D349">
        <v>0</v>
      </c>
      <c r="E349">
        <v>0</v>
      </c>
      <c r="G349">
        <v>0</v>
      </c>
      <c r="H349">
        <v>0</v>
      </c>
      <c r="I349">
        <v>0</v>
      </c>
      <c r="K349">
        <v>0</v>
      </c>
      <c r="M349" s="5"/>
      <c r="N349" s="5"/>
    </row>
    <row r="350" spans="1:15" x14ac:dyDescent="0.2">
      <c r="B350" t="s">
        <v>350</v>
      </c>
      <c r="C350">
        <v>0</v>
      </c>
      <c r="D350">
        <v>0</v>
      </c>
      <c r="E350">
        <v>0</v>
      </c>
      <c r="G350">
        <v>0</v>
      </c>
      <c r="H350">
        <v>0</v>
      </c>
      <c r="I350">
        <v>0</v>
      </c>
      <c r="K350">
        <v>0</v>
      </c>
      <c r="M350" s="5"/>
      <c r="N350" s="5"/>
    </row>
    <row r="351" spans="1:15" x14ac:dyDescent="0.2">
      <c r="B351" t="s">
        <v>351</v>
      </c>
      <c r="C351">
        <v>0</v>
      </c>
      <c r="D351">
        <v>0</v>
      </c>
      <c r="E351">
        <v>0</v>
      </c>
      <c r="G351">
        <v>0</v>
      </c>
      <c r="H351">
        <v>0</v>
      </c>
      <c r="I351">
        <v>0</v>
      </c>
      <c r="K351">
        <v>0</v>
      </c>
      <c r="M351" s="5"/>
      <c r="N351" s="5"/>
    </row>
    <row r="352" spans="1:15" x14ac:dyDescent="0.2">
      <c r="B352" t="s">
        <v>352</v>
      </c>
      <c r="C352">
        <v>0</v>
      </c>
      <c r="D352">
        <v>0</v>
      </c>
      <c r="E352">
        <v>0</v>
      </c>
      <c r="G352">
        <v>0</v>
      </c>
      <c r="H352">
        <v>0</v>
      </c>
      <c r="I352">
        <v>0</v>
      </c>
      <c r="K352">
        <v>0</v>
      </c>
      <c r="M352" s="5"/>
      <c r="N352" s="5"/>
    </row>
    <row r="353" spans="2:14" x14ac:dyDescent="0.2">
      <c r="B353" t="s">
        <v>353</v>
      </c>
      <c r="C353">
        <v>0</v>
      </c>
      <c r="D353">
        <v>0</v>
      </c>
      <c r="E353">
        <v>0</v>
      </c>
      <c r="G353">
        <v>0</v>
      </c>
      <c r="H353">
        <v>0</v>
      </c>
      <c r="I353">
        <v>0</v>
      </c>
      <c r="K353">
        <v>0</v>
      </c>
      <c r="M353" s="5"/>
      <c r="N353" s="5"/>
    </row>
    <row r="354" spans="2:14" x14ac:dyDescent="0.2">
      <c r="B354" t="s">
        <v>354</v>
      </c>
      <c r="C354">
        <v>0</v>
      </c>
      <c r="D354">
        <v>0</v>
      </c>
      <c r="E354">
        <v>0</v>
      </c>
      <c r="G354">
        <v>0</v>
      </c>
      <c r="H354">
        <v>0</v>
      </c>
      <c r="I354">
        <v>0</v>
      </c>
      <c r="K354">
        <v>0</v>
      </c>
      <c r="M354" s="5"/>
      <c r="N354" s="5"/>
    </row>
    <row r="355" spans="2:14" x14ac:dyDescent="0.2">
      <c r="B355" t="s">
        <v>355</v>
      </c>
      <c r="C355">
        <v>0</v>
      </c>
      <c r="D355">
        <v>0</v>
      </c>
      <c r="E355">
        <v>0</v>
      </c>
      <c r="G355">
        <v>0</v>
      </c>
      <c r="H355">
        <v>0</v>
      </c>
      <c r="I355">
        <v>0</v>
      </c>
      <c r="K355">
        <v>0</v>
      </c>
      <c r="M355" s="5"/>
      <c r="N355" s="5"/>
    </row>
    <row r="356" spans="2:14" x14ac:dyDescent="0.2">
      <c r="B356" t="s">
        <v>356</v>
      </c>
      <c r="C356">
        <v>0</v>
      </c>
      <c r="D356">
        <v>0</v>
      </c>
      <c r="E356">
        <v>0</v>
      </c>
      <c r="G356">
        <v>0</v>
      </c>
      <c r="H356">
        <v>0</v>
      </c>
      <c r="I356">
        <v>0</v>
      </c>
      <c r="K356">
        <v>0</v>
      </c>
      <c r="M356" s="5"/>
      <c r="N356" s="5"/>
    </row>
    <row r="357" spans="2:14" x14ac:dyDescent="0.2">
      <c r="B357" t="s">
        <v>357</v>
      </c>
      <c r="C357">
        <v>0</v>
      </c>
      <c r="D357">
        <v>0</v>
      </c>
      <c r="E357">
        <v>0</v>
      </c>
      <c r="G357">
        <v>0</v>
      </c>
      <c r="H357">
        <v>0</v>
      </c>
      <c r="I357">
        <v>0</v>
      </c>
      <c r="K357">
        <v>0</v>
      </c>
      <c r="M357" s="5"/>
      <c r="N357" s="5"/>
    </row>
    <row r="358" spans="2:14" x14ac:dyDescent="0.2">
      <c r="B358" t="s">
        <v>358</v>
      </c>
      <c r="C358">
        <v>0</v>
      </c>
      <c r="D358">
        <v>0</v>
      </c>
      <c r="E358">
        <v>0</v>
      </c>
      <c r="G358">
        <v>0</v>
      </c>
      <c r="H358">
        <v>0</v>
      </c>
      <c r="I358">
        <v>0</v>
      </c>
      <c r="K358">
        <v>0</v>
      </c>
      <c r="M358" s="5"/>
      <c r="N358" s="5"/>
    </row>
    <row r="359" spans="2:14" x14ac:dyDescent="0.2">
      <c r="B359" t="s">
        <v>359</v>
      </c>
      <c r="C359">
        <v>0</v>
      </c>
      <c r="D359">
        <v>0</v>
      </c>
      <c r="E359">
        <v>0</v>
      </c>
      <c r="G359">
        <v>0</v>
      </c>
      <c r="H359">
        <v>0</v>
      </c>
      <c r="I359">
        <v>0</v>
      </c>
      <c r="K359">
        <v>0</v>
      </c>
      <c r="M359" s="5"/>
      <c r="N359" s="5"/>
    </row>
    <row r="360" spans="2:14" x14ac:dyDescent="0.2">
      <c r="B360" t="s">
        <v>360</v>
      </c>
      <c r="C360">
        <v>0</v>
      </c>
      <c r="D360">
        <v>0</v>
      </c>
      <c r="E360">
        <v>0</v>
      </c>
      <c r="G360">
        <v>0</v>
      </c>
      <c r="H360">
        <v>0</v>
      </c>
      <c r="I360">
        <v>0</v>
      </c>
      <c r="K360">
        <v>0</v>
      </c>
      <c r="M360" s="5"/>
      <c r="N360" s="5"/>
    </row>
    <row r="361" spans="2:14" x14ac:dyDescent="0.2">
      <c r="B361" t="s">
        <v>361</v>
      </c>
      <c r="C361">
        <v>0</v>
      </c>
      <c r="D361">
        <v>0</v>
      </c>
      <c r="E361">
        <v>0</v>
      </c>
      <c r="G361">
        <v>0</v>
      </c>
      <c r="H361">
        <v>0</v>
      </c>
      <c r="I361">
        <v>0</v>
      </c>
      <c r="K361">
        <v>0</v>
      </c>
      <c r="M361" s="5"/>
      <c r="N361" s="5"/>
    </row>
    <row r="362" spans="2:14" x14ac:dyDescent="0.2">
      <c r="B362" t="s">
        <v>362</v>
      </c>
      <c r="C362">
        <v>0</v>
      </c>
      <c r="D362">
        <v>0</v>
      </c>
      <c r="E362">
        <v>0</v>
      </c>
      <c r="G362">
        <v>0</v>
      </c>
      <c r="H362">
        <v>0</v>
      </c>
      <c r="I362">
        <v>0</v>
      </c>
      <c r="K362">
        <v>0</v>
      </c>
      <c r="M362" s="5"/>
      <c r="N362" s="5"/>
    </row>
    <row r="363" spans="2:14" x14ac:dyDescent="0.2">
      <c r="B363" t="s">
        <v>363</v>
      </c>
      <c r="C363">
        <v>0</v>
      </c>
      <c r="D363">
        <v>0</v>
      </c>
      <c r="E363">
        <v>0</v>
      </c>
      <c r="G363">
        <v>0</v>
      </c>
      <c r="H363">
        <v>0</v>
      </c>
      <c r="I363">
        <v>0</v>
      </c>
      <c r="K363">
        <v>0</v>
      </c>
      <c r="M363" s="5"/>
      <c r="N363" s="5"/>
    </row>
    <row r="364" spans="2:14" x14ac:dyDescent="0.2">
      <c r="B364" t="s">
        <v>364</v>
      </c>
      <c r="C364">
        <v>0</v>
      </c>
      <c r="D364">
        <v>0</v>
      </c>
      <c r="E364">
        <v>0</v>
      </c>
      <c r="G364">
        <v>0</v>
      </c>
      <c r="H364">
        <v>0</v>
      </c>
      <c r="I364">
        <v>0</v>
      </c>
      <c r="K364">
        <v>0</v>
      </c>
      <c r="M364" s="5"/>
      <c r="N364" s="5"/>
    </row>
    <row r="365" spans="2:14" x14ac:dyDescent="0.2">
      <c r="B365" t="s">
        <v>365</v>
      </c>
      <c r="C365">
        <v>0</v>
      </c>
      <c r="D365">
        <v>0</v>
      </c>
      <c r="E365">
        <v>0</v>
      </c>
      <c r="G365">
        <v>0</v>
      </c>
      <c r="H365">
        <v>0</v>
      </c>
      <c r="I365">
        <v>0</v>
      </c>
      <c r="K365">
        <v>0</v>
      </c>
      <c r="M365" s="5"/>
      <c r="N365" s="5"/>
    </row>
    <row r="366" spans="2:14" x14ac:dyDescent="0.2">
      <c r="B366" t="s">
        <v>366</v>
      </c>
      <c r="C366">
        <v>0</v>
      </c>
      <c r="D366">
        <v>0</v>
      </c>
      <c r="E366">
        <v>0</v>
      </c>
      <c r="G366">
        <v>0</v>
      </c>
      <c r="H366">
        <v>0</v>
      </c>
      <c r="I366">
        <v>0</v>
      </c>
      <c r="K366">
        <v>0</v>
      </c>
      <c r="M366" s="5"/>
      <c r="N366" s="5"/>
    </row>
    <row r="367" spans="2:14" x14ac:dyDescent="0.2">
      <c r="B367" t="s">
        <v>367</v>
      </c>
      <c r="C367">
        <v>0</v>
      </c>
      <c r="D367">
        <v>0</v>
      </c>
      <c r="E367">
        <v>0</v>
      </c>
      <c r="G367">
        <v>0</v>
      </c>
      <c r="H367">
        <v>0</v>
      </c>
      <c r="I367">
        <v>0</v>
      </c>
      <c r="K367">
        <v>0</v>
      </c>
      <c r="M367" s="5"/>
      <c r="N367" s="5"/>
    </row>
    <row r="368" spans="2:14" x14ac:dyDescent="0.2">
      <c r="B368" t="s">
        <v>368</v>
      </c>
      <c r="C368">
        <v>0</v>
      </c>
      <c r="D368">
        <v>0</v>
      </c>
      <c r="E368">
        <v>0</v>
      </c>
      <c r="G368">
        <v>0</v>
      </c>
      <c r="H368">
        <v>0</v>
      </c>
      <c r="I368">
        <v>0</v>
      </c>
      <c r="K368">
        <v>0</v>
      </c>
      <c r="M368" s="5"/>
      <c r="N368" s="5"/>
    </row>
    <row r="369" spans="2:14" x14ac:dyDescent="0.2">
      <c r="B369" t="s">
        <v>369</v>
      </c>
      <c r="C369">
        <v>0</v>
      </c>
      <c r="D369">
        <v>0</v>
      </c>
      <c r="E369">
        <v>0</v>
      </c>
      <c r="G369">
        <v>0</v>
      </c>
      <c r="H369">
        <v>0</v>
      </c>
      <c r="I369">
        <v>0</v>
      </c>
      <c r="K369">
        <v>0</v>
      </c>
      <c r="M369" s="5"/>
      <c r="N369" s="5"/>
    </row>
    <row r="370" spans="2:14" x14ac:dyDescent="0.2">
      <c r="B370" t="s">
        <v>370</v>
      </c>
      <c r="C370">
        <v>0</v>
      </c>
      <c r="D370">
        <v>0</v>
      </c>
      <c r="E370">
        <v>0</v>
      </c>
      <c r="G370">
        <v>0</v>
      </c>
      <c r="H370">
        <v>0</v>
      </c>
      <c r="I370">
        <v>0</v>
      </c>
      <c r="K370">
        <v>0</v>
      </c>
      <c r="M370" s="5"/>
      <c r="N370" s="5"/>
    </row>
    <row r="371" spans="2:14" x14ac:dyDescent="0.2">
      <c r="B371" t="s">
        <v>371</v>
      </c>
      <c r="C371">
        <v>0</v>
      </c>
      <c r="D371">
        <v>0</v>
      </c>
      <c r="E371">
        <v>0</v>
      </c>
      <c r="G371">
        <v>0</v>
      </c>
      <c r="H371">
        <v>0</v>
      </c>
      <c r="I371">
        <v>0</v>
      </c>
      <c r="K371">
        <v>0</v>
      </c>
      <c r="M371" s="5"/>
      <c r="N371" s="5"/>
    </row>
    <row r="372" spans="2:14" x14ac:dyDescent="0.2">
      <c r="B372" t="s">
        <v>372</v>
      </c>
      <c r="C372">
        <v>0</v>
      </c>
      <c r="D372">
        <v>0</v>
      </c>
      <c r="E372">
        <v>0</v>
      </c>
      <c r="G372">
        <v>0</v>
      </c>
      <c r="H372">
        <v>0</v>
      </c>
      <c r="I372">
        <v>0</v>
      </c>
      <c r="K372">
        <v>0</v>
      </c>
      <c r="M372" s="5"/>
      <c r="N372" s="5"/>
    </row>
    <row r="373" spans="2:14" x14ac:dyDescent="0.2">
      <c r="B373" t="s">
        <v>373</v>
      </c>
      <c r="C373">
        <v>0</v>
      </c>
      <c r="D373">
        <v>0</v>
      </c>
      <c r="E373">
        <v>0</v>
      </c>
      <c r="G373">
        <v>0</v>
      </c>
      <c r="H373">
        <v>0</v>
      </c>
      <c r="I373">
        <v>0</v>
      </c>
      <c r="K373">
        <v>0</v>
      </c>
      <c r="M373" s="5"/>
      <c r="N373" s="5"/>
    </row>
    <row r="374" spans="2:14" x14ac:dyDescent="0.2">
      <c r="B374" t="s">
        <v>374</v>
      </c>
      <c r="C374">
        <v>0</v>
      </c>
      <c r="D374">
        <v>0</v>
      </c>
      <c r="E374">
        <v>0</v>
      </c>
      <c r="G374">
        <v>0</v>
      </c>
      <c r="H374">
        <v>0</v>
      </c>
      <c r="I374">
        <v>0</v>
      </c>
      <c r="K374">
        <v>0</v>
      </c>
      <c r="M374" s="5"/>
      <c r="N374" s="5"/>
    </row>
    <row r="375" spans="2:14" x14ac:dyDescent="0.2">
      <c r="B375" t="s">
        <v>375</v>
      </c>
      <c r="C375">
        <v>0</v>
      </c>
      <c r="D375">
        <v>0</v>
      </c>
      <c r="E375">
        <v>0</v>
      </c>
      <c r="G375">
        <v>0</v>
      </c>
      <c r="H375">
        <v>0</v>
      </c>
      <c r="I375">
        <v>0</v>
      </c>
      <c r="K375">
        <v>0</v>
      </c>
      <c r="M375" s="5"/>
      <c r="N375" s="5"/>
    </row>
    <row r="376" spans="2:14" x14ac:dyDescent="0.2">
      <c r="B376" t="s">
        <v>376</v>
      </c>
      <c r="C376">
        <v>0</v>
      </c>
      <c r="D376">
        <v>0</v>
      </c>
      <c r="E376">
        <v>0</v>
      </c>
      <c r="G376">
        <v>0</v>
      </c>
      <c r="H376">
        <v>0</v>
      </c>
      <c r="I376">
        <v>0</v>
      </c>
      <c r="K376">
        <v>0</v>
      </c>
      <c r="M376" s="5"/>
      <c r="N376" s="5"/>
    </row>
    <row r="377" spans="2:14" x14ac:dyDescent="0.2">
      <c r="B377" t="s">
        <v>377</v>
      </c>
      <c r="C377">
        <v>0</v>
      </c>
      <c r="D377">
        <v>0</v>
      </c>
      <c r="E377">
        <v>0</v>
      </c>
      <c r="G377">
        <v>0</v>
      </c>
      <c r="H377">
        <v>0</v>
      </c>
      <c r="I377">
        <v>0</v>
      </c>
      <c r="K377">
        <v>0</v>
      </c>
      <c r="M377" s="5"/>
      <c r="N377" s="5"/>
    </row>
    <row r="378" spans="2:14" x14ac:dyDescent="0.2">
      <c r="B378" t="s">
        <v>378</v>
      </c>
      <c r="C378">
        <v>0</v>
      </c>
      <c r="D378">
        <v>0</v>
      </c>
      <c r="E378">
        <v>0</v>
      </c>
      <c r="G378">
        <v>0</v>
      </c>
      <c r="H378">
        <v>0</v>
      </c>
      <c r="I378">
        <v>0</v>
      </c>
      <c r="K378">
        <v>0</v>
      </c>
      <c r="M378" s="5"/>
      <c r="N378" s="5"/>
    </row>
    <row r="379" spans="2:14" x14ac:dyDescent="0.2">
      <c r="B379" t="s">
        <v>379</v>
      </c>
      <c r="C379">
        <v>0</v>
      </c>
      <c r="D379">
        <v>0</v>
      </c>
      <c r="E379">
        <v>0</v>
      </c>
      <c r="G379">
        <v>0</v>
      </c>
      <c r="H379">
        <v>0</v>
      </c>
      <c r="I379">
        <v>0</v>
      </c>
      <c r="K379">
        <v>0</v>
      </c>
      <c r="M379" s="5"/>
      <c r="N379" s="5"/>
    </row>
    <row r="380" spans="2:14" x14ac:dyDescent="0.2">
      <c r="B380" t="s">
        <v>380</v>
      </c>
      <c r="C380">
        <v>0</v>
      </c>
      <c r="D380">
        <v>0</v>
      </c>
      <c r="E380">
        <v>0</v>
      </c>
      <c r="G380">
        <v>0</v>
      </c>
      <c r="H380">
        <v>0</v>
      </c>
      <c r="I380">
        <v>0</v>
      </c>
      <c r="K380">
        <v>0</v>
      </c>
      <c r="M380" s="5"/>
      <c r="N380" s="5"/>
    </row>
    <row r="381" spans="2:14" x14ac:dyDescent="0.2">
      <c r="B381" t="s">
        <v>381</v>
      </c>
      <c r="C381">
        <v>0</v>
      </c>
      <c r="D381">
        <v>0</v>
      </c>
      <c r="E381">
        <v>0</v>
      </c>
      <c r="G381">
        <v>0</v>
      </c>
      <c r="H381">
        <v>0</v>
      </c>
      <c r="I381">
        <v>0</v>
      </c>
      <c r="K381">
        <v>0</v>
      </c>
      <c r="M381" s="5"/>
      <c r="N381" s="5"/>
    </row>
    <row r="382" spans="2:14" x14ac:dyDescent="0.2">
      <c r="B382" t="s">
        <v>382</v>
      </c>
      <c r="C382">
        <v>0</v>
      </c>
      <c r="D382">
        <v>0</v>
      </c>
      <c r="E382">
        <v>0</v>
      </c>
      <c r="G382">
        <v>0</v>
      </c>
      <c r="H382">
        <v>0</v>
      </c>
      <c r="I382">
        <v>0</v>
      </c>
      <c r="K382">
        <v>0</v>
      </c>
      <c r="M382" s="5"/>
      <c r="N382" s="5"/>
    </row>
    <row r="383" spans="2:14" x14ac:dyDescent="0.2">
      <c r="B383" t="s">
        <v>383</v>
      </c>
      <c r="C383">
        <v>0</v>
      </c>
      <c r="D383">
        <v>0</v>
      </c>
      <c r="E383">
        <v>0</v>
      </c>
      <c r="G383">
        <v>0</v>
      </c>
      <c r="H383">
        <v>0</v>
      </c>
      <c r="I383">
        <v>0</v>
      </c>
      <c r="K383">
        <v>0</v>
      </c>
      <c r="M383" s="5"/>
      <c r="N383" s="5"/>
    </row>
    <row r="384" spans="2:14" x14ac:dyDescent="0.2">
      <c r="B384" t="s">
        <v>384</v>
      </c>
      <c r="C384">
        <v>0</v>
      </c>
      <c r="D384">
        <v>0</v>
      </c>
      <c r="E384">
        <v>0</v>
      </c>
      <c r="G384">
        <v>0</v>
      </c>
      <c r="H384">
        <v>0</v>
      </c>
      <c r="I384">
        <v>0</v>
      </c>
      <c r="K384">
        <v>0</v>
      </c>
      <c r="M384" s="5"/>
      <c r="N384" s="5"/>
    </row>
    <row r="385" spans="1:15" x14ac:dyDescent="0.2">
      <c r="B385" t="s">
        <v>385</v>
      </c>
      <c r="C385">
        <v>0</v>
      </c>
      <c r="D385">
        <v>0</v>
      </c>
      <c r="E385">
        <v>0</v>
      </c>
      <c r="G385">
        <v>0</v>
      </c>
      <c r="H385">
        <v>0</v>
      </c>
      <c r="I385">
        <v>0</v>
      </c>
      <c r="K385">
        <v>0</v>
      </c>
      <c r="M385" s="5"/>
      <c r="N385" s="5"/>
    </row>
    <row r="386" spans="1:15" x14ac:dyDescent="0.2">
      <c r="B386" t="s">
        <v>386</v>
      </c>
      <c r="C386">
        <v>0</v>
      </c>
      <c r="D386">
        <v>0</v>
      </c>
      <c r="E386">
        <v>0</v>
      </c>
      <c r="G386">
        <v>0</v>
      </c>
      <c r="H386">
        <v>0</v>
      </c>
      <c r="I386">
        <v>0</v>
      </c>
      <c r="K386">
        <v>0</v>
      </c>
      <c r="M386" s="5"/>
      <c r="N386" s="5"/>
    </row>
    <row r="387" spans="1:15" x14ac:dyDescent="0.2">
      <c r="A387">
        <v>140</v>
      </c>
      <c r="B387" t="s">
        <v>387</v>
      </c>
      <c r="C387" s="3">
        <v>15</v>
      </c>
      <c r="D387" s="3">
        <v>51</v>
      </c>
      <c r="E387" s="3">
        <v>66</v>
      </c>
      <c r="G387">
        <v>0</v>
      </c>
      <c r="H387">
        <v>0</v>
      </c>
      <c r="I387">
        <v>0</v>
      </c>
      <c r="K387">
        <v>0</v>
      </c>
      <c r="M387" s="5">
        <v>66</v>
      </c>
      <c r="N387" s="5">
        <v>17</v>
      </c>
      <c r="O387">
        <v>60</v>
      </c>
    </row>
    <row r="388" spans="1:15" x14ac:dyDescent="0.2">
      <c r="B388" t="s">
        <v>388</v>
      </c>
      <c r="C388" s="3">
        <v>5</v>
      </c>
      <c r="D388" s="3">
        <v>5</v>
      </c>
      <c r="E388" s="3">
        <v>10</v>
      </c>
      <c r="G388">
        <v>0</v>
      </c>
      <c r="H388">
        <v>0</v>
      </c>
      <c r="I388">
        <v>0</v>
      </c>
      <c r="K388">
        <v>0</v>
      </c>
      <c r="M388" s="5">
        <v>10</v>
      </c>
      <c r="N388" s="5"/>
    </row>
    <row r="389" spans="1:15" x14ac:dyDescent="0.2">
      <c r="B389" t="s">
        <v>389</v>
      </c>
      <c r="C389" s="3">
        <v>1</v>
      </c>
      <c r="D389" s="3">
        <v>1</v>
      </c>
      <c r="E389" s="3">
        <v>2</v>
      </c>
      <c r="G389">
        <v>0</v>
      </c>
      <c r="H389">
        <v>0</v>
      </c>
      <c r="I389">
        <v>0</v>
      </c>
      <c r="K389">
        <v>0</v>
      </c>
      <c r="M389" s="5">
        <v>2</v>
      </c>
      <c r="N389" s="5"/>
    </row>
    <row r="390" spans="1:15" x14ac:dyDescent="0.2">
      <c r="B390" t="s">
        <v>390</v>
      </c>
      <c r="C390">
        <v>0</v>
      </c>
      <c r="D390">
        <v>0</v>
      </c>
      <c r="E390">
        <v>0</v>
      </c>
      <c r="G390">
        <v>0</v>
      </c>
      <c r="H390">
        <v>0</v>
      </c>
      <c r="I390">
        <v>0</v>
      </c>
      <c r="K390">
        <v>0</v>
      </c>
      <c r="M390" s="5"/>
      <c r="N390" s="5"/>
    </row>
    <row r="391" spans="1:15" x14ac:dyDescent="0.2">
      <c r="B391" t="s">
        <v>391</v>
      </c>
      <c r="C391">
        <v>0</v>
      </c>
      <c r="D391">
        <v>0</v>
      </c>
      <c r="E391">
        <v>0</v>
      </c>
      <c r="G391">
        <v>0</v>
      </c>
      <c r="H391">
        <v>0</v>
      </c>
      <c r="I391">
        <v>0</v>
      </c>
      <c r="K391">
        <v>0</v>
      </c>
      <c r="M391" s="5"/>
      <c r="N391" s="5"/>
    </row>
    <row r="392" spans="1:15" x14ac:dyDescent="0.2">
      <c r="B392" t="s">
        <v>392</v>
      </c>
      <c r="C392">
        <v>0</v>
      </c>
      <c r="D392">
        <v>0</v>
      </c>
      <c r="E392">
        <v>0</v>
      </c>
      <c r="G392">
        <v>0</v>
      </c>
      <c r="H392">
        <v>0</v>
      </c>
      <c r="I392">
        <v>0</v>
      </c>
      <c r="K392">
        <v>0</v>
      </c>
      <c r="M392" s="5"/>
      <c r="N392" s="5"/>
    </row>
    <row r="393" spans="1:15" x14ac:dyDescent="0.2">
      <c r="B393" t="s">
        <v>393</v>
      </c>
      <c r="C393">
        <v>0</v>
      </c>
      <c r="D393">
        <v>0</v>
      </c>
      <c r="E393">
        <v>0</v>
      </c>
      <c r="G393">
        <v>0</v>
      </c>
      <c r="H393">
        <v>0</v>
      </c>
      <c r="I393">
        <v>0</v>
      </c>
      <c r="K393">
        <v>0</v>
      </c>
      <c r="M393" s="5"/>
      <c r="N393" s="5"/>
    </row>
    <row r="394" spans="1:15" x14ac:dyDescent="0.2">
      <c r="B394" t="s">
        <v>394</v>
      </c>
      <c r="C394" s="3">
        <v>51</v>
      </c>
      <c r="D394" s="3">
        <v>3</v>
      </c>
      <c r="E394" s="3">
        <v>54</v>
      </c>
      <c r="G394">
        <v>0</v>
      </c>
      <c r="H394">
        <v>0</v>
      </c>
      <c r="I394">
        <v>0</v>
      </c>
      <c r="K394">
        <v>0</v>
      </c>
      <c r="M394" s="5">
        <v>54</v>
      </c>
      <c r="N394" s="5"/>
    </row>
    <row r="395" spans="1:15" x14ac:dyDescent="0.2">
      <c r="B395" t="s">
        <v>395</v>
      </c>
      <c r="C395">
        <v>0</v>
      </c>
      <c r="D395">
        <v>0</v>
      </c>
      <c r="E395">
        <v>0</v>
      </c>
      <c r="G395">
        <v>0</v>
      </c>
      <c r="H395">
        <v>0</v>
      </c>
      <c r="I395">
        <v>0</v>
      </c>
      <c r="K395">
        <v>0</v>
      </c>
      <c r="M395" s="5"/>
      <c r="N395" s="5"/>
    </row>
    <row r="396" spans="1:15" x14ac:dyDescent="0.2">
      <c r="B396" t="s">
        <v>396</v>
      </c>
      <c r="C396">
        <v>0</v>
      </c>
      <c r="D396">
        <v>0</v>
      </c>
      <c r="E396">
        <v>0</v>
      </c>
      <c r="G396">
        <v>0</v>
      </c>
      <c r="H396">
        <v>0</v>
      </c>
      <c r="I396">
        <v>0</v>
      </c>
      <c r="K396">
        <v>0</v>
      </c>
      <c r="M396" s="5"/>
      <c r="N396" s="5"/>
    </row>
    <row r="397" spans="1:15" x14ac:dyDescent="0.2">
      <c r="B397" t="s">
        <v>397</v>
      </c>
      <c r="C397">
        <v>0</v>
      </c>
      <c r="D397">
        <v>0</v>
      </c>
      <c r="E397">
        <v>0</v>
      </c>
      <c r="G397">
        <v>0</v>
      </c>
      <c r="H397">
        <v>0</v>
      </c>
      <c r="I397">
        <v>0</v>
      </c>
      <c r="K397">
        <v>0</v>
      </c>
      <c r="M397" s="5"/>
      <c r="N397" s="5"/>
    </row>
    <row r="398" spans="1:15" x14ac:dyDescent="0.2">
      <c r="B398" t="s">
        <v>398</v>
      </c>
      <c r="C398">
        <v>0</v>
      </c>
      <c r="D398">
        <v>0</v>
      </c>
      <c r="E398">
        <v>0</v>
      </c>
      <c r="G398">
        <v>0</v>
      </c>
      <c r="H398">
        <v>0</v>
      </c>
      <c r="I398">
        <v>0</v>
      </c>
      <c r="K398">
        <v>0</v>
      </c>
      <c r="M398" s="5"/>
      <c r="N398" s="5"/>
    </row>
    <row r="399" spans="1:15" x14ac:dyDescent="0.2">
      <c r="B399" t="s">
        <v>399</v>
      </c>
      <c r="C399">
        <v>0</v>
      </c>
      <c r="D399">
        <v>0</v>
      </c>
      <c r="E399">
        <v>0</v>
      </c>
      <c r="G399">
        <v>0</v>
      </c>
      <c r="H399">
        <v>0</v>
      </c>
      <c r="I399">
        <v>0</v>
      </c>
      <c r="K399">
        <v>0</v>
      </c>
      <c r="M399" s="5"/>
      <c r="N399" s="5"/>
    </row>
    <row r="400" spans="1:15" x14ac:dyDescent="0.2">
      <c r="B400" t="s">
        <v>400</v>
      </c>
      <c r="C400">
        <v>0</v>
      </c>
      <c r="D400">
        <v>0</v>
      </c>
      <c r="E400">
        <v>0</v>
      </c>
      <c r="G400">
        <v>0</v>
      </c>
      <c r="H400">
        <v>0</v>
      </c>
      <c r="I400">
        <v>0</v>
      </c>
      <c r="K400">
        <v>0</v>
      </c>
      <c r="M400" s="5"/>
      <c r="N400" s="5"/>
    </row>
    <row r="401" spans="2:14" x14ac:dyDescent="0.2">
      <c r="B401" t="s">
        <v>401</v>
      </c>
      <c r="C401">
        <v>0</v>
      </c>
      <c r="D401">
        <v>0</v>
      </c>
      <c r="E401">
        <v>0</v>
      </c>
      <c r="G401">
        <v>0</v>
      </c>
      <c r="H401">
        <v>0</v>
      </c>
      <c r="I401">
        <v>0</v>
      </c>
      <c r="K401">
        <v>0</v>
      </c>
      <c r="M401" s="5"/>
      <c r="N401" s="5"/>
    </row>
    <row r="402" spans="2:14" x14ac:dyDescent="0.2">
      <c r="B402" t="s">
        <v>402</v>
      </c>
      <c r="C402">
        <v>0</v>
      </c>
      <c r="D402">
        <v>0</v>
      </c>
      <c r="E402">
        <v>0</v>
      </c>
      <c r="G402">
        <v>0</v>
      </c>
      <c r="H402">
        <v>0</v>
      </c>
      <c r="I402">
        <v>0</v>
      </c>
      <c r="K402">
        <v>0</v>
      </c>
      <c r="M402" s="5"/>
      <c r="N402" s="5"/>
    </row>
    <row r="403" spans="2:14" x14ac:dyDescent="0.2">
      <c r="B403" t="s">
        <v>403</v>
      </c>
      <c r="C403" s="3">
        <v>32</v>
      </c>
      <c r="D403" s="3">
        <v>11</v>
      </c>
      <c r="E403" s="3">
        <v>43</v>
      </c>
      <c r="G403">
        <v>0</v>
      </c>
      <c r="H403">
        <v>0</v>
      </c>
      <c r="I403">
        <v>0</v>
      </c>
      <c r="K403">
        <v>0</v>
      </c>
      <c r="M403" s="5">
        <v>43</v>
      </c>
      <c r="N403" s="5"/>
    </row>
    <row r="404" spans="2:14" x14ac:dyDescent="0.2">
      <c r="B404" t="s">
        <v>404</v>
      </c>
      <c r="C404" s="3">
        <v>6</v>
      </c>
      <c r="D404" s="3">
        <v>0</v>
      </c>
      <c r="E404" s="3">
        <v>6</v>
      </c>
      <c r="G404">
        <v>0</v>
      </c>
      <c r="H404">
        <v>0</v>
      </c>
      <c r="I404">
        <v>0</v>
      </c>
      <c r="K404">
        <v>0</v>
      </c>
      <c r="M404" s="5">
        <v>6</v>
      </c>
      <c r="N404" s="5"/>
    </row>
    <row r="405" spans="2:14" x14ac:dyDescent="0.2">
      <c r="B405" t="s">
        <v>405</v>
      </c>
      <c r="C405">
        <v>0</v>
      </c>
      <c r="D405">
        <v>0</v>
      </c>
      <c r="E405">
        <v>0</v>
      </c>
      <c r="G405">
        <v>0</v>
      </c>
      <c r="H405">
        <v>0</v>
      </c>
      <c r="I405">
        <v>0</v>
      </c>
      <c r="K405">
        <v>0</v>
      </c>
      <c r="M405" s="5"/>
      <c r="N405" s="5"/>
    </row>
    <row r="406" spans="2:14" x14ac:dyDescent="0.2">
      <c r="B406" t="s">
        <v>406</v>
      </c>
      <c r="C406" s="3">
        <v>8</v>
      </c>
      <c r="D406" s="3">
        <v>3</v>
      </c>
      <c r="E406" s="3">
        <v>11</v>
      </c>
      <c r="G406">
        <v>0</v>
      </c>
      <c r="H406">
        <v>0</v>
      </c>
      <c r="I406">
        <v>0</v>
      </c>
      <c r="K406">
        <v>0</v>
      </c>
      <c r="M406" s="5">
        <v>11</v>
      </c>
      <c r="N406" s="5"/>
    </row>
    <row r="407" spans="2:14" x14ac:dyDescent="0.2">
      <c r="B407" t="s">
        <v>407</v>
      </c>
      <c r="C407" s="3">
        <v>3</v>
      </c>
      <c r="D407" s="3">
        <v>0</v>
      </c>
      <c r="E407" s="3">
        <v>3</v>
      </c>
      <c r="G407">
        <v>0</v>
      </c>
      <c r="H407">
        <v>0</v>
      </c>
      <c r="I407">
        <v>0</v>
      </c>
      <c r="K407">
        <v>0</v>
      </c>
      <c r="M407" s="5">
        <v>3</v>
      </c>
      <c r="N407" s="5"/>
    </row>
    <row r="408" spans="2:14" x14ac:dyDescent="0.2">
      <c r="B408" t="s">
        <v>408</v>
      </c>
      <c r="C408">
        <v>0</v>
      </c>
      <c r="D408">
        <v>0</v>
      </c>
      <c r="E408">
        <v>0</v>
      </c>
      <c r="G408">
        <v>0</v>
      </c>
      <c r="H408">
        <v>0</v>
      </c>
      <c r="I408">
        <v>0</v>
      </c>
      <c r="K408">
        <v>0</v>
      </c>
      <c r="M408" s="5"/>
      <c r="N408" s="5"/>
    </row>
    <row r="409" spans="2:14" x14ac:dyDescent="0.2">
      <c r="B409" t="s">
        <v>409</v>
      </c>
      <c r="C409">
        <v>0</v>
      </c>
      <c r="D409">
        <v>0</v>
      </c>
      <c r="E409">
        <v>0</v>
      </c>
      <c r="G409">
        <v>0</v>
      </c>
      <c r="H409">
        <v>0</v>
      </c>
      <c r="I409">
        <v>0</v>
      </c>
      <c r="K409">
        <v>0</v>
      </c>
      <c r="M409" s="5"/>
      <c r="N409" s="5"/>
    </row>
    <row r="410" spans="2:14" x14ac:dyDescent="0.2">
      <c r="B410" t="s">
        <v>410</v>
      </c>
      <c r="C410">
        <v>0</v>
      </c>
      <c r="D410">
        <v>0</v>
      </c>
      <c r="E410">
        <v>0</v>
      </c>
      <c r="G410">
        <v>0</v>
      </c>
      <c r="H410">
        <v>0</v>
      </c>
      <c r="I410">
        <v>0</v>
      </c>
      <c r="K410">
        <v>0</v>
      </c>
      <c r="M410" s="5"/>
      <c r="N410" s="5"/>
    </row>
    <row r="411" spans="2:14" x14ac:dyDescent="0.2">
      <c r="B411" t="s">
        <v>411</v>
      </c>
      <c r="C411" s="3">
        <v>3</v>
      </c>
      <c r="D411" s="3">
        <v>3</v>
      </c>
      <c r="E411" s="3">
        <v>6</v>
      </c>
      <c r="G411">
        <v>0</v>
      </c>
      <c r="H411">
        <v>0</v>
      </c>
      <c r="I411">
        <v>0</v>
      </c>
      <c r="K411">
        <v>0</v>
      </c>
      <c r="M411" s="5">
        <v>6</v>
      </c>
      <c r="N411" s="5"/>
    </row>
    <row r="412" spans="2:14" x14ac:dyDescent="0.2">
      <c r="B412" t="s">
        <v>412</v>
      </c>
      <c r="C412">
        <v>0</v>
      </c>
      <c r="D412">
        <v>0</v>
      </c>
      <c r="E412">
        <v>0</v>
      </c>
      <c r="G412">
        <v>0</v>
      </c>
      <c r="H412">
        <v>0</v>
      </c>
      <c r="I412">
        <v>0</v>
      </c>
      <c r="K412">
        <v>0</v>
      </c>
      <c r="M412" s="5"/>
      <c r="N412" s="5"/>
    </row>
    <row r="413" spans="2:14" x14ac:dyDescent="0.2">
      <c r="B413" t="s">
        <v>413</v>
      </c>
      <c r="C413">
        <v>0</v>
      </c>
      <c r="D413">
        <v>0</v>
      </c>
      <c r="E413">
        <v>0</v>
      </c>
      <c r="G413">
        <v>0</v>
      </c>
      <c r="H413">
        <v>0</v>
      </c>
      <c r="I413">
        <v>0</v>
      </c>
      <c r="K413">
        <v>0</v>
      </c>
      <c r="M413" s="5"/>
      <c r="N413" s="5"/>
    </row>
    <row r="414" spans="2:14" x14ac:dyDescent="0.2">
      <c r="B414" t="s">
        <v>414</v>
      </c>
      <c r="C414">
        <v>0</v>
      </c>
      <c r="D414">
        <v>0</v>
      </c>
      <c r="E414">
        <v>0</v>
      </c>
      <c r="G414">
        <v>0</v>
      </c>
      <c r="H414">
        <v>0</v>
      </c>
      <c r="I414">
        <v>0</v>
      </c>
      <c r="K414">
        <v>0</v>
      </c>
      <c r="M414" s="5"/>
      <c r="N414" s="5"/>
    </row>
    <row r="415" spans="2:14" x14ac:dyDescent="0.2">
      <c r="B415" t="s">
        <v>415</v>
      </c>
      <c r="C415">
        <v>0</v>
      </c>
      <c r="D415">
        <v>0</v>
      </c>
      <c r="E415">
        <v>0</v>
      </c>
      <c r="G415">
        <v>0</v>
      </c>
      <c r="H415">
        <v>0</v>
      </c>
      <c r="I415">
        <v>0</v>
      </c>
      <c r="K415">
        <v>0</v>
      </c>
      <c r="M415" s="5"/>
      <c r="N415" s="5"/>
    </row>
    <row r="416" spans="2:14" x14ac:dyDescent="0.2">
      <c r="B416" t="s">
        <v>416</v>
      </c>
      <c r="C416">
        <v>0</v>
      </c>
      <c r="D416">
        <v>0</v>
      </c>
      <c r="E416">
        <v>0</v>
      </c>
      <c r="G416">
        <v>0</v>
      </c>
      <c r="H416">
        <v>0</v>
      </c>
      <c r="I416">
        <v>0</v>
      </c>
      <c r="K416">
        <v>0</v>
      </c>
      <c r="M416" s="5"/>
      <c r="N416" s="5"/>
    </row>
    <row r="417" spans="2:14" x14ac:dyDescent="0.2">
      <c r="B417" t="s">
        <v>417</v>
      </c>
      <c r="C417">
        <v>0</v>
      </c>
      <c r="D417">
        <v>0</v>
      </c>
      <c r="E417">
        <v>0</v>
      </c>
      <c r="G417">
        <v>0</v>
      </c>
      <c r="H417">
        <v>0</v>
      </c>
      <c r="I417">
        <v>0</v>
      </c>
      <c r="K417">
        <v>0</v>
      </c>
      <c r="M417" s="5"/>
      <c r="N417" s="5"/>
    </row>
    <row r="418" spans="2:14" x14ac:dyDescent="0.2">
      <c r="B418" t="s">
        <v>418</v>
      </c>
      <c r="C418">
        <v>0</v>
      </c>
      <c r="D418">
        <v>0</v>
      </c>
      <c r="E418">
        <v>0</v>
      </c>
      <c r="G418">
        <v>0</v>
      </c>
      <c r="H418">
        <v>0</v>
      </c>
      <c r="I418">
        <v>0</v>
      </c>
      <c r="K418">
        <v>0</v>
      </c>
      <c r="M418" s="5"/>
      <c r="N418" s="5"/>
    </row>
    <row r="419" spans="2:14" x14ac:dyDescent="0.2">
      <c r="B419" t="s">
        <v>419</v>
      </c>
      <c r="C419" s="3">
        <v>2</v>
      </c>
      <c r="D419" s="3">
        <v>2</v>
      </c>
      <c r="E419" s="3">
        <v>4</v>
      </c>
      <c r="G419">
        <v>0</v>
      </c>
      <c r="H419">
        <v>0</v>
      </c>
      <c r="I419">
        <v>0</v>
      </c>
      <c r="K419">
        <v>0</v>
      </c>
      <c r="M419" s="5">
        <v>4</v>
      </c>
      <c r="N419" s="5"/>
    </row>
    <row r="420" spans="2:14" x14ac:dyDescent="0.2">
      <c r="B420" t="s">
        <v>420</v>
      </c>
      <c r="C420">
        <v>0</v>
      </c>
      <c r="D420">
        <v>0</v>
      </c>
      <c r="E420">
        <v>0</v>
      </c>
      <c r="G420">
        <v>0</v>
      </c>
      <c r="H420">
        <v>0</v>
      </c>
      <c r="I420">
        <v>0</v>
      </c>
      <c r="K420">
        <v>0</v>
      </c>
      <c r="M420" s="5"/>
      <c r="N420" s="5"/>
    </row>
    <row r="421" spans="2:14" x14ac:dyDescent="0.2">
      <c r="B421" t="s">
        <v>421</v>
      </c>
      <c r="C421" s="3">
        <v>2</v>
      </c>
      <c r="D421" s="3">
        <v>1</v>
      </c>
      <c r="E421" s="3">
        <v>3</v>
      </c>
      <c r="G421">
        <v>0</v>
      </c>
      <c r="H421">
        <v>0</v>
      </c>
      <c r="I421">
        <v>0</v>
      </c>
      <c r="K421">
        <v>0</v>
      </c>
      <c r="M421" s="5">
        <v>3</v>
      </c>
      <c r="N421" s="5"/>
    </row>
    <row r="422" spans="2:14" x14ac:dyDescent="0.2">
      <c r="B422" t="s">
        <v>422</v>
      </c>
      <c r="C422">
        <v>0</v>
      </c>
      <c r="D422">
        <v>0</v>
      </c>
      <c r="E422">
        <v>0</v>
      </c>
      <c r="G422">
        <v>0</v>
      </c>
      <c r="H422">
        <v>0</v>
      </c>
      <c r="I422">
        <v>0</v>
      </c>
      <c r="K422">
        <v>0</v>
      </c>
      <c r="M422" s="5"/>
      <c r="N422" s="5"/>
    </row>
    <row r="423" spans="2:14" x14ac:dyDescent="0.2">
      <c r="B423" t="s">
        <v>423</v>
      </c>
      <c r="C423">
        <v>0</v>
      </c>
      <c r="D423">
        <v>0</v>
      </c>
      <c r="E423">
        <v>0</v>
      </c>
      <c r="G423">
        <v>0</v>
      </c>
      <c r="H423">
        <v>0</v>
      </c>
      <c r="I423">
        <v>0</v>
      </c>
      <c r="K423">
        <v>0</v>
      </c>
      <c r="M423" s="5"/>
      <c r="N423" s="5"/>
    </row>
    <row r="424" spans="2:14" x14ac:dyDescent="0.2">
      <c r="B424" t="s">
        <v>424</v>
      </c>
      <c r="C424">
        <v>0</v>
      </c>
      <c r="D424">
        <v>0</v>
      </c>
      <c r="E424">
        <v>0</v>
      </c>
      <c r="G424">
        <v>0</v>
      </c>
      <c r="H424">
        <v>0</v>
      </c>
      <c r="I424">
        <v>0</v>
      </c>
      <c r="K424">
        <v>0</v>
      </c>
      <c r="M424" s="5"/>
      <c r="N424" s="5"/>
    </row>
    <row r="425" spans="2:14" x14ac:dyDescent="0.2">
      <c r="B425" t="s">
        <v>425</v>
      </c>
      <c r="C425">
        <v>0</v>
      </c>
      <c r="D425">
        <v>0</v>
      </c>
      <c r="E425">
        <v>0</v>
      </c>
      <c r="G425">
        <v>0</v>
      </c>
      <c r="H425">
        <v>0</v>
      </c>
      <c r="I425">
        <v>0</v>
      </c>
      <c r="K425">
        <v>0</v>
      </c>
      <c r="M425" s="5"/>
      <c r="N425" s="5"/>
    </row>
    <row r="426" spans="2:14" x14ac:dyDescent="0.2">
      <c r="B426" t="s">
        <v>426</v>
      </c>
      <c r="C426">
        <v>0</v>
      </c>
      <c r="D426">
        <v>0</v>
      </c>
      <c r="E426">
        <v>0</v>
      </c>
      <c r="G426">
        <v>0</v>
      </c>
      <c r="H426">
        <v>0</v>
      </c>
      <c r="I426">
        <v>0</v>
      </c>
      <c r="K426">
        <v>0</v>
      </c>
      <c r="M426" s="5"/>
      <c r="N426" s="5"/>
    </row>
    <row r="427" spans="2:14" x14ac:dyDescent="0.2">
      <c r="B427" t="s">
        <v>427</v>
      </c>
      <c r="C427">
        <v>0</v>
      </c>
      <c r="D427">
        <v>0</v>
      </c>
      <c r="E427">
        <v>0</v>
      </c>
      <c r="G427">
        <v>0</v>
      </c>
      <c r="H427">
        <v>0</v>
      </c>
      <c r="I427">
        <v>0</v>
      </c>
      <c r="K427">
        <v>0</v>
      </c>
      <c r="M427" s="5"/>
      <c r="N427" s="5"/>
    </row>
    <row r="428" spans="2:14" x14ac:dyDescent="0.2">
      <c r="B428" t="s">
        <v>428</v>
      </c>
      <c r="C428">
        <v>0</v>
      </c>
      <c r="D428">
        <v>0</v>
      </c>
      <c r="E428">
        <v>0</v>
      </c>
      <c r="G428">
        <v>0</v>
      </c>
      <c r="H428">
        <v>0</v>
      </c>
      <c r="I428">
        <v>0</v>
      </c>
      <c r="K428">
        <v>0</v>
      </c>
      <c r="M428" s="5"/>
      <c r="N428" s="5"/>
    </row>
    <row r="429" spans="2:14" x14ac:dyDescent="0.2">
      <c r="B429" t="s">
        <v>429</v>
      </c>
      <c r="C429">
        <v>0</v>
      </c>
      <c r="D429">
        <v>0</v>
      </c>
      <c r="E429">
        <v>0</v>
      </c>
      <c r="G429">
        <v>0</v>
      </c>
      <c r="H429">
        <v>0</v>
      </c>
      <c r="I429">
        <v>0</v>
      </c>
      <c r="K429">
        <v>0</v>
      </c>
      <c r="M429" s="5"/>
      <c r="N429" s="5"/>
    </row>
    <row r="430" spans="2:14" x14ac:dyDescent="0.2">
      <c r="B430" t="s">
        <v>430</v>
      </c>
      <c r="C430">
        <v>0</v>
      </c>
      <c r="D430">
        <v>0</v>
      </c>
      <c r="E430">
        <v>0</v>
      </c>
      <c r="G430">
        <v>0</v>
      </c>
      <c r="H430">
        <v>0</v>
      </c>
      <c r="I430">
        <v>0</v>
      </c>
      <c r="K430">
        <v>0</v>
      </c>
      <c r="M430" s="5"/>
      <c r="N430" s="5"/>
    </row>
    <row r="431" spans="2:14" x14ac:dyDescent="0.2">
      <c r="B431" t="s">
        <v>431</v>
      </c>
      <c r="C431">
        <v>0</v>
      </c>
      <c r="D431">
        <v>0</v>
      </c>
      <c r="E431">
        <v>0</v>
      </c>
      <c r="G431">
        <v>0</v>
      </c>
      <c r="H431">
        <v>0</v>
      </c>
      <c r="I431">
        <v>0</v>
      </c>
      <c r="K431">
        <v>0</v>
      </c>
      <c r="M431" s="5"/>
      <c r="N431" s="5"/>
    </row>
    <row r="432" spans="2:14" x14ac:dyDescent="0.2">
      <c r="B432" t="s">
        <v>432</v>
      </c>
      <c r="C432">
        <v>0</v>
      </c>
      <c r="D432">
        <v>0</v>
      </c>
      <c r="E432">
        <v>0</v>
      </c>
      <c r="G432">
        <v>0</v>
      </c>
      <c r="H432">
        <v>0</v>
      </c>
      <c r="I432">
        <v>0</v>
      </c>
      <c r="K432">
        <v>0</v>
      </c>
      <c r="M432" s="5"/>
      <c r="N432" s="5"/>
    </row>
    <row r="433" spans="1:16" x14ac:dyDescent="0.2">
      <c r="B433" t="s">
        <v>433</v>
      </c>
      <c r="C433" s="3">
        <v>1</v>
      </c>
      <c r="D433" s="3">
        <v>1</v>
      </c>
      <c r="E433" s="3">
        <v>2</v>
      </c>
      <c r="G433">
        <v>0</v>
      </c>
      <c r="H433">
        <v>0</v>
      </c>
      <c r="I433">
        <v>0</v>
      </c>
      <c r="K433">
        <v>0</v>
      </c>
      <c r="M433" s="5">
        <v>2</v>
      </c>
      <c r="N433" s="5"/>
    </row>
    <row r="434" spans="1:16" x14ac:dyDescent="0.2">
      <c r="B434" t="s">
        <v>434</v>
      </c>
      <c r="C434">
        <v>0</v>
      </c>
      <c r="D434">
        <v>0</v>
      </c>
      <c r="E434">
        <v>0</v>
      </c>
      <c r="G434">
        <v>0</v>
      </c>
      <c r="H434">
        <v>0</v>
      </c>
      <c r="I434">
        <v>0</v>
      </c>
      <c r="K434">
        <v>0</v>
      </c>
      <c r="M434" s="5"/>
      <c r="N434" s="5"/>
    </row>
    <row r="435" spans="1:16" x14ac:dyDescent="0.2">
      <c r="B435" t="s">
        <v>435</v>
      </c>
      <c r="C435">
        <v>0</v>
      </c>
      <c r="D435">
        <v>0</v>
      </c>
      <c r="E435">
        <v>0</v>
      </c>
      <c r="G435">
        <v>0</v>
      </c>
      <c r="H435">
        <v>0</v>
      </c>
      <c r="I435">
        <v>0</v>
      </c>
      <c r="K435">
        <v>0</v>
      </c>
      <c r="M435" s="5"/>
      <c r="N435" s="5"/>
    </row>
    <row r="436" spans="1:16" x14ac:dyDescent="0.2">
      <c r="B436" t="s">
        <v>436</v>
      </c>
      <c r="C436" s="3">
        <v>2</v>
      </c>
      <c r="D436" s="3">
        <v>3</v>
      </c>
      <c r="E436" s="3">
        <v>5</v>
      </c>
      <c r="G436">
        <v>0</v>
      </c>
      <c r="H436">
        <v>0</v>
      </c>
      <c r="I436">
        <v>0</v>
      </c>
      <c r="K436">
        <v>0</v>
      </c>
      <c r="M436" s="28">
        <v>5</v>
      </c>
      <c r="N436" s="5"/>
    </row>
    <row r="437" spans="1:16" x14ac:dyDescent="0.2">
      <c r="B437" t="s">
        <v>437</v>
      </c>
      <c r="C437">
        <v>0</v>
      </c>
      <c r="D437">
        <v>0</v>
      </c>
      <c r="E437">
        <v>0</v>
      </c>
      <c r="G437">
        <v>0</v>
      </c>
      <c r="H437">
        <v>0</v>
      </c>
      <c r="I437">
        <v>0</v>
      </c>
      <c r="K437">
        <v>0</v>
      </c>
      <c r="M437" s="5"/>
      <c r="N437" s="5"/>
    </row>
    <row r="438" spans="1:16" x14ac:dyDescent="0.2">
      <c r="B438" t="s">
        <v>438</v>
      </c>
      <c r="C438">
        <v>0</v>
      </c>
      <c r="D438">
        <v>0</v>
      </c>
      <c r="E438">
        <v>0</v>
      </c>
      <c r="G438">
        <v>0</v>
      </c>
      <c r="H438">
        <v>0</v>
      </c>
      <c r="I438">
        <v>0</v>
      </c>
      <c r="K438">
        <v>0</v>
      </c>
      <c r="M438" s="5"/>
      <c r="N438" s="5"/>
    </row>
    <row r="439" spans="1:16" x14ac:dyDescent="0.2">
      <c r="B439" t="s">
        <v>439</v>
      </c>
      <c r="C439">
        <v>0</v>
      </c>
      <c r="D439">
        <v>0</v>
      </c>
      <c r="E439">
        <v>0</v>
      </c>
      <c r="G439">
        <v>0</v>
      </c>
      <c r="H439">
        <v>0</v>
      </c>
      <c r="I439">
        <v>0</v>
      </c>
      <c r="K439">
        <v>0</v>
      </c>
      <c r="M439" s="5"/>
      <c r="N439" s="5"/>
    </row>
    <row r="440" spans="1:16" x14ac:dyDescent="0.2">
      <c r="B440" t="s">
        <v>440</v>
      </c>
      <c r="C440" s="3">
        <v>3</v>
      </c>
      <c r="D440" s="3">
        <v>9</v>
      </c>
      <c r="E440" s="3">
        <v>12</v>
      </c>
      <c r="G440">
        <v>0</v>
      </c>
      <c r="H440">
        <v>0</v>
      </c>
      <c r="I440">
        <v>0</v>
      </c>
      <c r="K440" s="3">
        <v>1</v>
      </c>
      <c r="M440" s="5">
        <v>13</v>
      </c>
      <c r="N440" s="5"/>
      <c r="P440" t="s">
        <v>769</v>
      </c>
    </row>
    <row r="441" spans="1:16" x14ac:dyDescent="0.2">
      <c r="B441" t="s">
        <v>441</v>
      </c>
      <c r="C441" s="3">
        <v>30</v>
      </c>
      <c r="D441" s="3">
        <v>16</v>
      </c>
      <c r="E441" s="3">
        <v>46</v>
      </c>
      <c r="G441">
        <v>0</v>
      </c>
      <c r="H441">
        <v>0</v>
      </c>
      <c r="I441">
        <v>0</v>
      </c>
      <c r="K441">
        <v>0</v>
      </c>
      <c r="M441" s="5">
        <v>46</v>
      </c>
      <c r="N441" s="5"/>
    </row>
    <row r="442" spans="1:16" x14ac:dyDescent="0.2">
      <c r="B442" t="s">
        <v>442</v>
      </c>
      <c r="C442">
        <v>0</v>
      </c>
      <c r="D442">
        <v>0</v>
      </c>
      <c r="E442">
        <v>0</v>
      </c>
      <c r="G442">
        <v>0</v>
      </c>
      <c r="H442">
        <v>0</v>
      </c>
      <c r="I442">
        <v>0</v>
      </c>
      <c r="K442">
        <v>0</v>
      </c>
      <c r="M442" s="5"/>
      <c r="N442" s="5"/>
    </row>
    <row r="443" spans="1:16" x14ac:dyDescent="0.2">
      <c r="B443" t="s">
        <v>443</v>
      </c>
      <c r="C443">
        <v>0</v>
      </c>
      <c r="D443">
        <v>0</v>
      </c>
      <c r="E443">
        <v>0</v>
      </c>
      <c r="G443">
        <v>0</v>
      </c>
      <c r="H443">
        <v>0</v>
      </c>
      <c r="I443">
        <v>0</v>
      </c>
      <c r="K443">
        <v>0</v>
      </c>
      <c r="M443" s="5"/>
      <c r="N443" s="5"/>
    </row>
    <row r="444" spans="1:16" x14ac:dyDescent="0.2">
      <c r="B444" t="s">
        <v>444</v>
      </c>
      <c r="C444">
        <v>0</v>
      </c>
      <c r="D444">
        <v>0</v>
      </c>
      <c r="E444">
        <v>0</v>
      </c>
      <c r="G444">
        <v>0</v>
      </c>
      <c r="H444">
        <v>0</v>
      </c>
      <c r="I444">
        <v>0</v>
      </c>
      <c r="K444">
        <v>0</v>
      </c>
      <c r="M444" s="5"/>
      <c r="N444" s="5"/>
    </row>
    <row r="445" spans="1:16" x14ac:dyDescent="0.2">
      <c r="B445" t="s">
        <v>445</v>
      </c>
      <c r="C445" s="3">
        <v>8</v>
      </c>
      <c r="D445" s="3">
        <v>13</v>
      </c>
      <c r="E445" s="3">
        <v>21</v>
      </c>
      <c r="G445">
        <v>0</v>
      </c>
      <c r="H445">
        <v>0</v>
      </c>
      <c r="I445">
        <v>0</v>
      </c>
      <c r="K445">
        <v>0</v>
      </c>
      <c r="M445" s="5">
        <v>21</v>
      </c>
      <c r="N445" s="5"/>
    </row>
    <row r="446" spans="1:16" x14ac:dyDescent="0.2">
      <c r="B446" t="s">
        <v>446</v>
      </c>
      <c r="C446">
        <v>0</v>
      </c>
      <c r="D446">
        <v>0</v>
      </c>
      <c r="E446">
        <v>0</v>
      </c>
      <c r="G446">
        <v>0</v>
      </c>
      <c r="H446">
        <v>0</v>
      </c>
      <c r="I446">
        <v>0</v>
      </c>
      <c r="K446">
        <v>0</v>
      </c>
      <c r="M446" s="5"/>
      <c r="N446" s="5"/>
    </row>
    <row r="447" spans="1:16" x14ac:dyDescent="0.2">
      <c r="B447" t="s">
        <v>755</v>
      </c>
      <c r="C447" s="3">
        <v>1</v>
      </c>
      <c r="D447" s="3">
        <v>1</v>
      </c>
      <c r="E447" s="3">
        <v>2</v>
      </c>
      <c r="G447">
        <v>0</v>
      </c>
      <c r="H447">
        <v>0</v>
      </c>
      <c r="I447">
        <v>0</v>
      </c>
      <c r="K447">
        <v>0</v>
      </c>
      <c r="M447" s="5">
        <v>2</v>
      </c>
      <c r="N447" s="5"/>
    </row>
    <row r="448" spans="1:16" x14ac:dyDescent="0.2">
      <c r="A448">
        <v>141</v>
      </c>
      <c r="B448" t="s">
        <v>447</v>
      </c>
      <c r="C448" s="3">
        <v>5</v>
      </c>
      <c r="D448" s="3">
        <v>5</v>
      </c>
      <c r="E448" s="3">
        <v>10</v>
      </c>
      <c r="G448">
        <v>0</v>
      </c>
      <c r="H448">
        <v>0</v>
      </c>
      <c r="I448">
        <v>0</v>
      </c>
      <c r="K448">
        <v>0</v>
      </c>
      <c r="M448" s="5">
        <v>10</v>
      </c>
      <c r="N448" s="5">
        <v>6</v>
      </c>
      <c r="O448">
        <v>19</v>
      </c>
    </row>
    <row r="449" spans="2:14" x14ac:dyDescent="0.2">
      <c r="B449" t="s">
        <v>448</v>
      </c>
      <c r="C449" s="3">
        <v>1</v>
      </c>
      <c r="D449" s="3">
        <v>1</v>
      </c>
      <c r="E449" s="3">
        <v>2</v>
      </c>
      <c r="G449">
        <v>0</v>
      </c>
      <c r="H449">
        <v>0</v>
      </c>
      <c r="I449">
        <v>0</v>
      </c>
      <c r="K449">
        <v>0</v>
      </c>
      <c r="M449" s="5">
        <v>2</v>
      </c>
      <c r="N449" s="5"/>
    </row>
    <row r="450" spans="2:14" x14ac:dyDescent="0.2">
      <c r="B450" t="s">
        <v>449</v>
      </c>
      <c r="C450">
        <v>0</v>
      </c>
      <c r="D450">
        <v>0</v>
      </c>
      <c r="E450">
        <v>0</v>
      </c>
      <c r="G450">
        <v>0</v>
      </c>
      <c r="H450">
        <v>0</v>
      </c>
      <c r="I450">
        <v>0</v>
      </c>
      <c r="K450">
        <v>0</v>
      </c>
      <c r="M450" s="5"/>
      <c r="N450" s="5"/>
    </row>
    <row r="451" spans="2:14" x14ac:dyDescent="0.2">
      <c r="B451" t="s">
        <v>450</v>
      </c>
      <c r="C451">
        <v>0</v>
      </c>
      <c r="D451">
        <v>0</v>
      </c>
      <c r="E451">
        <v>0</v>
      </c>
      <c r="G451">
        <v>0</v>
      </c>
      <c r="H451">
        <v>0</v>
      </c>
      <c r="I451">
        <v>0</v>
      </c>
      <c r="K451">
        <v>0</v>
      </c>
      <c r="M451" s="5"/>
      <c r="N451" s="5"/>
    </row>
    <row r="452" spans="2:14" x14ac:dyDescent="0.2">
      <c r="B452" t="s">
        <v>451</v>
      </c>
      <c r="C452">
        <v>0</v>
      </c>
      <c r="D452">
        <v>0</v>
      </c>
      <c r="E452">
        <v>0</v>
      </c>
      <c r="G452">
        <v>0</v>
      </c>
      <c r="H452">
        <v>0</v>
      </c>
      <c r="I452">
        <v>0</v>
      </c>
      <c r="K452">
        <v>0</v>
      </c>
      <c r="M452" s="5"/>
      <c r="N452" s="5"/>
    </row>
    <row r="453" spans="2:14" x14ac:dyDescent="0.2">
      <c r="B453" t="s">
        <v>452</v>
      </c>
      <c r="C453">
        <v>0</v>
      </c>
      <c r="D453">
        <v>0</v>
      </c>
      <c r="E453">
        <v>0</v>
      </c>
      <c r="G453">
        <v>0</v>
      </c>
      <c r="H453">
        <v>0</v>
      </c>
      <c r="I453">
        <v>0</v>
      </c>
      <c r="K453">
        <v>0</v>
      </c>
      <c r="M453" s="5"/>
      <c r="N453" s="5"/>
    </row>
    <row r="454" spans="2:14" x14ac:dyDescent="0.2">
      <c r="B454" t="s">
        <v>453</v>
      </c>
      <c r="C454">
        <v>0</v>
      </c>
      <c r="D454">
        <v>0</v>
      </c>
      <c r="E454">
        <v>0</v>
      </c>
      <c r="G454">
        <v>0</v>
      </c>
      <c r="H454">
        <v>0</v>
      </c>
      <c r="I454">
        <v>0</v>
      </c>
      <c r="K454">
        <v>0</v>
      </c>
      <c r="M454" s="5"/>
      <c r="N454" s="5"/>
    </row>
    <row r="455" spans="2:14" x14ac:dyDescent="0.2">
      <c r="B455" t="s">
        <v>454</v>
      </c>
      <c r="C455" s="3">
        <v>32</v>
      </c>
      <c r="D455" s="3">
        <v>11</v>
      </c>
      <c r="E455" s="3">
        <v>43</v>
      </c>
      <c r="G455">
        <v>0</v>
      </c>
      <c r="H455">
        <v>0</v>
      </c>
      <c r="I455">
        <v>0</v>
      </c>
      <c r="K455">
        <v>0</v>
      </c>
      <c r="M455" s="5">
        <v>43</v>
      </c>
      <c r="N455" s="5"/>
    </row>
    <row r="456" spans="2:14" x14ac:dyDescent="0.2">
      <c r="B456" t="s">
        <v>455</v>
      </c>
      <c r="C456">
        <v>0</v>
      </c>
      <c r="D456">
        <v>0</v>
      </c>
      <c r="E456">
        <v>0</v>
      </c>
      <c r="G456">
        <v>0</v>
      </c>
      <c r="H456">
        <v>0</v>
      </c>
      <c r="I456">
        <v>0</v>
      </c>
      <c r="K456">
        <v>0</v>
      </c>
      <c r="M456" s="5"/>
      <c r="N456" s="5"/>
    </row>
    <row r="457" spans="2:14" x14ac:dyDescent="0.2">
      <c r="B457" t="s">
        <v>456</v>
      </c>
      <c r="C457">
        <v>0</v>
      </c>
      <c r="D457">
        <v>0</v>
      </c>
      <c r="E457">
        <v>0</v>
      </c>
      <c r="G457">
        <v>0</v>
      </c>
      <c r="H457">
        <v>0</v>
      </c>
      <c r="I457">
        <v>0</v>
      </c>
      <c r="K457">
        <v>0</v>
      </c>
      <c r="M457" s="5"/>
      <c r="N457" s="5"/>
    </row>
    <row r="458" spans="2:14" x14ac:dyDescent="0.2">
      <c r="B458" t="s">
        <v>457</v>
      </c>
      <c r="C458">
        <v>0</v>
      </c>
      <c r="D458">
        <v>0</v>
      </c>
      <c r="E458">
        <v>0</v>
      </c>
      <c r="G458">
        <v>0</v>
      </c>
      <c r="H458">
        <v>0</v>
      </c>
      <c r="I458">
        <v>0</v>
      </c>
      <c r="K458">
        <v>0</v>
      </c>
      <c r="M458" s="5"/>
      <c r="N458" s="5"/>
    </row>
    <row r="459" spans="2:14" x14ac:dyDescent="0.2">
      <c r="B459" t="s">
        <v>458</v>
      </c>
      <c r="C459" s="3">
        <v>3</v>
      </c>
      <c r="D459" s="3">
        <v>3</v>
      </c>
      <c r="E459" s="3">
        <v>6</v>
      </c>
      <c r="G459">
        <v>0</v>
      </c>
      <c r="H459">
        <v>0</v>
      </c>
      <c r="I459">
        <v>0</v>
      </c>
      <c r="K459">
        <v>0</v>
      </c>
      <c r="M459" s="5">
        <v>6</v>
      </c>
      <c r="N459" s="5"/>
    </row>
    <row r="460" spans="2:14" x14ac:dyDescent="0.2">
      <c r="B460" t="s">
        <v>459</v>
      </c>
      <c r="C460">
        <v>0</v>
      </c>
      <c r="D460">
        <v>0</v>
      </c>
      <c r="E460">
        <v>0</v>
      </c>
      <c r="G460">
        <v>0</v>
      </c>
      <c r="H460">
        <v>0</v>
      </c>
      <c r="I460">
        <v>0</v>
      </c>
      <c r="K460">
        <v>0</v>
      </c>
      <c r="M460" s="5"/>
      <c r="N460" s="5"/>
    </row>
    <row r="461" spans="2:14" x14ac:dyDescent="0.2">
      <c r="B461" t="s">
        <v>460</v>
      </c>
      <c r="C461">
        <v>0</v>
      </c>
      <c r="D461">
        <v>0</v>
      </c>
      <c r="E461">
        <v>0</v>
      </c>
      <c r="G461">
        <v>0</v>
      </c>
      <c r="H461">
        <v>0</v>
      </c>
      <c r="I461">
        <v>0</v>
      </c>
      <c r="K461">
        <v>0</v>
      </c>
      <c r="M461" s="5"/>
      <c r="N461" s="5"/>
    </row>
    <row r="462" spans="2:14" x14ac:dyDescent="0.2">
      <c r="B462" t="s">
        <v>461</v>
      </c>
      <c r="C462">
        <v>0</v>
      </c>
      <c r="D462">
        <v>0</v>
      </c>
      <c r="E462">
        <v>0</v>
      </c>
      <c r="G462">
        <v>0</v>
      </c>
      <c r="H462">
        <v>0</v>
      </c>
      <c r="I462">
        <v>0</v>
      </c>
      <c r="K462">
        <v>0</v>
      </c>
      <c r="M462" s="5"/>
      <c r="N462" s="5"/>
    </row>
    <row r="463" spans="2:14" x14ac:dyDescent="0.2">
      <c r="B463" t="s">
        <v>462</v>
      </c>
      <c r="C463">
        <v>0</v>
      </c>
      <c r="D463">
        <v>0</v>
      </c>
      <c r="E463">
        <v>0</v>
      </c>
      <c r="G463">
        <v>0</v>
      </c>
      <c r="H463">
        <v>0</v>
      </c>
      <c r="I463">
        <v>0</v>
      </c>
      <c r="K463">
        <v>0</v>
      </c>
      <c r="M463" s="5"/>
      <c r="N463" s="5"/>
    </row>
    <row r="464" spans="2:14" x14ac:dyDescent="0.2">
      <c r="B464" t="s">
        <v>463</v>
      </c>
      <c r="C464" s="3">
        <v>2</v>
      </c>
      <c r="D464" s="3">
        <v>2</v>
      </c>
      <c r="E464" s="3">
        <v>4</v>
      </c>
      <c r="G464">
        <v>0</v>
      </c>
      <c r="H464">
        <v>0</v>
      </c>
      <c r="I464">
        <v>0</v>
      </c>
      <c r="K464">
        <v>0</v>
      </c>
      <c r="M464" s="5">
        <v>4</v>
      </c>
      <c r="N464" s="5"/>
    </row>
    <row r="465" spans="1:15" x14ac:dyDescent="0.2">
      <c r="B465" t="s">
        <v>464</v>
      </c>
      <c r="C465">
        <v>0</v>
      </c>
      <c r="D465">
        <v>0</v>
      </c>
      <c r="E465">
        <v>0</v>
      </c>
      <c r="G465">
        <v>0</v>
      </c>
      <c r="H465">
        <v>0</v>
      </c>
      <c r="I465">
        <v>0</v>
      </c>
      <c r="K465">
        <v>0</v>
      </c>
      <c r="M465" s="5"/>
      <c r="N465" s="5"/>
    </row>
    <row r="466" spans="1:15" x14ac:dyDescent="0.2">
      <c r="B466" t="s">
        <v>465</v>
      </c>
      <c r="C466" s="3">
        <v>2</v>
      </c>
      <c r="D466" s="3">
        <v>1</v>
      </c>
      <c r="E466" s="3">
        <v>3</v>
      </c>
      <c r="G466">
        <v>0</v>
      </c>
      <c r="H466">
        <v>0</v>
      </c>
      <c r="I466">
        <v>0</v>
      </c>
      <c r="K466">
        <v>0</v>
      </c>
      <c r="M466" s="5">
        <v>3</v>
      </c>
      <c r="N466" s="5"/>
    </row>
    <row r="467" spans="1:15" x14ac:dyDescent="0.2">
      <c r="B467" t="s">
        <v>466</v>
      </c>
      <c r="C467">
        <v>0</v>
      </c>
      <c r="D467">
        <v>0</v>
      </c>
      <c r="E467">
        <v>0</v>
      </c>
      <c r="G467">
        <v>0</v>
      </c>
      <c r="H467">
        <v>0</v>
      </c>
      <c r="I467">
        <v>0</v>
      </c>
      <c r="K467">
        <v>0</v>
      </c>
      <c r="M467" s="5"/>
      <c r="N467" s="5"/>
    </row>
    <row r="468" spans="1:15" x14ac:dyDescent="0.2">
      <c r="A468">
        <v>158</v>
      </c>
      <c r="B468" t="s">
        <v>467</v>
      </c>
      <c r="C468">
        <v>0</v>
      </c>
      <c r="D468">
        <v>0</v>
      </c>
      <c r="E468">
        <v>0</v>
      </c>
      <c r="G468">
        <v>0</v>
      </c>
      <c r="H468">
        <v>0</v>
      </c>
      <c r="I468">
        <v>0</v>
      </c>
      <c r="K468">
        <v>0</v>
      </c>
      <c r="M468" s="5"/>
      <c r="N468" s="5">
        <v>0</v>
      </c>
      <c r="O468">
        <v>16</v>
      </c>
    </row>
    <row r="469" spans="1:15" x14ac:dyDescent="0.2">
      <c r="B469" t="s">
        <v>468</v>
      </c>
      <c r="C469">
        <v>0</v>
      </c>
      <c r="D469">
        <v>0</v>
      </c>
      <c r="E469">
        <v>0</v>
      </c>
      <c r="G469">
        <v>0</v>
      </c>
      <c r="H469">
        <v>0</v>
      </c>
      <c r="I469">
        <v>0</v>
      </c>
      <c r="K469">
        <v>0</v>
      </c>
      <c r="M469" s="5"/>
      <c r="N469" s="5"/>
    </row>
    <row r="470" spans="1:15" x14ac:dyDescent="0.2">
      <c r="B470" t="s">
        <v>469</v>
      </c>
      <c r="C470">
        <v>0</v>
      </c>
      <c r="D470">
        <v>0</v>
      </c>
      <c r="E470">
        <v>0</v>
      </c>
      <c r="G470">
        <v>0</v>
      </c>
      <c r="H470">
        <v>0</v>
      </c>
      <c r="I470">
        <v>0</v>
      </c>
      <c r="K470">
        <v>0</v>
      </c>
      <c r="M470" s="5"/>
      <c r="N470" s="5"/>
    </row>
    <row r="471" spans="1:15" x14ac:dyDescent="0.2">
      <c r="B471" t="s">
        <v>470</v>
      </c>
      <c r="C471">
        <v>0</v>
      </c>
      <c r="D471">
        <v>0</v>
      </c>
      <c r="E471">
        <v>0</v>
      </c>
      <c r="G471">
        <v>0</v>
      </c>
      <c r="H471">
        <v>0</v>
      </c>
      <c r="I471">
        <v>0</v>
      </c>
      <c r="K471">
        <v>0</v>
      </c>
      <c r="M471" s="5"/>
      <c r="N471" s="5"/>
    </row>
    <row r="472" spans="1:15" x14ac:dyDescent="0.2">
      <c r="B472" t="s">
        <v>471</v>
      </c>
      <c r="C472">
        <v>0</v>
      </c>
      <c r="D472">
        <v>0</v>
      </c>
      <c r="E472">
        <v>0</v>
      </c>
      <c r="G472">
        <v>0</v>
      </c>
      <c r="H472">
        <v>0</v>
      </c>
      <c r="I472">
        <v>0</v>
      </c>
      <c r="K472">
        <v>0</v>
      </c>
      <c r="M472" s="5"/>
      <c r="N472" s="5"/>
    </row>
    <row r="473" spans="1:15" x14ac:dyDescent="0.2">
      <c r="B473" t="s">
        <v>472</v>
      </c>
      <c r="C473">
        <v>0</v>
      </c>
      <c r="D473">
        <v>0</v>
      </c>
      <c r="E473">
        <v>0</v>
      </c>
      <c r="G473">
        <v>0</v>
      </c>
      <c r="H473">
        <v>0</v>
      </c>
      <c r="I473">
        <v>0</v>
      </c>
      <c r="K473">
        <v>0</v>
      </c>
      <c r="M473" s="5"/>
      <c r="N473" s="5"/>
    </row>
    <row r="474" spans="1:15" x14ac:dyDescent="0.2">
      <c r="B474" t="s">
        <v>473</v>
      </c>
      <c r="C474">
        <v>0</v>
      </c>
      <c r="D474">
        <v>0</v>
      </c>
      <c r="E474">
        <v>0</v>
      </c>
      <c r="G474">
        <v>0</v>
      </c>
      <c r="H474">
        <v>0</v>
      </c>
      <c r="I474">
        <v>0</v>
      </c>
      <c r="K474">
        <v>0</v>
      </c>
      <c r="M474" s="5"/>
      <c r="N474" s="5"/>
    </row>
    <row r="475" spans="1:15" x14ac:dyDescent="0.2">
      <c r="B475" t="s">
        <v>474</v>
      </c>
      <c r="C475">
        <v>0</v>
      </c>
      <c r="D475">
        <v>0</v>
      </c>
      <c r="E475">
        <v>0</v>
      </c>
      <c r="G475">
        <v>0</v>
      </c>
      <c r="H475">
        <v>0</v>
      </c>
      <c r="I475">
        <v>0</v>
      </c>
      <c r="K475">
        <v>0</v>
      </c>
      <c r="M475" s="5"/>
      <c r="N475" s="5"/>
    </row>
    <row r="476" spans="1:15" x14ac:dyDescent="0.2">
      <c r="B476" t="s">
        <v>475</v>
      </c>
      <c r="C476">
        <v>0</v>
      </c>
      <c r="D476">
        <v>0</v>
      </c>
      <c r="E476">
        <v>0</v>
      </c>
      <c r="G476">
        <v>0</v>
      </c>
      <c r="H476">
        <v>0</v>
      </c>
      <c r="I476">
        <v>0</v>
      </c>
      <c r="K476">
        <v>0</v>
      </c>
      <c r="M476" s="5"/>
      <c r="N476" s="5"/>
    </row>
    <row r="477" spans="1:15" x14ac:dyDescent="0.2">
      <c r="B477" t="s">
        <v>476</v>
      </c>
      <c r="C477">
        <v>0</v>
      </c>
      <c r="D477">
        <v>0</v>
      </c>
      <c r="E477">
        <v>0</v>
      </c>
      <c r="G477">
        <v>0</v>
      </c>
      <c r="H477">
        <v>0</v>
      </c>
      <c r="I477">
        <v>0</v>
      </c>
      <c r="K477">
        <v>0</v>
      </c>
      <c r="M477" s="5"/>
      <c r="N477" s="5"/>
    </row>
    <row r="478" spans="1:15" x14ac:dyDescent="0.2">
      <c r="B478" t="s">
        <v>477</v>
      </c>
      <c r="C478">
        <v>0</v>
      </c>
      <c r="D478">
        <v>0</v>
      </c>
      <c r="E478">
        <v>0</v>
      </c>
      <c r="G478">
        <v>0</v>
      </c>
      <c r="H478">
        <v>0</v>
      </c>
      <c r="I478">
        <v>0</v>
      </c>
      <c r="K478">
        <v>0</v>
      </c>
      <c r="M478" s="5"/>
      <c r="N478" s="5"/>
    </row>
    <row r="479" spans="1:15" x14ac:dyDescent="0.2">
      <c r="B479" t="s">
        <v>478</v>
      </c>
      <c r="C479">
        <v>0</v>
      </c>
      <c r="D479">
        <v>0</v>
      </c>
      <c r="E479">
        <v>0</v>
      </c>
      <c r="G479">
        <v>0</v>
      </c>
      <c r="H479">
        <v>0</v>
      </c>
      <c r="I479">
        <v>0</v>
      </c>
      <c r="K479">
        <v>0</v>
      </c>
      <c r="M479" s="5"/>
      <c r="N479" s="5"/>
    </row>
    <row r="480" spans="1:15" x14ac:dyDescent="0.2">
      <c r="B480" t="s">
        <v>479</v>
      </c>
      <c r="C480">
        <v>0</v>
      </c>
      <c r="D480">
        <v>0</v>
      </c>
      <c r="E480">
        <v>0</v>
      </c>
      <c r="G480">
        <v>0</v>
      </c>
      <c r="H480">
        <v>0</v>
      </c>
      <c r="I480">
        <v>0</v>
      </c>
      <c r="K480">
        <v>0</v>
      </c>
      <c r="M480" s="5"/>
      <c r="N480" s="5"/>
    </row>
    <row r="481" spans="1:16" x14ac:dyDescent="0.2">
      <c r="B481" t="s">
        <v>480</v>
      </c>
      <c r="C481">
        <v>0</v>
      </c>
      <c r="D481">
        <v>0</v>
      </c>
      <c r="E481">
        <v>0</v>
      </c>
      <c r="G481">
        <v>0</v>
      </c>
      <c r="H481">
        <v>0</v>
      </c>
      <c r="I481">
        <v>0</v>
      </c>
      <c r="K481">
        <v>0</v>
      </c>
      <c r="M481" s="5"/>
      <c r="N481" s="5"/>
    </row>
    <row r="482" spans="1:16" x14ac:dyDescent="0.2">
      <c r="B482" t="s">
        <v>481</v>
      </c>
      <c r="C482">
        <v>0</v>
      </c>
      <c r="D482">
        <v>0</v>
      </c>
      <c r="E482">
        <v>0</v>
      </c>
      <c r="G482">
        <v>0</v>
      </c>
      <c r="H482">
        <v>0</v>
      </c>
      <c r="I482">
        <v>0</v>
      </c>
      <c r="K482">
        <v>0</v>
      </c>
      <c r="M482" s="5"/>
      <c r="N482" s="5"/>
    </row>
    <row r="483" spans="1:16" x14ac:dyDescent="0.2">
      <c r="B483" t="s">
        <v>482</v>
      </c>
      <c r="C483">
        <v>0</v>
      </c>
      <c r="D483">
        <v>0</v>
      </c>
      <c r="E483">
        <v>0</v>
      </c>
      <c r="G483">
        <v>0</v>
      </c>
      <c r="H483">
        <v>0</v>
      </c>
      <c r="I483">
        <v>0</v>
      </c>
      <c r="K483">
        <v>0</v>
      </c>
      <c r="M483" s="5"/>
      <c r="N483" s="5"/>
    </row>
    <row r="484" spans="1:16" x14ac:dyDescent="0.2">
      <c r="B484" t="s">
        <v>483</v>
      </c>
      <c r="C484">
        <v>0</v>
      </c>
      <c r="D484">
        <v>0</v>
      </c>
      <c r="E484">
        <v>0</v>
      </c>
      <c r="G484">
        <v>0</v>
      </c>
      <c r="H484">
        <v>0</v>
      </c>
      <c r="I484">
        <v>0</v>
      </c>
      <c r="K484">
        <v>0</v>
      </c>
      <c r="M484" s="5"/>
      <c r="N484" s="5"/>
    </row>
    <row r="485" spans="1:16" x14ac:dyDescent="0.2">
      <c r="A485">
        <v>162</v>
      </c>
      <c r="B485" s="16"/>
      <c r="C485" s="16"/>
      <c r="D485" s="16"/>
      <c r="E485" s="16"/>
      <c r="G485" s="16"/>
      <c r="H485" s="16"/>
      <c r="I485" s="16"/>
      <c r="K485" s="16"/>
      <c r="M485" s="5"/>
      <c r="N485" s="5">
        <v>0</v>
      </c>
      <c r="O485">
        <v>0</v>
      </c>
    </row>
    <row r="486" spans="1:16" x14ac:dyDescent="0.2">
      <c r="A486">
        <v>173</v>
      </c>
      <c r="B486" t="s">
        <v>484</v>
      </c>
      <c r="C486" s="3">
        <v>0</v>
      </c>
      <c r="D486" s="3">
        <v>1</v>
      </c>
      <c r="E486" s="3">
        <v>1</v>
      </c>
      <c r="G486" s="3">
        <v>2</v>
      </c>
      <c r="H486" s="3">
        <v>2</v>
      </c>
      <c r="I486" s="3">
        <v>4</v>
      </c>
      <c r="K486">
        <v>0</v>
      </c>
      <c r="M486" s="5">
        <v>5</v>
      </c>
      <c r="N486" s="5">
        <v>1</v>
      </c>
      <c r="O486">
        <v>9</v>
      </c>
      <c r="P486" t="s">
        <v>770</v>
      </c>
    </row>
    <row r="487" spans="1:16" x14ac:dyDescent="0.2">
      <c r="B487" t="s">
        <v>485</v>
      </c>
      <c r="C487">
        <v>0</v>
      </c>
      <c r="D487">
        <v>0</v>
      </c>
      <c r="E487">
        <v>0</v>
      </c>
      <c r="G487">
        <v>0</v>
      </c>
      <c r="H487">
        <v>0</v>
      </c>
      <c r="I487">
        <v>0</v>
      </c>
      <c r="K487">
        <v>0</v>
      </c>
      <c r="M487" s="5"/>
      <c r="N487" s="5"/>
    </row>
    <row r="488" spans="1:16" x14ac:dyDescent="0.2">
      <c r="B488" t="s">
        <v>486</v>
      </c>
      <c r="C488">
        <v>0</v>
      </c>
      <c r="D488">
        <v>0</v>
      </c>
      <c r="E488">
        <v>0</v>
      </c>
      <c r="G488">
        <v>0</v>
      </c>
      <c r="H488">
        <v>0</v>
      </c>
      <c r="I488">
        <v>0</v>
      </c>
      <c r="K488">
        <v>0</v>
      </c>
      <c r="M488" s="5"/>
      <c r="N488" s="5"/>
    </row>
    <row r="489" spans="1:16" x14ac:dyDescent="0.2">
      <c r="B489" t="s">
        <v>487</v>
      </c>
      <c r="C489">
        <v>0</v>
      </c>
      <c r="D489">
        <v>0</v>
      </c>
      <c r="E489">
        <v>0</v>
      </c>
      <c r="G489">
        <v>0</v>
      </c>
      <c r="H489">
        <v>0</v>
      </c>
      <c r="I489">
        <v>0</v>
      </c>
      <c r="K489">
        <v>0</v>
      </c>
      <c r="M489" s="5"/>
      <c r="N489" s="5"/>
    </row>
    <row r="490" spans="1:16" x14ac:dyDescent="0.2">
      <c r="B490" t="s">
        <v>488</v>
      </c>
      <c r="C490">
        <v>0</v>
      </c>
      <c r="D490">
        <v>0</v>
      </c>
      <c r="E490">
        <v>0</v>
      </c>
      <c r="G490">
        <v>0</v>
      </c>
      <c r="H490">
        <v>0</v>
      </c>
      <c r="I490">
        <v>0</v>
      </c>
      <c r="K490">
        <v>0</v>
      </c>
      <c r="M490" s="5"/>
      <c r="N490" s="5"/>
    </row>
    <row r="491" spans="1:16" x14ac:dyDescent="0.2">
      <c r="B491" t="s">
        <v>489</v>
      </c>
      <c r="C491">
        <v>0</v>
      </c>
      <c r="D491">
        <v>0</v>
      </c>
      <c r="E491">
        <v>0</v>
      </c>
      <c r="G491">
        <v>0</v>
      </c>
      <c r="H491">
        <v>0</v>
      </c>
      <c r="I491">
        <v>0</v>
      </c>
      <c r="K491">
        <v>0</v>
      </c>
      <c r="M491" s="5"/>
      <c r="N491" s="5"/>
    </row>
    <row r="492" spans="1:16" x14ac:dyDescent="0.2">
      <c r="B492" t="s">
        <v>490</v>
      </c>
      <c r="C492">
        <v>0</v>
      </c>
      <c r="D492">
        <v>0</v>
      </c>
      <c r="E492">
        <v>0</v>
      </c>
      <c r="G492">
        <v>0</v>
      </c>
      <c r="H492">
        <v>0</v>
      </c>
      <c r="I492">
        <v>0</v>
      </c>
      <c r="K492">
        <v>0</v>
      </c>
      <c r="M492" s="5"/>
      <c r="N492" s="5"/>
    </row>
    <row r="493" spans="1:16" x14ac:dyDescent="0.2">
      <c r="B493" t="s">
        <v>491</v>
      </c>
      <c r="C493">
        <v>0</v>
      </c>
      <c r="D493">
        <v>0</v>
      </c>
      <c r="E493">
        <v>0</v>
      </c>
      <c r="G493">
        <v>0</v>
      </c>
      <c r="H493">
        <v>0</v>
      </c>
      <c r="I493">
        <v>0</v>
      </c>
      <c r="K493">
        <v>0</v>
      </c>
      <c r="M493" s="5"/>
      <c r="N493" s="5"/>
    </row>
    <row r="494" spans="1:16" x14ac:dyDescent="0.2">
      <c r="B494" t="s">
        <v>492</v>
      </c>
      <c r="C494">
        <v>0</v>
      </c>
      <c r="D494">
        <v>0</v>
      </c>
      <c r="E494">
        <v>0</v>
      </c>
      <c r="G494">
        <v>0</v>
      </c>
      <c r="H494">
        <v>0</v>
      </c>
      <c r="I494">
        <v>0</v>
      </c>
      <c r="K494">
        <v>0</v>
      </c>
      <c r="M494" s="5"/>
      <c r="N494" s="5"/>
    </row>
    <row r="495" spans="1:16" x14ac:dyDescent="0.2">
      <c r="A495">
        <v>174</v>
      </c>
      <c r="B495" t="s">
        <v>493</v>
      </c>
      <c r="C495">
        <v>0</v>
      </c>
      <c r="D495">
        <v>0</v>
      </c>
      <c r="E495">
        <v>0</v>
      </c>
      <c r="G495">
        <v>0</v>
      </c>
      <c r="H495">
        <v>0</v>
      </c>
      <c r="I495">
        <v>0</v>
      </c>
      <c r="K495">
        <v>0</v>
      </c>
      <c r="M495" s="5"/>
      <c r="N495" s="5">
        <v>0</v>
      </c>
      <c r="O495">
        <v>3</v>
      </c>
    </row>
    <row r="496" spans="1:16" x14ac:dyDescent="0.2">
      <c r="B496" t="s">
        <v>494</v>
      </c>
      <c r="C496">
        <v>0</v>
      </c>
      <c r="D496">
        <v>0</v>
      </c>
      <c r="E496">
        <v>0</v>
      </c>
      <c r="G496">
        <v>0</v>
      </c>
      <c r="H496">
        <v>0</v>
      </c>
      <c r="I496">
        <v>0</v>
      </c>
      <c r="K496">
        <v>0</v>
      </c>
      <c r="M496" s="5"/>
      <c r="N496" s="5"/>
    </row>
    <row r="497" spans="1:15" x14ac:dyDescent="0.2">
      <c r="B497" t="s">
        <v>495</v>
      </c>
      <c r="C497">
        <v>0</v>
      </c>
      <c r="D497">
        <v>0</v>
      </c>
      <c r="E497">
        <v>0</v>
      </c>
      <c r="G497">
        <v>0</v>
      </c>
      <c r="H497">
        <v>0</v>
      </c>
      <c r="I497">
        <v>0</v>
      </c>
      <c r="K497">
        <v>0</v>
      </c>
      <c r="M497" s="5"/>
      <c r="N497" s="5"/>
    </row>
    <row r="498" spans="1:15" x14ac:dyDescent="0.2">
      <c r="A498">
        <v>201</v>
      </c>
      <c r="B498" s="16"/>
      <c r="C498" s="16"/>
      <c r="D498" s="16"/>
      <c r="E498" s="16"/>
      <c r="G498" s="16"/>
      <c r="H498" s="16"/>
      <c r="I498" s="16"/>
      <c r="K498" s="16"/>
      <c r="M498" s="5"/>
      <c r="N498" s="5">
        <v>0</v>
      </c>
      <c r="O498">
        <v>0</v>
      </c>
    </row>
    <row r="499" spans="1:15" x14ac:dyDescent="0.2">
      <c r="A499">
        <v>202</v>
      </c>
      <c r="B499" s="16"/>
      <c r="C499" s="16"/>
      <c r="D499" s="16"/>
      <c r="E499" s="16"/>
      <c r="G499" s="16"/>
      <c r="H499" s="16"/>
      <c r="I499" s="16"/>
      <c r="K499" s="16"/>
      <c r="M499" s="5"/>
      <c r="N499" s="5">
        <v>0</v>
      </c>
      <c r="O499">
        <v>0</v>
      </c>
    </row>
    <row r="500" spans="1:15" x14ac:dyDescent="0.2">
      <c r="A500">
        <v>203</v>
      </c>
      <c r="B500" s="16"/>
      <c r="C500" s="16"/>
      <c r="D500" s="16"/>
      <c r="E500" s="16"/>
      <c r="G500" s="16"/>
      <c r="H500" s="16"/>
      <c r="I500" s="16"/>
      <c r="K500" s="16"/>
      <c r="M500" s="5"/>
      <c r="N500" s="5">
        <v>0</v>
      </c>
      <c r="O500">
        <v>0</v>
      </c>
    </row>
    <row r="501" spans="1:15" x14ac:dyDescent="0.2">
      <c r="A501">
        <v>204</v>
      </c>
      <c r="B501" t="s">
        <v>1148</v>
      </c>
      <c r="C501">
        <v>0</v>
      </c>
      <c r="D501">
        <v>0</v>
      </c>
      <c r="E501">
        <v>0</v>
      </c>
      <c r="G501">
        <v>0</v>
      </c>
      <c r="H501">
        <v>0</v>
      </c>
      <c r="I501">
        <v>0</v>
      </c>
      <c r="K501">
        <v>0</v>
      </c>
      <c r="M501" s="5"/>
      <c r="N501" s="5">
        <v>0</v>
      </c>
      <c r="O501">
        <v>2</v>
      </c>
    </row>
    <row r="502" spans="1:15" x14ac:dyDescent="0.2">
      <c r="B502" t="s">
        <v>1149</v>
      </c>
      <c r="C502">
        <v>0</v>
      </c>
      <c r="D502">
        <v>0</v>
      </c>
      <c r="E502">
        <v>0</v>
      </c>
      <c r="G502">
        <v>0</v>
      </c>
      <c r="H502">
        <v>0</v>
      </c>
      <c r="I502">
        <v>0</v>
      </c>
      <c r="K502">
        <v>0</v>
      </c>
      <c r="M502" s="5"/>
      <c r="N502" s="5"/>
    </row>
    <row r="503" spans="1:15" x14ac:dyDescent="0.2">
      <c r="A503">
        <v>205</v>
      </c>
      <c r="B503" t="s">
        <v>1150</v>
      </c>
      <c r="C503">
        <v>0</v>
      </c>
      <c r="D503">
        <v>0</v>
      </c>
      <c r="E503">
        <v>0</v>
      </c>
      <c r="G503">
        <v>0</v>
      </c>
      <c r="H503">
        <v>0</v>
      </c>
      <c r="I503">
        <v>0</v>
      </c>
      <c r="K503">
        <v>0</v>
      </c>
      <c r="M503" s="5"/>
      <c r="N503" s="5">
        <v>0</v>
      </c>
      <c r="O503">
        <v>3</v>
      </c>
    </row>
    <row r="504" spans="1:15" x14ac:dyDescent="0.2">
      <c r="B504" t="s">
        <v>1151</v>
      </c>
      <c r="C504">
        <v>0</v>
      </c>
      <c r="D504">
        <v>0</v>
      </c>
      <c r="E504">
        <v>0</v>
      </c>
      <c r="G504">
        <v>0</v>
      </c>
      <c r="H504">
        <v>0</v>
      </c>
      <c r="I504">
        <v>0</v>
      </c>
      <c r="K504">
        <v>0</v>
      </c>
      <c r="M504" s="5"/>
      <c r="N504" s="5"/>
    </row>
    <row r="505" spans="1:15" x14ac:dyDescent="0.2">
      <c r="B505" t="s">
        <v>1152</v>
      </c>
      <c r="C505">
        <v>0</v>
      </c>
      <c r="D505">
        <v>0</v>
      </c>
      <c r="E505">
        <v>0</v>
      </c>
      <c r="G505">
        <v>0</v>
      </c>
      <c r="H505">
        <v>0</v>
      </c>
      <c r="I505">
        <v>0</v>
      </c>
      <c r="K505">
        <v>0</v>
      </c>
      <c r="M505" s="5"/>
      <c r="N505" s="5"/>
    </row>
    <row r="506" spans="1:15" x14ac:dyDescent="0.2">
      <c r="A506">
        <v>206</v>
      </c>
      <c r="B506" t="s">
        <v>1153</v>
      </c>
      <c r="C506">
        <v>0</v>
      </c>
      <c r="D506">
        <v>0</v>
      </c>
      <c r="E506">
        <v>0</v>
      </c>
      <c r="G506">
        <v>0</v>
      </c>
      <c r="H506">
        <v>0</v>
      </c>
      <c r="I506">
        <v>0</v>
      </c>
      <c r="K506">
        <v>0</v>
      </c>
      <c r="M506" s="5"/>
      <c r="N506" s="5">
        <v>0</v>
      </c>
      <c r="O506">
        <v>2</v>
      </c>
    </row>
    <row r="507" spans="1:15" x14ac:dyDescent="0.2">
      <c r="B507" t="s">
        <v>1154</v>
      </c>
      <c r="C507">
        <v>0</v>
      </c>
      <c r="D507">
        <v>0</v>
      </c>
      <c r="E507">
        <v>0</v>
      </c>
      <c r="G507">
        <v>0</v>
      </c>
      <c r="H507">
        <v>0</v>
      </c>
      <c r="I507">
        <v>0</v>
      </c>
      <c r="K507">
        <v>0</v>
      </c>
      <c r="M507" s="5"/>
      <c r="N507" s="5"/>
    </row>
    <row r="508" spans="1:15" x14ac:dyDescent="0.2">
      <c r="A508">
        <v>207</v>
      </c>
      <c r="B508" t="s">
        <v>1155</v>
      </c>
      <c r="C508" s="17">
        <v>1</v>
      </c>
      <c r="D508" s="17">
        <v>0</v>
      </c>
      <c r="E508" s="17">
        <v>1</v>
      </c>
      <c r="G508">
        <v>0</v>
      </c>
      <c r="H508">
        <v>0</v>
      </c>
      <c r="I508">
        <v>0</v>
      </c>
      <c r="K508">
        <v>0</v>
      </c>
      <c r="M508" s="5">
        <v>1</v>
      </c>
      <c r="N508" s="5">
        <v>6</v>
      </c>
      <c r="O508">
        <v>8</v>
      </c>
    </row>
    <row r="509" spans="1:15" x14ac:dyDescent="0.2">
      <c r="B509" t="s">
        <v>1156</v>
      </c>
      <c r="C509" s="17">
        <v>6</v>
      </c>
      <c r="D509" s="17">
        <v>6</v>
      </c>
      <c r="E509" s="17">
        <v>12</v>
      </c>
      <c r="G509">
        <v>0</v>
      </c>
      <c r="H509">
        <v>0</v>
      </c>
      <c r="I509">
        <v>0</v>
      </c>
      <c r="K509">
        <v>0</v>
      </c>
      <c r="M509" s="5">
        <v>12</v>
      </c>
      <c r="N509" s="5"/>
    </row>
    <row r="510" spans="1:15" x14ac:dyDescent="0.2">
      <c r="B510" t="s">
        <v>1157</v>
      </c>
      <c r="C510" s="17">
        <v>14</v>
      </c>
      <c r="D510" s="17">
        <v>6</v>
      </c>
      <c r="E510" s="17">
        <v>20</v>
      </c>
      <c r="G510">
        <v>0</v>
      </c>
      <c r="H510">
        <v>0</v>
      </c>
      <c r="I510">
        <v>0</v>
      </c>
      <c r="K510">
        <v>0</v>
      </c>
      <c r="M510" s="5">
        <v>20</v>
      </c>
      <c r="N510" s="5"/>
    </row>
    <row r="511" spans="1:15" x14ac:dyDescent="0.2">
      <c r="B511" t="s">
        <v>1158</v>
      </c>
      <c r="C511" s="17">
        <v>8</v>
      </c>
      <c r="D511" s="17">
        <v>1</v>
      </c>
      <c r="E511" s="17">
        <v>9</v>
      </c>
      <c r="G511">
        <v>0</v>
      </c>
      <c r="H511">
        <v>0</v>
      </c>
      <c r="I511">
        <v>0</v>
      </c>
      <c r="K511">
        <v>0</v>
      </c>
      <c r="M511" s="5">
        <v>9</v>
      </c>
      <c r="N511" s="5"/>
    </row>
    <row r="512" spans="1:15" x14ac:dyDescent="0.2">
      <c r="B512" t="s">
        <v>1159</v>
      </c>
      <c r="C512" s="17">
        <v>17</v>
      </c>
      <c r="D512" s="17">
        <v>10</v>
      </c>
      <c r="E512" s="17">
        <v>27</v>
      </c>
      <c r="G512">
        <v>0</v>
      </c>
      <c r="H512">
        <v>0</v>
      </c>
      <c r="I512">
        <v>0</v>
      </c>
      <c r="K512">
        <v>0</v>
      </c>
      <c r="M512" s="5">
        <v>27</v>
      </c>
      <c r="N512" s="5"/>
    </row>
    <row r="513" spans="1:16" x14ac:dyDescent="0.2">
      <c r="B513" t="s">
        <v>1160</v>
      </c>
      <c r="C513">
        <v>0</v>
      </c>
      <c r="D513">
        <v>0</v>
      </c>
      <c r="E513">
        <v>0</v>
      </c>
      <c r="G513">
        <v>0</v>
      </c>
      <c r="H513">
        <v>0</v>
      </c>
      <c r="I513">
        <v>0</v>
      </c>
      <c r="K513">
        <v>0</v>
      </c>
      <c r="M513" s="5"/>
      <c r="N513" s="5"/>
    </row>
    <row r="514" spans="1:16" x14ac:dyDescent="0.2">
      <c r="B514" t="s">
        <v>1161</v>
      </c>
      <c r="C514" s="17">
        <v>1</v>
      </c>
      <c r="D514" s="17">
        <v>1</v>
      </c>
      <c r="E514" s="17">
        <v>2</v>
      </c>
      <c r="G514">
        <v>0</v>
      </c>
      <c r="H514">
        <v>0</v>
      </c>
      <c r="I514">
        <v>0</v>
      </c>
      <c r="K514">
        <v>0</v>
      </c>
      <c r="M514" s="5">
        <v>2</v>
      </c>
      <c r="N514" s="5"/>
    </row>
    <row r="515" spans="1:16" x14ac:dyDescent="0.2">
      <c r="B515" t="s">
        <v>1162</v>
      </c>
      <c r="C515">
        <v>0</v>
      </c>
      <c r="D515">
        <v>0</v>
      </c>
      <c r="E515">
        <v>0</v>
      </c>
      <c r="G515">
        <v>0</v>
      </c>
      <c r="H515">
        <v>0</v>
      </c>
      <c r="I515">
        <v>0</v>
      </c>
      <c r="K515">
        <v>0</v>
      </c>
      <c r="M515" s="5"/>
      <c r="N515" s="5"/>
    </row>
    <row r="516" spans="1:16" x14ac:dyDescent="0.2">
      <c r="A516">
        <v>208</v>
      </c>
      <c r="B516" s="16"/>
      <c r="C516" s="16"/>
      <c r="D516" s="16"/>
      <c r="E516" s="16"/>
      <c r="G516" s="16"/>
      <c r="H516" s="16"/>
      <c r="I516" s="16"/>
      <c r="K516" s="16"/>
      <c r="M516" s="5"/>
      <c r="N516" s="5">
        <v>0</v>
      </c>
      <c r="O516">
        <v>0</v>
      </c>
    </row>
    <row r="517" spans="1:16" x14ac:dyDescent="0.2">
      <c r="A517">
        <v>209</v>
      </c>
      <c r="B517" t="s">
        <v>1163</v>
      </c>
      <c r="C517" s="17">
        <v>9</v>
      </c>
      <c r="D517" s="17">
        <v>0</v>
      </c>
      <c r="E517" s="17">
        <v>9</v>
      </c>
      <c r="G517">
        <v>0</v>
      </c>
      <c r="H517">
        <v>0</v>
      </c>
      <c r="I517">
        <v>0</v>
      </c>
      <c r="K517">
        <v>0</v>
      </c>
      <c r="M517" s="5">
        <v>9</v>
      </c>
      <c r="N517" s="5">
        <v>5</v>
      </c>
      <c r="O517">
        <v>5</v>
      </c>
    </row>
    <row r="518" spans="1:16" x14ac:dyDescent="0.2">
      <c r="B518" t="s">
        <v>1164</v>
      </c>
      <c r="C518" s="17">
        <v>2</v>
      </c>
      <c r="D518" s="17">
        <v>0</v>
      </c>
      <c r="E518" s="17">
        <v>2</v>
      </c>
      <c r="G518">
        <v>0</v>
      </c>
      <c r="H518">
        <v>0</v>
      </c>
      <c r="I518">
        <v>0</v>
      </c>
      <c r="K518">
        <v>0</v>
      </c>
      <c r="M518" s="5">
        <v>2</v>
      </c>
      <c r="N518" s="5"/>
    </row>
    <row r="519" spans="1:16" x14ac:dyDescent="0.2">
      <c r="B519" t="s">
        <v>1165</v>
      </c>
      <c r="C519" s="17">
        <v>1</v>
      </c>
      <c r="D519" s="17">
        <v>0</v>
      </c>
      <c r="E519" s="17">
        <v>1</v>
      </c>
      <c r="G519">
        <v>0</v>
      </c>
      <c r="H519">
        <v>0</v>
      </c>
      <c r="I519">
        <v>0</v>
      </c>
      <c r="K519">
        <v>0</v>
      </c>
      <c r="M519" s="5">
        <v>1</v>
      </c>
      <c r="N519" s="5"/>
    </row>
    <row r="520" spans="1:16" x14ac:dyDescent="0.2">
      <c r="B520" t="s">
        <v>1166</v>
      </c>
      <c r="C520" s="17">
        <v>17</v>
      </c>
      <c r="D520" s="17">
        <v>15</v>
      </c>
      <c r="E520" s="17">
        <v>32</v>
      </c>
      <c r="G520">
        <v>0</v>
      </c>
      <c r="H520">
        <v>0</v>
      </c>
      <c r="I520">
        <v>0</v>
      </c>
      <c r="K520" s="18">
        <v>2</v>
      </c>
      <c r="M520" s="5">
        <v>32</v>
      </c>
      <c r="N520" s="5"/>
      <c r="P520" t="s">
        <v>1808</v>
      </c>
    </row>
    <row r="521" spans="1:16" x14ac:dyDescent="0.2">
      <c r="B521" t="s">
        <v>1167</v>
      </c>
      <c r="C521" s="17">
        <v>18</v>
      </c>
      <c r="D521" s="17">
        <v>154</v>
      </c>
      <c r="E521" s="17">
        <v>172</v>
      </c>
      <c r="G521" s="3">
        <v>1</v>
      </c>
      <c r="H521" s="3">
        <v>0</v>
      </c>
      <c r="I521" s="3">
        <v>1</v>
      </c>
      <c r="K521" s="18">
        <v>1</v>
      </c>
      <c r="M521" s="5">
        <v>173</v>
      </c>
      <c r="N521" s="5"/>
      <c r="P521" t="s">
        <v>1808</v>
      </c>
    </row>
    <row r="522" spans="1:16" x14ac:dyDescent="0.2">
      <c r="A522">
        <v>210</v>
      </c>
      <c r="B522" t="s">
        <v>1168</v>
      </c>
      <c r="C522">
        <v>0</v>
      </c>
      <c r="D522">
        <v>0</v>
      </c>
      <c r="E522">
        <v>0</v>
      </c>
      <c r="G522">
        <v>0</v>
      </c>
      <c r="H522">
        <v>0</v>
      </c>
      <c r="I522">
        <v>0</v>
      </c>
      <c r="K522">
        <v>0</v>
      </c>
      <c r="M522" s="5"/>
      <c r="N522" s="5">
        <v>0</v>
      </c>
      <c r="O522">
        <v>13</v>
      </c>
    </row>
    <row r="523" spans="1:16" x14ac:dyDescent="0.2">
      <c r="B523" t="s">
        <v>1169</v>
      </c>
      <c r="C523">
        <v>0</v>
      </c>
      <c r="D523">
        <v>0</v>
      </c>
      <c r="E523">
        <v>0</v>
      </c>
      <c r="G523">
        <v>0</v>
      </c>
      <c r="H523">
        <v>0</v>
      </c>
      <c r="I523">
        <v>0</v>
      </c>
      <c r="K523">
        <v>0</v>
      </c>
      <c r="M523" s="5"/>
      <c r="N523" s="5"/>
    </row>
    <row r="524" spans="1:16" x14ac:dyDescent="0.2">
      <c r="B524" t="s">
        <v>1170</v>
      </c>
      <c r="C524">
        <v>0</v>
      </c>
      <c r="D524">
        <v>0</v>
      </c>
      <c r="E524">
        <v>0</v>
      </c>
      <c r="G524">
        <v>0</v>
      </c>
      <c r="H524">
        <v>0</v>
      </c>
      <c r="I524">
        <v>0</v>
      </c>
      <c r="K524">
        <v>0</v>
      </c>
      <c r="M524" s="5"/>
      <c r="N524" s="5"/>
    </row>
    <row r="525" spans="1:16" x14ac:dyDescent="0.2">
      <c r="B525" t="s">
        <v>1171</v>
      </c>
      <c r="C525">
        <v>0</v>
      </c>
      <c r="D525">
        <v>0</v>
      </c>
      <c r="E525">
        <v>0</v>
      </c>
      <c r="G525">
        <v>0</v>
      </c>
      <c r="H525">
        <v>0</v>
      </c>
      <c r="I525">
        <v>0</v>
      </c>
      <c r="K525">
        <v>0</v>
      </c>
      <c r="M525" s="5"/>
      <c r="N525" s="5"/>
    </row>
    <row r="526" spans="1:16" x14ac:dyDescent="0.2">
      <c r="B526" t="s">
        <v>1172</v>
      </c>
      <c r="C526">
        <v>0</v>
      </c>
      <c r="D526">
        <v>0</v>
      </c>
      <c r="E526">
        <v>0</v>
      </c>
      <c r="G526">
        <v>0</v>
      </c>
      <c r="H526">
        <v>0</v>
      </c>
      <c r="I526">
        <v>0</v>
      </c>
      <c r="K526">
        <v>0</v>
      </c>
      <c r="M526" s="5"/>
      <c r="N526" s="5"/>
    </row>
    <row r="527" spans="1:16" x14ac:dyDescent="0.2">
      <c r="B527" t="s">
        <v>1173</v>
      </c>
      <c r="C527">
        <v>0</v>
      </c>
      <c r="D527">
        <v>0</v>
      </c>
      <c r="E527">
        <v>0</v>
      </c>
      <c r="G527">
        <v>0</v>
      </c>
      <c r="H527">
        <v>0</v>
      </c>
      <c r="I527">
        <v>0</v>
      </c>
      <c r="K527">
        <v>0</v>
      </c>
      <c r="M527" s="5"/>
      <c r="N527" s="5"/>
    </row>
    <row r="528" spans="1:16" x14ac:dyDescent="0.2">
      <c r="B528" t="s">
        <v>1174</v>
      </c>
      <c r="C528">
        <v>0</v>
      </c>
      <c r="D528">
        <v>0</v>
      </c>
      <c r="E528">
        <v>0</v>
      </c>
      <c r="G528">
        <v>0</v>
      </c>
      <c r="H528">
        <v>0</v>
      </c>
      <c r="I528">
        <v>0</v>
      </c>
      <c r="K528">
        <v>0</v>
      </c>
      <c r="M528" s="5"/>
      <c r="N528" s="5"/>
    </row>
    <row r="529" spans="1:16" x14ac:dyDescent="0.2">
      <c r="B529" t="s">
        <v>1175</v>
      </c>
      <c r="C529">
        <v>0</v>
      </c>
      <c r="D529">
        <v>0</v>
      </c>
      <c r="E529">
        <v>0</v>
      </c>
      <c r="G529">
        <v>0</v>
      </c>
      <c r="H529">
        <v>0</v>
      </c>
      <c r="I529">
        <v>0</v>
      </c>
      <c r="K529">
        <v>0</v>
      </c>
      <c r="M529" s="5"/>
      <c r="N529" s="5"/>
    </row>
    <row r="530" spans="1:16" x14ac:dyDescent="0.2">
      <c r="B530" t="s">
        <v>1176</v>
      </c>
      <c r="C530">
        <v>0</v>
      </c>
      <c r="D530">
        <v>0</v>
      </c>
      <c r="E530">
        <v>0</v>
      </c>
      <c r="G530">
        <v>0</v>
      </c>
      <c r="H530">
        <v>0</v>
      </c>
      <c r="I530">
        <v>0</v>
      </c>
      <c r="K530">
        <v>0</v>
      </c>
      <c r="M530" s="5"/>
      <c r="N530" s="5"/>
    </row>
    <row r="531" spans="1:16" x14ac:dyDescent="0.2">
      <c r="B531" t="s">
        <v>1177</v>
      </c>
      <c r="C531">
        <v>0</v>
      </c>
      <c r="D531">
        <v>0</v>
      </c>
      <c r="E531">
        <v>0</v>
      </c>
      <c r="G531">
        <v>0</v>
      </c>
      <c r="H531">
        <v>0</v>
      </c>
      <c r="I531">
        <v>0</v>
      </c>
      <c r="K531">
        <v>0</v>
      </c>
      <c r="M531" s="5"/>
      <c r="N531" s="5"/>
    </row>
    <row r="532" spans="1:16" x14ac:dyDescent="0.2">
      <c r="B532" t="s">
        <v>1178</v>
      </c>
      <c r="C532">
        <v>0</v>
      </c>
      <c r="D532">
        <v>0</v>
      </c>
      <c r="E532">
        <v>0</v>
      </c>
      <c r="G532">
        <v>0</v>
      </c>
      <c r="H532">
        <v>0</v>
      </c>
      <c r="I532">
        <v>0</v>
      </c>
      <c r="K532">
        <v>0</v>
      </c>
      <c r="M532" s="5"/>
      <c r="N532" s="5"/>
    </row>
    <row r="533" spans="1:16" x14ac:dyDescent="0.2">
      <c r="B533" t="s">
        <v>1179</v>
      </c>
      <c r="C533">
        <v>0</v>
      </c>
      <c r="D533">
        <v>0</v>
      </c>
      <c r="E533">
        <v>0</v>
      </c>
      <c r="G533">
        <v>0</v>
      </c>
      <c r="H533">
        <v>0</v>
      </c>
      <c r="I533">
        <v>0</v>
      </c>
      <c r="K533">
        <v>0</v>
      </c>
      <c r="M533" s="5"/>
      <c r="N533" s="5"/>
    </row>
    <row r="534" spans="1:16" x14ac:dyDescent="0.2">
      <c r="B534" t="s">
        <v>1180</v>
      </c>
      <c r="C534">
        <v>0</v>
      </c>
      <c r="D534">
        <v>0</v>
      </c>
      <c r="E534">
        <v>0</v>
      </c>
      <c r="G534">
        <v>0</v>
      </c>
      <c r="H534">
        <v>0</v>
      </c>
      <c r="I534">
        <v>0</v>
      </c>
      <c r="K534">
        <v>0</v>
      </c>
      <c r="M534" s="5"/>
      <c r="N534" s="5"/>
    </row>
    <row r="535" spans="1:16" x14ac:dyDescent="0.2">
      <c r="A535">
        <v>211</v>
      </c>
      <c r="B535" t="s">
        <v>1181</v>
      </c>
      <c r="C535">
        <v>0</v>
      </c>
      <c r="D535">
        <v>0</v>
      </c>
      <c r="E535">
        <v>0</v>
      </c>
      <c r="G535">
        <v>0</v>
      </c>
      <c r="H535">
        <v>0</v>
      </c>
      <c r="I535">
        <v>0</v>
      </c>
      <c r="K535">
        <v>0</v>
      </c>
      <c r="M535" s="5"/>
      <c r="N535" s="5">
        <v>1</v>
      </c>
      <c r="O535">
        <v>10</v>
      </c>
    </row>
    <row r="536" spans="1:16" x14ac:dyDescent="0.2">
      <c r="B536" t="s">
        <v>1182</v>
      </c>
      <c r="C536">
        <v>0</v>
      </c>
      <c r="D536">
        <v>0</v>
      </c>
      <c r="E536">
        <v>0</v>
      </c>
      <c r="G536">
        <v>0</v>
      </c>
      <c r="H536">
        <v>0</v>
      </c>
      <c r="I536">
        <v>0</v>
      </c>
      <c r="K536">
        <v>0</v>
      </c>
      <c r="M536" s="5"/>
      <c r="N536" s="5"/>
    </row>
    <row r="537" spans="1:16" x14ac:dyDescent="0.2">
      <c r="B537" t="s">
        <v>1183</v>
      </c>
      <c r="C537">
        <v>0</v>
      </c>
      <c r="D537">
        <v>0</v>
      </c>
      <c r="E537">
        <v>0</v>
      </c>
      <c r="G537">
        <v>0</v>
      </c>
      <c r="H537">
        <v>0</v>
      </c>
      <c r="I537">
        <v>0</v>
      </c>
      <c r="K537">
        <v>0</v>
      </c>
      <c r="M537" s="5"/>
      <c r="N537" s="5"/>
    </row>
    <row r="538" spans="1:16" x14ac:dyDescent="0.2">
      <c r="B538" t="s">
        <v>1184</v>
      </c>
      <c r="C538">
        <v>0</v>
      </c>
      <c r="D538">
        <v>0</v>
      </c>
      <c r="E538">
        <v>0</v>
      </c>
      <c r="G538">
        <v>0</v>
      </c>
      <c r="H538">
        <v>0</v>
      </c>
      <c r="I538">
        <v>0</v>
      </c>
      <c r="K538">
        <v>0</v>
      </c>
      <c r="M538" s="5"/>
      <c r="N538" s="5"/>
    </row>
    <row r="539" spans="1:16" x14ac:dyDescent="0.2">
      <c r="B539" t="s">
        <v>1185</v>
      </c>
      <c r="C539">
        <v>0</v>
      </c>
      <c r="D539">
        <v>0</v>
      </c>
      <c r="E539">
        <v>0</v>
      </c>
      <c r="G539">
        <v>0</v>
      </c>
      <c r="H539">
        <v>0</v>
      </c>
      <c r="I539">
        <v>0</v>
      </c>
      <c r="K539">
        <v>0</v>
      </c>
      <c r="M539" s="5"/>
      <c r="N539" s="5"/>
    </row>
    <row r="540" spans="1:16" x14ac:dyDescent="0.2">
      <c r="B540" t="s">
        <v>1186</v>
      </c>
      <c r="C540">
        <v>0</v>
      </c>
      <c r="D540">
        <v>0</v>
      </c>
      <c r="E540">
        <v>0</v>
      </c>
      <c r="G540">
        <v>0</v>
      </c>
      <c r="H540">
        <v>0</v>
      </c>
      <c r="I540">
        <v>0</v>
      </c>
      <c r="K540">
        <v>0</v>
      </c>
      <c r="M540" s="5"/>
      <c r="N540" s="5"/>
    </row>
    <row r="541" spans="1:16" x14ac:dyDescent="0.2">
      <c r="B541" t="s">
        <v>1187</v>
      </c>
      <c r="C541">
        <v>0</v>
      </c>
      <c r="D541">
        <v>0</v>
      </c>
      <c r="E541">
        <v>0</v>
      </c>
      <c r="G541">
        <v>0</v>
      </c>
      <c r="H541">
        <v>0</v>
      </c>
      <c r="I541">
        <v>0</v>
      </c>
      <c r="K541">
        <v>0</v>
      </c>
      <c r="M541" s="5"/>
      <c r="N541" s="5"/>
    </row>
    <row r="542" spans="1:16" x14ac:dyDescent="0.2">
      <c r="B542" t="s">
        <v>1188</v>
      </c>
      <c r="C542">
        <v>0</v>
      </c>
      <c r="D542">
        <v>0</v>
      </c>
      <c r="E542">
        <v>0</v>
      </c>
      <c r="G542">
        <v>0</v>
      </c>
      <c r="H542">
        <v>0</v>
      </c>
      <c r="I542">
        <v>0</v>
      </c>
      <c r="K542">
        <v>0</v>
      </c>
      <c r="M542" s="5"/>
      <c r="N542" s="5"/>
    </row>
    <row r="543" spans="1:16" x14ac:dyDescent="0.2">
      <c r="B543" t="s">
        <v>1189</v>
      </c>
      <c r="C543">
        <v>0</v>
      </c>
      <c r="D543">
        <v>0</v>
      </c>
      <c r="E543">
        <v>0</v>
      </c>
      <c r="G543">
        <v>0</v>
      </c>
      <c r="H543">
        <v>0</v>
      </c>
      <c r="I543">
        <v>0</v>
      </c>
      <c r="K543" s="18">
        <v>2</v>
      </c>
      <c r="M543" s="5"/>
      <c r="N543" s="5"/>
      <c r="P543" t="s">
        <v>1809</v>
      </c>
    </row>
    <row r="544" spans="1:16" x14ac:dyDescent="0.2">
      <c r="B544" t="s">
        <v>1190</v>
      </c>
      <c r="C544">
        <v>0</v>
      </c>
      <c r="D544">
        <v>0</v>
      </c>
      <c r="E544">
        <v>0</v>
      </c>
      <c r="G544" s="3">
        <v>0</v>
      </c>
      <c r="H544" s="3">
        <v>1</v>
      </c>
      <c r="I544" s="3">
        <v>1</v>
      </c>
      <c r="K544" s="3">
        <v>3</v>
      </c>
      <c r="M544" s="3">
        <v>4</v>
      </c>
      <c r="N544" s="5"/>
      <c r="P544" t="s">
        <v>1810</v>
      </c>
    </row>
    <row r="545" spans="1:15" x14ac:dyDescent="0.2">
      <c r="A545">
        <v>212</v>
      </c>
      <c r="B545" t="s">
        <v>1191</v>
      </c>
      <c r="C545">
        <v>0</v>
      </c>
      <c r="D545">
        <v>0</v>
      </c>
      <c r="E545">
        <v>0</v>
      </c>
      <c r="G545">
        <v>0</v>
      </c>
      <c r="H545">
        <v>0</v>
      </c>
      <c r="I545">
        <v>0</v>
      </c>
      <c r="K545">
        <v>0</v>
      </c>
      <c r="M545" s="5"/>
      <c r="N545" s="5">
        <v>0</v>
      </c>
      <c r="O545">
        <v>3</v>
      </c>
    </row>
    <row r="546" spans="1:15" x14ac:dyDescent="0.2">
      <c r="B546" t="s">
        <v>1192</v>
      </c>
      <c r="C546">
        <v>0</v>
      </c>
      <c r="D546">
        <v>0</v>
      </c>
      <c r="E546">
        <v>0</v>
      </c>
      <c r="G546">
        <v>0</v>
      </c>
      <c r="H546">
        <v>0</v>
      </c>
      <c r="I546">
        <v>0</v>
      </c>
      <c r="K546">
        <v>0</v>
      </c>
      <c r="M546" s="5"/>
      <c r="N546" s="5"/>
    </row>
    <row r="547" spans="1:15" x14ac:dyDescent="0.2">
      <c r="B547" t="s">
        <v>1193</v>
      </c>
      <c r="C547">
        <v>0</v>
      </c>
      <c r="D547">
        <v>0</v>
      </c>
      <c r="E547">
        <v>0</v>
      </c>
      <c r="G547">
        <v>0</v>
      </c>
      <c r="H547">
        <v>0</v>
      </c>
      <c r="I547">
        <v>0</v>
      </c>
      <c r="K547">
        <v>0</v>
      </c>
      <c r="M547" s="5"/>
      <c r="N547" s="5"/>
    </row>
    <row r="548" spans="1:15" x14ac:dyDescent="0.2">
      <c r="A548">
        <v>213</v>
      </c>
      <c r="B548" t="s">
        <v>1194</v>
      </c>
      <c r="C548">
        <v>0</v>
      </c>
      <c r="D548">
        <v>0</v>
      </c>
      <c r="E548">
        <v>0</v>
      </c>
      <c r="G548">
        <v>0</v>
      </c>
      <c r="H548">
        <v>0</v>
      </c>
      <c r="I548">
        <v>0</v>
      </c>
      <c r="K548">
        <v>0</v>
      </c>
      <c r="M548" s="5"/>
      <c r="N548" s="5">
        <v>1</v>
      </c>
      <c r="O548">
        <v>24</v>
      </c>
    </row>
    <row r="549" spans="1:15" x14ac:dyDescent="0.2">
      <c r="B549" t="s">
        <v>1195</v>
      </c>
      <c r="C549">
        <v>0</v>
      </c>
      <c r="D549">
        <v>0</v>
      </c>
      <c r="E549">
        <v>0</v>
      </c>
      <c r="G549">
        <v>0</v>
      </c>
      <c r="H549">
        <v>0</v>
      </c>
      <c r="I549">
        <v>0</v>
      </c>
      <c r="K549">
        <v>0</v>
      </c>
      <c r="M549" s="5"/>
      <c r="N549" s="5"/>
    </row>
    <row r="550" spans="1:15" x14ac:dyDescent="0.2">
      <c r="B550" t="s">
        <v>1196</v>
      </c>
      <c r="C550">
        <v>0</v>
      </c>
      <c r="D550">
        <v>0</v>
      </c>
      <c r="E550">
        <v>0</v>
      </c>
      <c r="G550">
        <v>0</v>
      </c>
      <c r="H550">
        <v>0</v>
      </c>
      <c r="I550">
        <v>0</v>
      </c>
      <c r="K550">
        <v>0</v>
      </c>
      <c r="M550" s="5"/>
      <c r="N550" s="5"/>
    </row>
    <row r="551" spans="1:15" x14ac:dyDescent="0.2">
      <c r="B551" t="s">
        <v>1197</v>
      </c>
      <c r="C551">
        <v>0</v>
      </c>
      <c r="D551">
        <v>0</v>
      </c>
      <c r="E551">
        <v>0</v>
      </c>
      <c r="G551">
        <v>0</v>
      </c>
      <c r="H551">
        <v>0</v>
      </c>
      <c r="I551">
        <v>0</v>
      </c>
      <c r="K551">
        <v>0</v>
      </c>
      <c r="M551" s="5"/>
      <c r="N551" s="5"/>
    </row>
    <row r="552" spans="1:15" x14ac:dyDescent="0.2">
      <c r="B552" t="s">
        <v>1198</v>
      </c>
      <c r="C552">
        <v>0</v>
      </c>
      <c r="D552">
        <v>0</v>
      </c>
      <c r="E552">
        <v>0</v>
      </c>
      <c r="G552">
        <v>0</v>
      </c>
      <c r="H552">
        <v>0</v>
      </c>
      <c r="I552">
        <v>0</v>
      </c>
      <c r="K552">
        <v>0</v>
      </c>
      <c r="M552" s="5"/>
      <c r="N552" s="5"/>
    </row>
    <row r="553" spans="1:15" x14ac:dyDescent="0.2">
      <c r="B553" t="s">
        <v>1199</v>
      </c>
      <c r="C553">
        <v>0</v>
      </c>
      <c r="D553">
        <v>0</v>
      </c>
      <c r="E553">
        <v>0</v>
      </c>
      <c r="G553">
        <v>0</v>
      </c>
      <c r="H553">
        <v>0</v>
      </c>
      <c r="I553">
        <v>0</v>
      </c>
      <c r="K553">
        <v>0</v>
      </c>
      <c r="M553" s="5"/>
      <c r="N553" s="5"/>
    </row>
    <row r="554" spans="1:15" x14ac:dyDescent="0.2">
      <c r="B554" t="s">
        <v>1200</v>
      </c>
      <c r="C554">
        <v>0</v>
      </c>
      <c r="D554">
        <v>0</v>
      </c>
      <c r="E554">
        <v>0</v>
      </c>
      <c r="G554">
        <v>0</v>
      </c>
      <c r="H554">
        <v>0</v>
      </c>
      <c r="I554">
        <v>0</v>
      </c>
      <c r="K554">
        <v>0</v>
      </c>
      <c r="M554" s="5"/>
      <c r="N554" s="5"/>
    </row>
    <row r="555" spans="1:15" x14ac:dyDescent="0.2">
      <c r="B555" t="s">
        <v>1201</v>
      </c>
      <c r="C555">
        <v>0</v>
      </c>
      <c r="D555">
        <v>0</v>
      </c>
      <c r="E555">
        <v>0</v>
      </c>
      <c r="G555">
        <v>0</v>
      </c>
      <c r="H555">
        <v>0</v>
      </c>
      <c r="I555">
        <v>0</v>
      </c>
      <c r="K555">
        <v>0</v>
      </c>
      <c r="M555" s="5"/>
      <c r="N555" s="5"/>
    </row>
    <row r="556" spans="1:15" x14ac:dyDescent="0.2">
      <c r="B556" t="s">
        <v>1202</v>
      </c>
      <c r="C556">
        <v>0</v>
      </c>
      <c r="D556">
        <v>0</v>
      </c>
      <c r="E556">
        <v>0</v>
      </c>
      <c r="G556">
        <v>0</v>
      </c>
      <c r="H556">
        <v>0</v>
      </c>
      <c r="I556">
        <v>0</v>
      </c>
      <c r="K556">
        <v>0</v>
      </c>
      <c r="M556" s="5"/>
      <c r="N556" s="5"/>
    </row>
    <row r="557" spans="1:15" x14ac:dyDescent="0.2">
      <c r="B557" t="s">
        <v>1203</v>
      </c>
      <c r="C557">
        <v>0</v>
      </c>
      <c r="D557">
        <v>0</v>
      </c>
      <c r="E557">
        <v>0</v>
      </c>
      <c r="G557">
        <v>0</v>
      </c>
      <c r="H557">
        <v>0</v>
      </c>
      <c r="I557">
        <v>0</v>
      </c>
      <c r="K557">
        <v>0</v>
      </c>
      <c r="M557" s="5"/>
      <c r="N557" s="5"/>
    </row>
    <row r="558" spans="1:15" x14ac:dyDescent="0.2">
      <c r="B558" t="s">
        <v>1204</v>
      </c>
      <c r="C558">
        <v>0</v>
      </c>
      <c r="D558">
        <v>0</v>
      </c>
      <c r="E558">
        <v>0</v>
      </c>
      <c r="G558">
        <v>0</v>
      </c>
      <c r="H558">
        <v>0</v>
      </c>
      <c r="I558">
        <v>0</v>
      </c>
      <c r="K558">
        <v>0</v>
      </c>
      <c r="M558" s="5"/>
      <c r="N558" s="5"/>
    </row>
    <row r="559" spans="1:15" x14ac:dyDescent="0.2">
      <c r="B559" t="s">
        <v>1205</v>
      </c>
      <c r="C559">
        <v>0</v>
      </c>
      <c r="D559">
        <v>0</v>
      </c>
      <c r="E559">
        <v>0</v>
      </c>
      <c r="G559">
        <v>0</v>
      </c>
      <c r="H559">
        <v>0</v>
      </c>
      <c r="I559">
        <v>0</v>
      </c>
      <c r="K559">
        <v>0</v>
      </c>
      <c r="M559" s="5"/>
      <c r="N559" s="5"/>
    </row>
    <row r="560" spans="1:15" x14ac:dyDescent="0.2">
      <c r="B560" t="s">
        <v>1206</v>
      </c>
      <c r="C560">
        <v>0</v>
      </c>
      <c r="D560">
        <v>0</v>
      </c>
      <c r="E560">
        <v>0</v>
      </c>
      <c r="G560">
        <v>0</v>
      </c>
      <c r="H560">
        <v>0</v>
      </c>
      <c r="I560">
        <v>0</v>
      </c>
      <c r="K560">
        <v>0</v>
      </c>
      <c r="M560" s="5"/>
      <c r="N560" s="5"/>
    </row>
    <row r="561" spans="1:15" x14ac:dyDescent="0.2">
      <c r="B561" t="s">
        <v>1207</v>
      </c>
      <c r="C561">
        <v>0</v>
      </c>
      <c r="D561">
        <v>0</v>
      </c>
      <c r="E561">
        <v>0</v>
      </c>
      <c r="G561">
        <v>0</v>
      </c>
      <c r="H561">
        <v>0</v>
      </c>
      <c r="I561">
        <v>0</v>
      </c>
      <c r="K561">
        <v>0</v>
      </c>
      <c r="M561" s="5"/>
      <c r="N561" s="5"/>
    </row>
    <row r="562" spans="1:15" x14ac:dyDescent="0.2">
      <c r="B562" t="s">
        <v>1208</v>
      </c>
      <c r="C562">
        <v>0</v>
      </c>
      <c r="D562">
        <v>0</v>
      </c>
      <c r="E562">
        <v>0</v>
      </c>
      <c r="G562">
        <v>0</v>
      </c>
      <c r="H562">
        <v>0</v>
      </c>
      <c r="I562">
        <v>0</v>
      </c>
      <c r="K562">
        <v>0</v>
      </c>
      <c r="M562" s="5"/>
      <c r="N562" s="5"/>
    </row>
    <row r="563" spans="1:15" x14ac:dyDescent="0.2">
      <c r="B563" t="s">
        <v>1209</v>
      </c>
      <c r="C563">
        <v>0</v>
      </c>
      <c r="D563">
        <v>0</v>
      </c>
      <c r="E563">
        <v>0</v>
      </c>
      <c r="G563">
        <v>0</v>
      </c>
      <c r="H563">
        <v>0</v>
      </c>
      <c r="I563">
        <v>0</v>
      </c>
      <c r="K563">
        <v>0</v>
      </c>
      <c r="M563" s="5"/>
      <c r="N563" s="5"/>
    </row>
    <row r="564" spans="1:15" x14ac:dyDescent="0.2">
      <c r="B564" t="s">
        <v>1210</v>
      </c>
      <c r="C564">
        <v>0</v>
      </c>
      <c r="D564">
        <v>0</v>
      </c>
      <c r="E564">
        <v>0</v>
      </c>
      <c r="G564">
        <v>0</v>
      </c>
      <c r="H564">
        <v>0</v>
      </c>
      <c r="I564">
        <v>0</v>
      </c>
      <c r="K564">
        <v>0</v>
      </c>
      <c r="M564" s="5"/>
      <c r="N564" s="5"/>
    </row>
    <row r="565" spans="1:15" x14ac:dyDescent="0.2">
      <c r="B565" t="s">
        <v>1211</v>
      </c>
      <c r="C565">
        <v>0</v>
      </c>
      <c r="D565">
        <v>0</v>
      </c>
      <c r="E565">
        <v>0</v>
      </c>
      <c r="G565">
        <v>0</v>
      </c>
      <c r="H565">
        <v>0</v>
      </c>
      <c r="I565">
        <v>0</v>
      </c>
      <c r="K565">
        <v>0</v>
      </c>
      <c r="M565" s="5"/>
      <c r="N565" s="5"/>
    </row>
    <row r="566" spans="1:15" x14ac:dyDescent="0.2">
      <c r="B566" t="s">
        <v>1212</v>
      </c>
      <c r="C566">
        <v>0</v>
      </c>
      <c r="D566">
        <v>0</v>
      </c>
      <c r="E566">
        <v>0</v>
      </c>
      <c r="G566">
        <v>0</v>
      </c>
      <c r="H566">
        <v>0</v>
      </c>
      <c r="I566">
        <v>0</v>
      </c>
      <c r="K566">
        <v>0</v>
      </c>
      <c r="M566" s="5"/>
      <c r="N566" s="5"/>
    </row>
    <row r="567" spans="1:15" x14ac:dyDescent="0.2">
      <c r="B567" t="s">
        <v>1213</v>
      </c>
      <c r="C567">
        <v>0</v>
      </c>
      <c r="D567">
        <v>0</v>
      </c>
      <c r="E567">
        <v>0</v>
      </c>
      <c r="G567">
        <v>0</v>
      </c>
      <c r="H567">
        <v>0</v>
      </c>
      <c r="I567">
        <v>0</v>
      </c>
      <c r="K567">
        <v>0</v>
      </c>
      <c r="M567" s="5"/>
      <c r="N567" s="5"/>
    </row>
    <row r="568" spans="1:15" x14ac:dyDescent="0.2">
      <c r="B568" t="s">
        <v>1214</v>
      </c>
      <c r="C568">
        <v>0</v>
      </c>
      <c r="D568">
        <v>0</v>
      </c>
      <c r="E568">
        <v>0</v>
      </c>
      <c r="G568">
        <v>0</v>
      </c>
      <c r="H568">
        <v>0</v>
      </c>
      <c r="I568">
        <v>0</v>
      </c>
      <c r="K568">
        <v>0</v>
      </c>
      <c r="M568" s="5"/>
      <c r="N568" s="5"/>
    </row>
    <row r="569" spans="1:15" x14ac:dyDescent="0.2">
      <c r="B569" t="s">
        <v>1215</v>
      </c>
      <c r="C569">
        <v>0</v>
      </c>
      <c r="D569">
        <v>0</v>
      </c>
      <c r="E569">
        <v>0</v>
      </c>
      <c r="G569">
        <v>0</v>
      </c>
      <c r="H569">
        <v>0</v>
      </c>
      <c r="I569">
        <v>0</v>
      </c>
      <c r="K569">
        <v>0</v>
      </c>
      <c r="M569" s="5"/>
      <c r="N569" s="5"/>
    </row>
    <row r="570" spans="1:15" x14ac:dyDescent="0.2">
      <c r="B570" t="s">
        <v>1216</v>
      </c>
      <c r="C570">
        <v>0</v>
      </c>
      <c r="D570">
        <v>0</v>
      </c>
      <c r="E570">
        <v>0</v>
      </c>
      <c r="G570">
        <v>0</v>
      </c>
      <c r="H570">
        <v>0</v>
      </c>
      <c r="I570">
        <v>0</v>
      </c>
      <c r="K570">
        <v>0</v>
      </c>
      <c r="M570" s="5"/>
      <c r="N570" s="5"/>
    </row>
    <row r="571" spans="1:15" x14ac:dyDescent="0.2">
      <c r="B571" t="s">
        <v>1217</v>
      </c>
      <c r="C571" s="17">
        <v>0</v>
      </c>
      <c r="D571" s="17">
        <v>1</v>
      </c>
      <c r="E571" s="17">
        <v>1</v>
      </c>
      <c r="G571" s="3">
        <v>0</v>
      </c>
      <c r="H571" s="3">
        <v>1</v>
      </c>
      <c r="I571" s="3">
        <v>1</v>
      </c>
      <c r="K571">
        <v>0</v>
      </c>
      <c r="M571" s="5">
        <v>2</v>
      </c>
      <c r="N571" s="5"/>
    </row>
    <row r="572" spans="1:15" x14ac:dyDescent="0.2">
      <c r="B572" t="s">
        <v>1218</v>
      </c>
      <c r="C572">
        <v>0</v>
      </c>
      <c r="D572">
        <v>0</v>
      </c>
      <c r="E572">
        <v>0</v>
      </c>
      <c r="G572">
        <v>0</v>
      </c>
      <c r="H572">
        <v>0</v>
      </c>
      <c r="I572">
        <v>0</v>
      </c>
      <c r="K572">
        <v>0</v>
      </c>
      <c r="M572" s="5"/>
      <c r="N572" s="5"/>
    </row>
    <row r="573" spans="1:15" x14ac:dyDescent="0.2">
      <c r="A573">
        <v>214</v>
      </c>
      <c r="B573" t="s">
        <v>1219</v>
      </c>
      <c r="C573">
        <v>0</v>
      </c>
      <c r="D573">
        <v>0</v>
      </c>
      <c r="E573">
        <v>0</v>
      </c>
      <c r="G573">
        <v>0</v>
      </c>
      <c r="H573">
        <v>0</v>
      </c>
      <c r="I573">
        <v>0</v>
      </c>
      <c r="K573">
        <v>0</v>
      </c>
      <c r="M573" s="5"/>
      <c r="N573" s="5">
        <v>1</v>
      </c>
      <c r="O573">
        <v>3</v>
      </c>
    </row>
    <row r="574" spans="1:15" x14ac:dyDescent="0.2">
      <c r="B574" t="s">
        <v>1220</v>
      </c>
      <c r="C574">
        <v>0</v>
      </c>
      <c r="D574">
        <v>0</v>
      </c>
      <c r="E574">
        <v>0</v>
      </c>
      <c r="G574">
        <v>0</v>
      </c>
      <c r="H574">
        <v>0</v>
      </c>
      <c r="I574">
        <v>0</v>
      </c>
      <c r="K574">
        <v>0</v>
      </c>
      <c r="M574" s="5"/>
      <c r="N574" s="5"/>
    </row>
    <row r="575" spans="1:15" x14ac:dyDescent="0.2">
      <c r="B575" t="s">
        <v>1221</v>
      </c>
      <c r="C575" s="17">
        <v>0</v>
      </c>
      <c r="D575" s="17">
        <v>1</v>
      </c>
      <c r="E575" s="17">
        <v>1</v>
      </c>
      <c r="G575" s="3">
        <v>0</v>
      </c>
      <c r="H575" s="3">
        <v>1</v>
      </c>
      <c r="I575" s="3">
        <v>1</v>
      </c>
      <c r="K575">
        <v>0</v>
      </c>
      <c r="M575" s="5">
        <v>2</v>
      </c>
      <c r="N575" s="5"/>
    </row>
    <row r="576" spans="1:15" x14ac:dyDescent="0.2">
      <c r="A576">
        <v>215</v>
      </c>
      <c r="B576" s="16"/>
      <c r="C576" s="16"/>
      <c r="D576" s="16"/>
      <c r="E576" s="16"/>
      <c r="G576" s="16"/>
      <c r="H576" s="16"/>
      <c r="I576" s="16"/>
      <c r="K576" s="16"/>
      <c r="M576" s="5"/>
      <c r="N576" s="5">
        <v>0</v>
      </c>
      <c r="O576">
        <v>0</v>
      </c>
    </row>
    <row r="577" spans="1:15" x14ac:dyDescent="0.2">
      <c r="A577">
        <v>216</v>
      </c>
      <c r="B577" t="s">
        <v>1222</v>
      </c>
      <c r="C577">
        <v>0</v>
      </c>
      <c r="D577">
        <v>0</v>
      </c>
      <c r="E577">
        <v>0</v>
      </c>
      <c r="G577">
        <v>0</v>
      </c>
      <c r="H577">
        <v>0</v>
      </c>
      <c r="I577">
        <v>0</v>
      </c>
      <c r="K577">
        <v>0</v>
      </c>
      <c r="M577" s="5"/>
      <c r="N577" s="5">
        <v>0</v>
      </c>
      <c r="O577">
        <v>2</v>
      </c>
    </row>
    <row r="578" spans="1:15" x14ac:dyDescent="0.2">
      <c r="B578" t="s">
        <v>1223</v>
      </c>
      <c r="C578">
        <v>0</v>
      </c>
      <c r="D578">
        <v>0</v>
      </c>
      <c r="E578">
        <v>0</v>
      </c>
      <c r="G578">
        <v>0</v>
      </c>
      <c r="H578">
        <v>0</v>
      </c>
      <c r="I578">
        <v>0</v>
      </c>
      <c r="K578">
        <v>0</v>
      </c>
      <c r="M578" s="5"/>
      <c r="N578" s="5"/>
    </row>
    <row r="579" spans="1:15" x14ac:dyDescent="0.2">
      <c r="A579">
        <v>217</v>
      </c>
      <c r="B579" t="s">
        <v>1224</v>
      </c>
      <c r="C579">
        <v>0</v>
      </c>
      <c r="D579">
        <v>0</v>
      </c>
      <c r="E579">
        <v>0</v>
      </c>
      <c r="G579">
        <v>0</v>
      </c>
      <c r="H579">
        <v>0</v>
      </c>
      <c r="I579">
        <v>0</v>
      </c>
      <c r="K579">
        <v>0</v>
      </c>
      <c r="M579" s="5"/>
      <c r="N579" s="5">
        <v>0</v>
      </c>
      <c r="O579">
        <v>3</v>
      </c>
    </row>
    <row r="580" spans="1:15" x14ac:dyDescent="0.2">
      <c r="B580" t="s">
        <v>1225</v>
      </c>
      <c r="C580">
        <v>0</v>
      </c>
      <c r="D580">
        <v>0</v>
      </c>
      <c r="E580">
        <v>0</v>
      </c>
      <c r="G580">
        <v>0</v>
      </c>
      <c r="H580">
        <v>0</v>
      </c>
      <c r="I580">
        <v>0</v>
      </c>
      <c r="K580">
        <v>0</v>
      </c>
      <c r="M580" s="5"/>
      <c r="N580" s="5"/>
    </row>
    <row r="581" spans="1:15" x14ac:dyDescent="0.2">
      <c r="B581" t="s">
        <v>1226</v>
      </c>
      <c r="C581">
        <v>0</v>
      </c>
      <c r="D581">
        <v>0</v>
      </c>
      <c r="E581">
        <v>0</v>
      </c>
      <c r="G581">
        <v>0</v>
      </c>
      <c r="H581">
        <v>0</v>
      </c>
      <c r="I581">
        <v>0</v>
      </c>
      <c r="K581">
        <v>0</v>
      </c>
      <c r="M581" s="5"/>
      <c r="N581" s="5"/>
    </row>
    <row r="582" spans="1:15" x14ac:dyDescent="0.2">
      <c r="A582">
        <v>218</v>
      </c>
      <c r="B582" t="s">
        <v>1227</v>
      </c>
      <c r="C582">
        <v>0</v>
      </c>
      <c r="D582">
        <v>0</v>
      </c>
      <c r="E582">
        <v>0</v>
      </c>
      <c r="G582" s="3">
        <v>2</v>
      </c>
      <c r="H582" s="3">
        <v>0</v>
      </c>
      <c r="I582" s="3">
        <v>2</v>
      </c>
      <c r="K582">
        <v>0</v>
      </c>
      <c r="M582" s="5">
        <v>2</v>
      </c>
      <c r="N582" s="5">
        <v>1</v>
      </c>
      <c r="O582">
        <v>9</v>
      </c>
    </row>
    <row r="583" spans="1:15" x14ac:dyDescent="0.2">
      <c r="B583" t="s">
        <v>1228</v>
      </c>
      <c r="C583">
        <v>0</v>
      </c>
      <c r="D583">
        <v>0</v>
      </c>
      <c r="E583">
        <v>0</v>
      </c>
      <c r="G583">
        <v>0</v>
      </c>
      <c r="H583">
        <v>0</v>
      </c>
      <c r="I583">
        <v>0</v>
      </c>
      <c r="K583">
        <v>0</v>
      </c>
      <c r="M583" s="5"/>
      <c r="N583" s="5"/>
    </row>
    <row r="584" spans="1:15" x14ac:dyDescent="0.2">
      <c r="B584" t="s">
        <v>1229</v>
      </c>
      <c r="C584">
        <v>0</v>
      </c>
      <c r="D584">
        <v>0</v>
      </c>
      <c r="E584">
        <v>0</v>
      </c>
      <c r="G584">
        <v>0</v>
      </c>
      <c r="H584">
        <v>0</v>
      </c>
      <c r="I584">
        <v>0</v>
      </c>
      <c r="K584">
        <v>0</v>
      </c>
      <c r="M584" s="5"/>
      <c r="N584" s="5"/>
    </row>
    <row r="585" spans="1:15" x14ac:dyDescent="0.2">
      <c r="B585" t="s">
        <v>1230</v>
      </c>
      <c r="C585">
        <v>0</v>
      </c>
      <c r="D585">
        <v>0</v>
      </c>
      <c r="E585">
        <v>0</v>
      </c>
      <c r="G585">
        <v>0</v>
      </c>
      <c r="H585">
        <v>0</v>
      </c>
      <c r="I585">
        <v>0</v>
      </c>
      <c r="K585">
        <v>0</v>
      </c>
      <c r="M585" s="5"/>
      <c r="N585" s="5"/>
    </row>
    <row r="586" spans="1:15" x14ac:dyDescent="0.2">
      <c r="B586" t="s">
        <v>1231</v>
      </c>
      <c r="C586">
        <v>0</v>
      </c>
      <c r="D586">
        <v>0</v>
      </c>
      <c r="E586">
        <v>0</v>
      </c>
      <c r="G586">
        <v>0</v>
      </c>
      <c r="H586">
        <v>0</v>
      </c>
      <c r="I586">
        <v>0</v>
      </c>
      <c r="K586">
        <v>0</v>
      </c>
      <c r="M586" s="5"/>
      <c r="N586" s="5"/>
    </row>
    <row r="587" spans="1:15" x14ac:dyDescent="0.2">
      <c r="B587" t="s">
        <v>1232</v>
      </c>
      <c r="C587">
        <v>0</v>
      </c>
      <c r="D587">
        <v>0</v>
      </c>
      <c r="E587">
        <v>0</v>
      </c>
      <c r="G587">
        <v>0</v>
      </c>
      <c r="H587">
        <v>0</v>
      </c>
      <c r="I587">
        <v>0</v>
      </c>
      <c r="K587">
        <v>0</v>
      </c>
      <c r="M587" s="5"/>
      <c r="N587" s="5"/>
    </row>
    <row r="588" spans="1:15" x14ac:dyDescent="0.2">
      <c r="B588" t="s">
        <v>1233</v>
      </c>
      <c r="C588">
        <v>0</v>
      </c>
      <c r="D588">
        <v>0</v>
      </c>
      <c r="E588">
        <v>0</v>
      </c>
      <c r="G588">
        <v>0</v>
      </c>
      <c r="H588">
        <v>0</v>
      </c>
      <c r="I588">
        <v>0</v>
      </c>
      <c r="K588">
        <v>0</v>
      </c>
      <c r="M588" s="5"/>
      <c r="N588" s="5"/>
    </row>
    <row r="589" spans="1:15" x14ac:dyDescent="0.2">
      <c r="B589" t="s">
        <v>1234</v>
      </c>
      <c r="C589">
        <v>0</v>
      </c>
      <c r="D589">
        <v>0</v>
      </c>
      <c r="E589">
        <v>0</v>
      </c>
      <c r="G589">
        <v>0</v>
      </c>
      <c r="H589">
        <v>0</v>
      </c>
      <c r="I589">
        <v>0</v>
      </c>
      <c r="K589">
        <v>0</v>
      </c>
      <c r="M589" s="5"/>
      <c r="N589" s="5"/>
    </row>
    <row r="590" spans="1:15" x14ac:dyDescent="0.2">
      <c r="B590" t="s">
        <v>1235</v>
      </c>
      <c r="C590">
        <v>0</v>
      </c>
      <c r="D590">
        <v>0</v>
      </c>
      <c r="E590">
        <v>0</v>
      </c>
      <c r="G590">
        <v>0</v>
      </c>
      <c r="H590">
        <v>0</v>
      </c>
      <c r="I590">
        <v>0</v>
      </c>
      <c r="K590">
        <v>0</v>
      </c>
      <c r="M590" s="5"/>
      <c r="N590" s="5"/>
    </row>
    <row r="591" spans="1:15" x14ac:dyDescent="0.2">
      <c r="A591">
        <v>219</v>
      </c>
      <c r="B591" t="s">
        <v>1236</v>
      </c>
      <c r="C591">
        <v>0</v>
      </c>
      <c r="D591">
        <v>0</v>
      </c>
      <c r="E591">
        <v>0</v>
      </c>
      <c r="G591">
        <v>0</v>
      </c>
      <c r="H591">
        <v>0</v>
      </c>
      <c r="I591">
        <v>0</v>
      </c>
      <c r="K591">
        <v>0</v>
      </c>
      <c r="M591" s="5"/>
      <c r="N591" s="5">
        <v>3</v>
      </c>
      <c r="O591">
        <v>4</v>
      </c>
    </row>
    <row r="592" spans="1:15" x14ac:dyDescent="0.2">
      <c r="B592" t="s">
        <v>1237</v>
      </c>
      <c r="C592" s="17">
        <v>0</v>
      </c>
      <c r="D592" s="17">
        <v>1</v>
      </c>
      <c r="E592" s="17">
        <v>1</v>
      </c>
      <c r="G592" s="3">
        <v>0</v>
      </c>
      <c r="H592" s="3">
        <v>2</v>
      </c>
      <c r="I592" s="3">
        <v>2</v>
      </c>
      <c r="K592">
        <v>0</v>
      </c>
      <c r="M592" s="5">
        <v>3</v>
      </c>
      <c r="N592" s="5"/>
    </row>
    <row r="593" spans="1:16" x14ac:dyDescent="0.2">
      <c r="B593" t="s">
        <v>1238</v>
      </c>
      <c r="C593" s="17">
        <v>0</v>
      </c>
      <c r="D593" s="17">
        <v>1</v>
      </c>
      <c r="E593" s="17">
        <v>1</v>
      </c>
      <c r="G593" s="3">
        <v>0</v>
      </c>
      <c r="H593" s="3">
        <v>2</v>
      </c>
      <c r="I593" s="3">
        <v>2</v>
      </c>
      <c r="K593">
        <v>0</v>
      </c>
      <c r="M593" s="5">
        <v>3</v>
      </c>
      <c r="N593" s="5"/>
    </row>
    <row r="594" spans="1:16" x14ac:dyDescent="0.2">
      <c r="B594" t="s">
        <v>1239</v>
      </c>
      <c r="C594" s="17">
        <v>1</v>
      </c>
      <c r="D594" s="17">
        <v>0</v>
      </c>
      <c r="E594" s="17">
        <v>1</v>
      </c>
      <c r="G594" s="3">
        <v>2</v>
      </c>
      <c r="H594" s="3">
        <v>0</v>
      </c>
      <c r="I594" s="3">
        <v>2</v>
      </c>
      <c r="K594">
        <v>0</v>
      </c>
      <c r="M594" s="5">
        <v>3</v>
      </c>
      <c r="N594" s="5"/>
    </row>
    <row r="595" spans="1:16" x14ac:dyDescent="0.2">
      <c r="A595">
        <v>220</v>
      </c>
      <c r="B595" t="s">
        <v>1240</v>
      </c>
      <c r="C595">
        <v>0</v>
      </c>
      <c r="D595">
        <v>0</v>
      </c>
      <c r="E595">
        <v>0</v>
      </c>
      <c r="G595">
        <v>0</v>
      </c>
      <c r="H595">
        <v>0</v>
      </c>
      <c r="I595">
        <v>0</v>
      </c>
      <c r="K595">
        <v>0</v>
      </c>
      <c r="M595" s="5"/>
      <c r="N595" s="5">
        <v>0</v>
      </c>
      <c r="O595">
        <v>2</v>
      </c>
    </row>
    <row r="596" spans="1:16" x14ac:dyDescent="0.2">
      <c r="B596" t="s">
        <v>1241</v>
      </c>
      <c r="C596">
        <v>0</v>
      </c>
      <c r="D596">
        <v>0</v>
      </c>
      <c r="E596">
        <v>0</v>
      </c>
      <c r="G596">
        <v>0</v>
      </c>
      <c r="H596">
        <v>0</v>
      </c>
      <c r="I596">
        <v>0</v>
      </c>
      <c r="K596">
        <v>0</v>
      </c>
      <c r="M596" s="5"/>
      <c r="N596" s="5"/>
    </row>
    <row r="597" spans="1:16" x14ac:dyDescent="0.2">
      <c r="A597">
        <v>221</v>
      </c>
      <c r="B597" t="s">
        <v>1242</v>
      </c>
      <c r="C597">
        <v>0</v>
      </c>
      <c r="D597">
        <v>0</v>
      </c>
      <c r="E597">
        <v>0</v>
      </c>
      <c r="G597">
        <v>0</v>
      </c>
      <c r="H597">
        <v>0</v>
      </c>
      <c r="I597">
        <v>0</v>
      </c>
      <c r="K597">
        <v>0</v>
      </c>
      <c r="M597" s="5"/>
      <c r="N597" s="5">
        <v>1</v>
      </c>
      <c r="O597">
        <v>10</v>
      </c>
    </row>
    <row r="598" spans="1:16" x14ac:dyDescent="0.2">
      <c r="B598" t="s">
        <v>1243</v>
      </c>
      <c r="C598">
        <v>0</v>
      </c>
      <c r="D598">
        <v>0</v>
      </c>
      <c r="E598">
        <v>0</v>
      </c>
      <c r="G598">
        <v>0</v>
      </c>
      <c r="H598">
        <v>0</v>
      </c>
      <c r="I598">
        <v>0</v>
      </c>
      <c r="K598">
        <v>0</v>
      </c>
      <c r="M598" s="5"/>
      <c r="N598" s="5"/>
    </row>
    <row r="599" spans="1:16" x14ac:dyDescent="0.2">
      <c r="B599" t="s">
        <v>1244</v>
      </c>
      <c r="C599">
        <v>0</v>
      </c>
      <c r="D599">
        <v>0</v>
      </c>
      <c r="E599">
        <v>0</v>
      </c>
      <c r="G599">
        <v>0</v>
      </c>
      <c r="H599">
        <v>0</v>
      </c>
      <c r="I599">
        <v>0</v>
      </c>
      <c r="K599">
        <v>0</v>
      </c>
      <c r="M599" s="5"/>
      <c r="N599" s="5"/>
    </row>
    <row r="600" spans="1:16" x14ac:dyDescent="0.2">
      <c r="B600" t="s">
        <v>1245</v>
      </c>
      <c r="C600">
        <v>0</v>
      </c>
      <c r="D600">
        <v>0</v>
      </c>
      <c r="E600">
        <v>0</v>
      </c>
      <c r="G600">
        <v>0</v>
      </c>
      <c r="H600">
        <v>0</v>
      </c>
      <c r="I600">
        <v>0</v>
      </c>
      <c r="K600">
        <v>0</v>
      </c>
      <c r="M600" s="5"/>
      <c r="N600" s="5"/>
    </row>
    <row r="601" spans="1:16" x14ac:dyDescent="0.2">
      <c r="B601" t="s">
        <v>1246</v>
      </c>
      <c r="C601">
        <v>0</v>
      </c>
      <c r="D601">
        <v>0</v>
      </c>
      <c r="E601">
        <v>0</v>
      </c>
      <c r="G601">
        <v>0</v>
      </c>
      <c r="H601">
        <v>0</v>
      </c>
      <c r="I601">
        <v>0</v>
      </c>
      <c r="K601">
        <v>0</v>
      </c>
      <c r="M601" s="5"/>
      <c r="N601" s="5"/>
    </row>
    <row r="602" spans="1:16" x14ac:dyDescent="0.2">
      <c r="B602" t="s">
        <v>1247</v>
      </c>
      <c r="C602">
        <v>0</v>
      </c>
      <c r="D602">
        <v>0</v>
      </c>
      <c r="E602">
        <v>0</v>
      </c>
      <c r="G602">
        <v>0</v>
      </c>
      <c r="H602">
        <v>0</v>
      </c>
      <c r="I602">
        <v>0</v>
      </c>
      <c r="K602">
        <v>0</v>
      </c>
      <c r="M602" s="5"/>
      <c r="N602" s="5"/>
    </row>
    <row r="603" spans="1:16" x14ac:dyDescent="0.2">
      <c r="B603" t="s">
        <v>1248</v>
      </c>
      <c r="C603">
        <v>0</v>
      </c>
      <c r="D603">
        <v>0</v>
      </c>
      <c r="E603">
        <v>0</v>
      </c>
      <c r="G603">
        <v>0</v>
      </c>
      <c r="H603">
        <v>0</v>
      </c>
      <c r="I603">
        <v>0</v>
      </c>
      <c r="K603">
        <v>0</v>
      </c>
      <c r="M603" s="5"/>
      <c r="N603" s="5"/>
    </row>
    <row r="604" spans="1:16" x14ac:dyDescent="0.2">
      <c r="B604" t="s">
        <v>1249</v>
      </c>
      <c r="C604">
        <v>0</v>
      </c>
      <c r="D604">
        <v>0</v>
      </c>
      <c r="E604">
        <v>0</v>
      </c>
      <c r="G604">
        <v>0</v>
      </c>
      <c r="H604">
        <v>0</v>
      </c>
      <c r="I604">
        <v>0</v>
      </c>
      <c r="K604">
        <v>0</v>
      </c>
      <c r="M604" s="5"/>
      <c r="N604" s="5"/>
    </row>
    <row r="605" spans="1:16" x14ac:dyDescent="0.2">
      <c r="B605" t="s">
        <v>1250</v>
      </c>
      <c r="C605">
        <v>0</v>
      </c>
      <c r="D605">
        <v>0</v>
      </c>
      <c r="E605">
        <v>0</v>
      </c>
      <c r="G605">
        <v>0</v>
      </c>
      <c r="H605">
        <v>0</v>
      </c>
      <c r="I605">
        <v>0</v>
      </c>
      <c r="K605">
        <v>0</v>
      </c>
      <c r="M605" s="5"/>
      <c r="N605" s="5"/>
    </row>
    <row r="606" spans="1:16" x14ac:dyDescent="0.2">
      <c r="B606" t="s">
        <v>1251</v>
      </c>
      <c r="C606" s="17">
        <v>0</v>
      </c>
      <c r="D606" s="17">
        <v>1</v>
      </c>
      <c r="E606" s="17">
        <v>1</v>
      </c>
      <c r="G606" s="3">
        <v>0</v>
      </c>
      <c r="H606" s="3">
        <v>1</v>
      </c>
      <c r="I606" s="3">
        <v>1</v>
      </c>
      <c r="K606" s="18">
        <v>1</v>
      </c>
      <c r="M606" s="5">
        <v>2</v>
      </c>
      <c r="N606" s="5"/>
      <c r="P606" t="s">
        <v>1811</v>
      </c>
    </row>
    <row r="607" spans="1:16" x14ac:dyDescent="0.2">
      <c r="A607">
        <v>222</v>
      </c>
      <c r="B607" t="s">
        <v>1252</v>
      </c>
      <c r="C607">
        <v>0</v>
      </c>
      <c r="D607">
        <v>0</v>
      </c>
      <c r="E607">
        <v>0</v>
      </c>
      <c r="G607">
        <v>0</v>
      </c>
      <c r="H607">
        <v>0</v>
      </c>
      <c r="I607">
        <v>0</v>
      </c>
      <c r="K607">
        <v>0</v>
      </c>
      <c r="M607" s="5"/>
      <c r="N607" s="5">
        <v>0</v>
      </c>
      <c r="O607">
        <v>29</v>
      </c>
    </row>
    <row r="608" spans="1:16" x14ac:dyDescent="0.2">
      <c r="B608" t="s">
        <v>1253</v>
      </c>
      <c r="C608">
        <v>0</v>
      </c>
      <c r="D608">
        <v>0</v>
      </c>
      <c r="E608">
        <v>0</v>
      </c>
      <c r="G608">
        <v>0</v>
      </c>
      <c r="H608">
        <v>0</v>
      </c>
      <c r="I608">
        <v>0</v>
      </c>
      <c r="K608">
        <v>0</v>
      </c>
      <c r="M608" s="5"/>
      <c r="N608" s="5"/>
    </row>
    <row r="609" spans="2:14" x14ac:dyDescent="0.2">
      <c r="B609" t="s">
        <v>1254</v>
      </c>
      <c r="C609">
        <v>0</v>
      </c>
      <c r="D609">
        <v>0</v>
      </c>
      <c r="E609">
        <v>0</v>
      </c>
      <c r="G609">
        <v>0</v>
      </c>
      <c r="H609">
        <v>0</v>
      </c>
      <c r="I609">
        <v>0</v>
      </c>
      <c r="K609">
        <v>0</v>
      </c>
      <c r="M609" s="5"/>
      <c r="N609" s="5"/>
    </row>
    <row r="610" spans="2:14" x14ac:dyDescent="0.2">
      <c r="B610" t="s">
        <v>1255</v>
      </c>
      <c r="C610">
        <v>0</v>
      </c>
      <c r="D610">
        <v>0</v>
      </c>
      <c r="E610">
        <v>0</v>
      </c>
      <c r="G610">
        <v>0</v>
      </c>
      <c r="H610">
        <v>0</v>
      </c>
      <c r="I610">
        <v>0</v>
      </c>
      <c r="K610">
        <v>0</v>
      </c>
      <c r="M610" s="5"/>
      <c r="N610" s="5"/>
    </row>
    <row r="611" spans="2:14" x14ac:dyDescent="0.2">
      <c r="B611" t="s">
        <v>1256</v>
      </c>
      <c r="C611">
        <v>0</v>
      </c>
      <c r="D611">
        <v>0</v>
      </c>
      <c r="E611">
        <v>0</v>
      </c>
      <c r="G611">
        <v>0</v>
      </c>
      <c r="H611">
        <v>0</v>
      </c>
      <c r="I611">
        <v>0</v>
      </c>
      <c r="K611">
        <v>0</v>
      </c>
      <c r="M611" s="5"/>
      <c r="N611" s="5"/>
    </row>
    <row r="612" spans="2:14" x14ac:dyDescent="0.2">
      <c r="B612" t="s">
        <v>1257</v>
      </c>
      <c r="C612">
        <v>0</v>
      </c>
      <c r="D612">
        <v>0</v>
      </c>
      <c r="E612">
        <v>0</v>
      </c>
      <c r="G612">
        <v>0</v>
      </c>
      <c r="H612">
        <v>0</v>
      </c>
      <c r="I612">
        <v>0</v>
      </c>
      <c r="K612">
        <v>0</v>
      </c>
      <c r="M612" s="5"/>
      <c r="N612" s="5"/>
    </row>
    <row r="613" spans="2:14" x14ac:dyDescent="0.2">
      <c r="B613" t="s">
        <v>1258</v>
      </c>
      <c r="C613">
        <v>0</v>
      </c>
      <c r="D613">
        <v>0</v>
      </c>
      <c r="E613">
        <v>0</v>
      </c>
      <c r="G613">
        <v>0</v>
      </c>
      <c r="H613">
        <v>0</v>
      </c>
      <c r="I613">
        <v>0</v>
      </c>
      <c r="K613">
        <v>0</v>
      </c>
      <c r="M613" s="5"/>
      <c r="N613" s="5"/>
    </row>
    <row r="614" spans="2:14" x14ac:dyDescent="0.2">
      <c r="B614" t="s">
        <v>1259</v>
      </c>
      <c r="C614">
        <v>0</v>
      </c>
      <c r="D614">
        <v>0</v>
      </c>
      <c r="E614">
        <v>0</v>
      </c>
      <c r="G614">
        <v>0</v>
      </c>
      <c r="H614">
        <v>0</v>
      </c>
      <c r="I614">
        <v>0</v>
      </c>
      <c r="K614">
        <v>0</v>
      </c>
      <c r="M614" s="5"/>
      <c r="N614" s="5"/>
    </row>
    <row r="615" spans="2:14" x14ac:dyDescent="0.2">
      <c r="B615" t="s">
        <v>1260</v>
      </c>
      <c r="C615">
        <v>0</v>
      </c>
      <c r="D615">
        <v>0</v>
      </c>
      <c r="E615">
        <v>0</v>
      </c>
      <c r="G615">
        <v>0</v>
      </c>
      <c r="H615">
        <v>0</v>
      </c>
      <c r="I615">
        <v>0</v>
      </c>
      <c r="K615">
        <v>0</v>
      </c>
      <c r="M615" s="5"/>
      <c r="N615" s="5"/>
    </row>
    <row r="616" spans="2:14" x14ac:dyDescent="0.2">
      <c r="B616" t="s">
        <v>1261</v>
      </c>
      <c r="C616">
        <v>0</v>
      </c>
      <c r="D616">
        <v>0</v>
      </c>
      <c r="E616">
        <v>0</v>
      </c>
      <c r="G616">
        <v>0</v>
      </c>
      <c r="H616">
        <v>0</v>
      </c>
      <c r="I616">
        <v>0</v>
      </c>
      <c r="K616">
        <v>0</v>
      </c>
      <c r="M616" s="5"/>
      <c r="N616" s="5"/>
    </row>
    <row r="617" spans="2:14" x14ac:dyDescent="0.2">
      <c r="B617" t="s">
        <v>1262</v>
      </c>
      <c r="C617">
        <v>0</v>
      </c>
      <c r="D617">
        <v>0</v>
      </c>
      <c r="E617">
        <v>0</v>
      </c>
      <c r="G617">
        <v>0</v>
      </c>
      <c r="H617">
        <v>0</v>
      </c>
      <c r="I617">
        <v>0</v>
      </c>
      <c r="K617">
        <v>0</v>
      </c>
      <c r="M617" s="5"/>
      <c r="N617" s="5"/>
    </row>
    <row r="618" spans="2:14" x14ac:dyDescent="0.2">
      <c r="B618" t="s">
        <v>1263</v>
      </c>
      <c r="C618">
        <v>0</v>
      </c>
      <c r="D618">
        <v>0</v>
      </c>
      <c r="E618">
        <v>0</v>
      </c>
      <c r="G618">
        <v>0</v>
      </c>
      <c r="H618">
        <v>0</v>
      </c>
      <c r="I618">
        <v>0</v>
      </c>
      <c r="K618">
        <v>0</v>
      </c>
      <c r="M618" s="5"/>
      <c r="N618" s="5"/>
    </row>
    <row r="619" spans="2:14" x14ac:dyDescent="0.2">
      <c r="B619" t="s">
        <v>1264</v>
      </c>
      <c r="C619">
        <v>0</v>
      </c>
      <c r="D619">
        <v>0</v>
      </c>
      <c r="E619">
        <v>0</v>
      </c>
      <c r="G619">
        <v>0</v>
      </c>
      <c r="H619">
        <v>0</v>
      </c>
      <c r="I619">
        <v>0</v>
      </c>
      <c r="K619">
        <v>0</v>
      </c>
      <c r="M619" s="5"/>
      <c r="N619" s="5"/>
    </row>
    <row r="620" spans="2:14" x14ac:dyDescent="0.2">
      <c r="B620" t="s">
        <v>1265</v>
      </c>
      <c r="C620">
        <v>0</v>
      </c>
      <c r="D620">
        <v>0</v>
      </c>
      <c r="E620">
        <v>0</v>
      </c>
      <c r="G620">
        <v>0</v>
      </c>
      <c r="H620">
        <v>0</v>
      </c>
      <c r="I620">
        <v>0</v>
      </c>
      <c r="K620">
        <v>0</v>
      </c>
      <c r="M620" s="5"/>
      <c r="N620" s="5"/>
    </row>
    <row r="621" spans="2:14" x14ac:dyDescent="0.2">
      <c r="B621" t="s">
        <v>1266</v>
      </c>
      <c r="C621">
        <v>0</v>
      </c>
      <c r="D621">
        <v>0</v>
      </c>
      <c r="E621">
        <v>0</v>
      </c>
      <c r="G621">
        <v>0</v>
      </c>
      <c r="H621">
        <v>0</v>
      </c>
      <c r="I621">
        <v>0</v>
      </c>
      <c r="K621">
        <v>0</v>
      </c>
      <c r="M621" s="5"/>
      <c r="N621" s="5"/>
    </row>
    <row r="622" spans="2:14" x14ac:dyDescent="0.2">
      <c r="B622" t="s">
        <v>1267</v>
      </c>
      <c r="C622">
        <v>0</v>
      </c>
      <c r="D622">
        <v>0</v>
      </c>
      <c r="E622">
        <v>0</v>
      </c>
      <c r="G622">
        <v>0</v>
      </c>
      <c r="H622">
        <v>0</v>
      </c>
      <c r="I622">
        <v>0</v>
      </c>
      <c r="K622">
        <v>0</v>
      </c>
      <c r="M622" s="5"/>
      <c r="N622" s="5"/>
    </row>
    <row r="623" spans="2:14" x14ac:dyDescent="0.2">
      <c r="B623" t="s">
        <v>1268</v>
      </c>
      <c r="C623">
        <v>0</v>
      </c>
      <c r="D623">
        <v>0</v>
      </c>
      <c r="E623">
        <v>0</v>
      </c>
      <c r="G623">
        <v>0</v>
      </c>
      <c r="H623">
        <v>0</v>
      </c>
      <c r="I623">
        <v>0</v>
      </c>
      <c r="K623">
        <v>0</v>
      </c>
      <c r="M623" s="5"/>
      <c r="N623" s="5"/>
    </row>
    <row r="624" spans="2:14" x14ac:dyDescent="0.2">
      <c r="B624" t="s">
        <v>1269</v>
      </c>
      <c r="C624">
        <v>0</v>
      </c>
      <c r="D624">
        <v>0</v>
      </c>
      <c r="E624">
        <v>0</v>
      </c>
      <c r="G624">
        <v>0</v>
      </c>
      <c r="H624">
        <v>0</v>
      </c>
      <c r="I624">
        <v>0</v>
      </c>
      <c r="K624">
        <v>0</v>
      </c>
      <c r="M624" s="5"/>
      <c r="N624" s="5"/>
    </row>
    <row r="625" spans="1:15" x14ac:dyDescent="0.2">
      <c r="B625" t="s">
        <v>1270</v>
      </c>
      <c r="C625">
        <v>0</v>
      </c>
      <c r="D625">
        <v>0</v>
      </c>
      <c r="E625">
        <v>0</v>
      </c>
      <c r="G625">
        <v>0</v>
      </c>
      <c r="H625">
        <v>0</v>
      </c>
      <c r="I625">
        <v>0</v>
      </c>
      <c r="K625">
        <v>0</v>
      </c>
      <c r="M625" s="5"/>
      <c r="N625" s="5"/>
    </row>
    <row r="626" spans="1:15" x14ac:dyDescent="0.2">
      <c r="B626" t="s">
        <v>1271</v>
      </c>
      <c r="C626">
        <v>0</v>
      </c>
      <c r="D626">
        <v>0</v>
      </c>
      <c r="E626">
        <v>0</v>
      </c>
      <c r="G626">
        <v>0</v>
      </c>
      <c r="H626">
        <v>0</v>
      </c>
      <c r="I626">
        <v>0</v>
      </c>
      <c r="K626">
        <v>0</v>
      </c>
      <c r="M626" s="5"/>
      <c r="N626" s="5"/>
    </row>
    <row r="627" spans="1:15" x14ac:dyDescent="0.2">
      <c r="B627" t="s">
        <v>1272</v>
      </c>
      <c r="C627">
        <v>0</v>
      </c>
      <c r="D627">
        <v>0</v>
      </c>
      <c r="E627">
        <v>0</v>
      </c>
      <c r="G627">
        <v>0</v>
      </c>
      <c r="H627">
        <v>0</v>
      </c>
      <c r="I627">
        <v>0</v>
      </c>
      <c r="K627">
        <v>0</v>
      </c>
      <c r="M627" s="5"/>
      <c r="N627" s="5"/>
    </row>
    <row r="628" spans="1:15" x14ac:dyDescent="0.2">
      <c r="B628" t="s">
        <v>1273</v>
      </c>
      <c r="C628">
        <v>0</v>
      </c>
      <c r="D628">
        <v>0</v>
      </c>
      <c r="E628">
        <v>0</v>
      </c>
      <c r="G628">
        <v>0</v>
      </c>
      <c r="H628">
        <v>0</v>
      </c>
      <c r="I628">
        <v>0</v>
      </c>
      <c r="K628">
        <v>0</v>
      </c>
      <c r="M628" s="5"/>
      <c r="N628" s="5"/>
    </row>
    <row r="629" spans="1:15" x14ac:dyDescent="0.2">
      <c r="B629" t="s">
        <v>1274</v>
      </c>
      <c r="C629">
        <v>0</v>
      </c>
      <c r="D629">
        <v>0</v>
      </c>
      <c r="E629">
        <v>0</v>
      </c>
      <c r="G629">
        <v>0</v>
      </c>
      <c r="H629">
        <v>0</v>
      </c>
      <c r="I629">
        <v>0</v>
      </c>
      <c r="K629">
        <v>0</v>
      </c>
      <c r="M629" s="5"/>
      <c r="N629" s="5"/>
    </row>
    <row r="630" spans="1:15" x14ac:dyDescent="0.2">
      <c r="B630" t="s">
        <v>1275</v>
      </c>
      <c r="C630">
        <v>0</v>
      </c>
      <c r="D630">
        <v>0</v>
      </c>
      <c r="E630">
        <v>0</v>
      </c>
      <c r="G630">
        <v>0</v>
      </c>
      <c r="H630">
        <v>0</v>
      </c>
      <c r="I630">
        <v>0</v>
      </c>
      <c r="K630">
        <v>0</v>
      </c>
      <c r="M630" s="5"/>
      <c r="N630" s="5"/>
    </row>
    <row r="631" spans="1:15" x14ac:dyDescent="0.2">
      <c r="B631" t="s">
        <v>1276</v>
      </c>
      <c r="C631">
        <v>0</v>
      </c>
      <c r="D631">
        <v>0</v>
      </c>
      <c r="E631">
        <v>0</v>
      </c>
      <c r="G631">
        <v>0</v>
      </c>
      <c r="H631">
        <v>0</v>
      </c>
      <c r="I631">
        <v>0</v>
      </c>
      <c r="K631">
        <v>0</v>
      </c>
      <c r="M631" s="5"/>
      <c r="N631" s="5"/>
    </row>
    <row r="632" spans="1:15" x14ac:dyDescent="0.2">
      <c r="B632" t="s">
        <v>1277</v>
      </c>
      <c r="C632">
        <v>0</v>
      </c>
      <c r="D632">
        <v>0</v>
      </c>
      <c r="E632">
        <v>0</v>
      </c>
      <c r="G632">
        <v>0</v>
      </c>
      <c r="H632">
        <v>0</v>
      </c>
      <c r="I632">
        <v>0</v>
      </c>
      <c r="K632">
        <v>0</v>
      </c>
      <c r="M632" s="5"/>
      <c r="N632" s="5"/>
    </row>
    <row r="633" spans="1:15" x14ac:dyDescent="0.2">
      <c r="B633" t="s">
        <v>1278</v>
      </c>
      <c r="C633">
        <v>0</v>
      </c>
      <c r="D633">
        <v>0</v>
      </c>
      <c r="E633">
        <v>0</v>
      </c>
      <c r="G633">
        <v>0</v>
      </c>
      <c r="H633">
        <v>0</v>
      </c>
      <c r="I633">
        <v>0</v>
      </c>
      <c r="K633">
        <v>0</v>
      </c>
      <c r="M633" s="5"/>
      <c r="N633" s="5"/>
    </row>
    <row r="634" spans="1:15" x14ac:dyDescent="0.2">
      <c r="B634" t="s">
        <v>1279</v>
      </c>
      <c r="C634">
        <v>0</v>
      </c>
      <c r="D634">
        <v>0</v>
      </c>
      <c r="E634">
        <v>0</v>
      </c>
      <c r="G634">
        <v>0</v>
      </c>
      <c r="H634">
        <v>0</v>
      </c>
      <c r="I634">
        <v>0</v>
      </c>
      <c r="K634">
        <v>0</v>
      </c>
      <c r="M634" s="5"/>
      <c r="N634" s="5"/>
    </row>
    <row r="635" spans="1:15" x14ac:dyDescent="0.2">
      <c r="B635" t="s">
        <v>1280</v>
      </c>
      <c r="C635">
        <v>0</v>
      </c>
      <c r="D635">
        <v>0</v>
      </c>
      <c r="E635">
        <v>0</v>
      </c>
      <c r="G635">
        <v>0</v>
      </c>
      <c r="H635">
        <v>0</v>
      </c>
      <c r="I635">
        <v>0</v>
      </c>
      <c r="K635">
        <v>0</v>
      </c>
      <c r="M635" s="5"/>
      <c r="N635" s="5"/>
    </row>
    <row r="636" spans="1:15" x14ac:dyDescent="0.2">
      <c r="B636" t="s">
        <v>1281</v>
      </c>
      <c r="C636">
        <v>0</v>
      </c>
      <c r="D636">
        <v>0</v>
      </c>
      <c r="E636">
        <v>0</v>
      </c>
      <c r="G636">
        <v>0</v>
      </c>
      <c r="H636">
        <v>0</v>
      </c>
      <c r="I636">
        <v>0</v>
      </c>
      <c r="K636">
        <v>0</v>
      </c>
      <c r="M636" s="5"/>
      <c r="N636" s="5"/>
    </row>
    <row r="637" spans="1:15" x14ac:dyDescent="0.2">
      <c r="A637">
        <v>223</v>
      </c>
      <c r="B637" t="s">
        <v>1282</v>
      </c>
      <c r="C637" s="17">
        <v>18</v>
      </c>
      <c r="D637" s="17">
        <v>43</v>
      </c>
      <c r="E637" s="17">
        <v>61</v>
      </c>
      <c r="G637" s="3">
        <v>1</v>
      </c>
      <c r="H637" s="3">
        <v>1</v>
      </c>
      <c r="I637" s="3">
        <v>2</v>
      </c>
      <c r="K637">
        <v>0</v>
      </c>
      <c r="M637" s="5">
        <v>63</v>
      </c>
      <c r="N637" s="5">
        <v>1</v>
      </c>
      <c r="O637">
        <v>1</v>
      </c>
    </row>
    <row r="638" spans="1:15" x14ac:dyDescent="0.2">
      <c r="A638">
        <v>224</v>
      </c>
      <c r="B638" t="s">
        <v>1283</v>
      </c>
      <c r="C638">
        <v>0</v>
      </c>
      <c r="D638">
        <v>0</v>
      </c>
      <c r="E638">
        <v>0</v>
      </c>
      <c r="G638">
        <v>0</v>
      </c>
      <c r="H638">
        <v>0</v>
      </c>
      <c r="I638">
        <v>0</v>
      </c>
      <c r="K638">
        <v>0</v>
      </c>
      <c r="M638" s="5"/>
      <c r="N638" s="5">
        <v>0</v>
      </c>
      <c r="O638">
        <v>3</v>
      </c>
    </row>
    <row r="639" spans="1:15" x14ac:dyDescent="0.2">
      <c r="B639" t="s">
        <v>1284</v>
      </c>
      <c r="C639">
        <v>0</v>
      </c>
      <c r="D639">
        <v>0</v>
      </c>
      <c r="E639">
        <v>0</v>
      </c>
      <c r="G639">
        <v>0</v>
      </c>
      <c r="H639">
        <v>0</v>
      </c>
      <c r="I639">
        <v>0</v>
      </c>
      <c r="K639">
        <v>0</v>
      </c>
      <c r="M639" s="5"/>
      <c r="N639" s="5"/>
    </row>
    <row r="640" spans="1:15" x14ac:dyDescent="0.2">
      <c r="B640" t="s">
        <v>1285</v>
      </c>
      <c r="C640">
        <v>0</v>
      </c>
      <c r="D640">
        <v>0</v>
      </c>
      <c r="E640">
        <v>0</v>
      </c>
      <c r="G640">
        <v>0</v>
      </c>
      <c r="H640">
        <v>0</v>
      </c>
      <c r="I640">
        <v>0</v>
      </c>
      <c r="K640">
        <v>0</v>
      </c>
      <c r="M640" s="5"/>
      <c r="N640" s="5"/>
    </row>
    <row r="641" spans="1:16" x14ac:dyDescent="0.2">
      <c r="A641">
        <v>225</v>
      </c>
      <c r="B641" t="s">
        <v>1286</v>
      </c>
      <c r="C641" s="17">
        <v>0</v>
      </c>
      <c r="D641" s="17">
        <v>1</v>
      </c>
      <c r="E641" s="17">
        <v>1</v>
      </c>
      <c r="G641">
        <v>0</v>
      </c>
      <c r="H641">
        <v>0</v>
      </c>
      <c r="I641">
        <v>0</v>
      </c>
      <c r="K641">
        <v>0</v>
      </c>
      <c r="M641" s="5">
        <v>2</v>
      </c>
      <c r="N641" s="5">
        <v>1</v>
      </c>
      <c r="O641">
        <v>1</v>
      </c>
    </row>
    <row r="642" spans="1:16" x14ac:dyDescent="0.2">
      <c r="A642">
        <v>226</v>
      </c>
      <c r="B642" t="s">
        <v>1287</v>
      </c>
      <c r="C642" s="17">
        <v>1</v>
      </c>
      <c r="D642" s="17">
        <v>1</v>
      </c>
      <c r="E642" s="17">
        <v>2</v>
      </c>
      <c r="G642">
        <v>0</v>
      </c>
      <c r="H642">
        <v>0</v>
      </c>
      <c r="I642">
        <v>0</v>
      </c>
      <c r="K642">
        <v>0</v>
      </c>
      <c r="M642" s="5">
        <v>2</v>
      </c>
      <c r="N642" s="5">
        <v>8</v>
      </c>
      <c r="O642">
        <v>12</v>
      </c>
    </row>
    <row r="643" spans="1:16" x14ac:dyDescent="0.2">
      <c r="B643" t="s">
        <v>1288</v>
      </c>
      <c r="C643">
        <v>0</v>
      </c>
      <c r="D643">
        <v>0</v>
      </c>
      <c r="E643">
        <v>0</v>
      </c>
      <c r="G643">
        <v>0</v>
      </c>
      <c r="H643">
        <v>0</v>
      </c>
      <c r="I643">
        <v>0</v>
      </c>
      <c r="K643">
        <v>0</v>
      </c>
      <c r="M643" s="5"/>
      <c r="N643" s="5"/>
    </row>
    <row r="644" spans="1:16" x14ac:dyDescent="0.2">
      <c r="B644" t="s">
        <v>1289</v>
      </c>
      <c r="C644" s="17">
        <v>1</v>
      </c>
      <c r="D644" s="17">
        <v>1</v>
      </c>
      <c r="E644" s="17">
        <v>2</v>
      </c>
      <c r="G644" s="18">
        <v>1</v>
      </c>
      <c r="H644" s="18">
        <v>1</v>
      </c>
      <c r="I644" s="18">
        <v>2</v>
      </c>
      <c r="K644">
        <v>0</v>
      </c>
      <c r="M644" s="5">
        <v>2</v>
      </c>
      <c r="N644" s="5"/>
      <c r="P644" t="s">
        <v>1812</v>
      </c>
    </row>
    <row r="645" spans="1:16" x14ac:dyDescent="0.2">
      <c r="B645" t="s">
        <v>1290</v>
      </c>
      <c r="C645" s="17">
        <v>1</v>
      </c>
      <c r="D645" s="17">
        <v>1</v>
      </c>
      <c r="E645" s="17">
        <v>2</v>
      </c>
      <c r="G645">
        <v>0</v>
      </c>
      <c r="H645">
        <v>0</v>
      </c>
      <c r="I645">
        <v>0</v>
      </c>
      <c r="K645">
        <v>0</v>
      </c>
      <c r="M645" s="5">
        <v>2</v>
      </c>
      <c r="N645" s="5"/>
    </row>
    <row r="646" spans="1:16" x14ac:dyDescent="0.2">
      <c r="B646" t="s">
        <v>1291</v>
      </c>
      <c r="C646" s="17">
        <v>1</v>
      </c>
      <c r="D646" s="17">
        <v>1</v>
      </c>
      <c r="E646" s="17">
        <v>2</v>
      </c>
      <c r="G646">
        <v>0</v>
      </c>
      <c r="H646">
        <v>0</v>
      </c>
      <c r="I646">
        <v>0</v>
      </c>
      <c r="K646">
        <v>0</v>
      </c>
      <c r="M646" s="5">
        <v>2</v>
      </c>
      <c r="N646" s="5"/>
    </row>
    <row r="647" spans="1:16" x14ac:dyDescent="0.2">
      <c r="B647" t="s">
        <v>1292</v>
      </c>
      <c r="C647">
        <v>0</v>
      </c>
      <c r="D647">
        <v>0</v>
      </c>
      <c r="E647">
        <v>0</v>
      </c>
      <c r="G647">
        <v>0</v>
      </c>
      <c r="H647">
        <v>0</v>
      </c>
      <c r="I647">
        <v>0</v>
      </c>
      <c r="K647">
        <v>0</v>
      </c>
      <c r="M647" s="5"/>
      <c r="N647" s="5"/>
    </row>
    <row r="648" spans="1:16" x14ac:dyDescent="0.2">
      <c r="B648" t="s">
        <v>1293</v>
      </c>
      <c r="C648">
        <v>0</v>
      </c>
      <c r="D648">
        <v>0</v>
      </c>
      <c r="E648">
        <v>0</v>
      </c>
      <c r="G648" s="18">
        <v>1</v>
      </c>
      <c r="H648" s="18">
        <v>1</v>
      </c>
      <c r="I648" s="18">
        <v>2</v>
      </c>
      <c r="K648">
        <v>0</v>
      </c>
      <c r="M648" s="5"/>
      <c r="N648" s="5"/>
    </row>
    <row r="649" spans="1:16" x14ac:dyDescent="0.2">
      <c r="B649" t="s">
        <v>1294</v>
      </c>
      <c r="C649" s="17">
        <v>1</v>
      </c>
      <c r="D649" s="17">
        <v>1</v>
      </c>
      <c r="E649" s="17">
        <v>2</v>
      </c>
      <c r="G649">
        <v>0</v>
      </c>
      <c r="H649">
        <v>0</v>
      </c>
      <c r="I649">
        <v>0</v>
      </c>
      <c r="K649">
        <v>0</v>
      </c>
      <c r="M649" s="5">
        <v>2</v>
      </c>
      <c r="N649" s="5"/>
    </row>
    <row r="650" spans="1:16" x14ac:dyDescent="0.2">
      <c r="B650" t="s">
        <v>1295</v>
      </c>
      <c r="C650" s="17">
        <v>1</v>
      </c>
      <c r="D650" s="17">
        <v>1</v>
      </c>
      <c r="E650" s="17">
        <v>2</v>
      </c>
      <c r="G650">
        <v>0</v>
      </c>
      <c r="H650">
        <v>0</v>
      </c>
      <c r="I650">
        <v>0</v>
      </c>
      <c r="K650">
        <v>0</v>
      </c>
      <c r="M650" s="5">
        <v>2</v>
      </c>
      <c r="N650" s="5"/>
    </row>
    <row r="651" spans="1:16" x14ac:dyDescent="0.2">
      <c r="B651" t="s">
        <v>1296</v>
      </c>
      <c r="C651">
        <v>0</v>
      </c>
      <c r="D651">
        <v>0</v>
      </c>
      <c r="E651">
        <v>0</v>
      </c>
      <c r="G651">
        <v>0</v>
      </c>
      <c r="H651">
        <v>0</v>
      </c>
      <c r="I651">
        <v>0</v>
      </c>
      <c r="K651">
        <v>0</v>
      </c>
      <c r="M651" s="5"/>
      <c r="N651" s="5"/>
    </row>
    <row r="652" spans="1:16" x14ac:dyDescent="0.2">
      <c r="B652" t="s">
        <v>1297</v>
      </c>
      <c r="C652" s="17">
        <v>1</v>
      </c>
      <c r="D652" s="17">
        <v>0</v>
      </c>
      <c r="E652" s="17">
        <v>1</v>
      </c>
      <c r="G652" s="18">
        <v>2</v>
      </c>
      <c r="H652" s="18">
        <v>2</v>
      </c>
      <c r="I652" s="18">
        <v>4</v>
      </c>
      <c r="K652">
        <v>0</v>
      </c>
      <c r="M652" s="5">
        <v>1</v>
      </c>
      <c r="N652" s="5"/>
    </row>
    <row r="653" spans="1:16" x14ac:dyDescent="0.2">
      <c r="B653" t="s">
        <v>1298</v>
      </c>
      <c r="C653" s="17">
        <v>1</v>
      </c>
      <c r="D653" s="17">
        <v>8</v>
      </c>
      <c r="E653" s="17">
        <v>9</v>
      </c>
      <c r="G653" s="18">
        <v>2</v>
      </c>
      <c r="H653" s="18">
        <v>2</v>
      </c>
      <c r="I653" s="18">
        <v>4</v>
      </c>
      <c r="K653">
        <v>0</v>
      </c>
      <c r="M653" s="5">
        <v>9</v>
      </c>
      <c r="N653" s="5"/>
    </row>
    <row r="654" spans="1:16" x14ac:dyDescent="0.2">
      <c r="A654">
        <v>227</v>
      </c>
      <c r="B654" t="s">
        <v>1299</v>
      </c>
      <c r="C654">
        <v>0</v>
      </c>
      <c r="D654">
        <v>0</v>
      </c>
      <c r="E654">
        <v>0</v>
      </c>
      <c r="G654">
        <v>0</v>
      </c>
      <c r="H654">
        <v>0</v>
      </c>
      <c r="I654">
        <v>0</v>
      </c>
      <c r="K654">
        <v>0</v>
      </c>
      <c r="M654" s="5"/>
      <c r="N654" s="5">
        <v>2</v>
      </c>
      <c r="O654">
        <v>7</v>
      </c>
    </row>
    <row r="655" spans="1:16" x14ac:dyDescent="0.2">
      <c r="B655" t="s">
        <v>1300</v>
      </c>
      <c r="C655" s="17">
        <v>21</v>
      </c>
      <c r="D655" s="17">
        <v>15</v>
      </c>
      <c r="E655" s="17">
        <v>36</v>
      </c>
      <c r="G655">
        <v>0</v>
      </c>
      <c r="H655">
        <v>0</v>
      </c>
      <c r="I655">
        <v>0</v>
      </c>
      <c r="K655">
        <v>0</v>
      </c>
      <c r="M655" s="5">
        <v>36</v>
      </c>
      <c r="N655" s="5"/>
    </row>
    <row r="656" spans="1:16" x14ac:dyDescent="0.2">
      <c r="B656" t="s">
        <v>1301</v>
      </c>
      <c r="C656" s="17">
        <v>10</v>
      </c>
      <c r="D656" s="17">
        <v>0</v>
      </c>
      <c r="E656" s="17">
        <v>10</v>
      </c>
      <c r="G656">
        <v>0</v>
      </c>
      <c r="H656">
        <v>0</v>
      </c>
      <c r="I656">
        <v>0</v>
      </c>
      <c r="K656">
        <v>0</v>
      </c>
      <c r="M656" s="5">
        <v>10</v>
      </c>
      <c r="N656" s="5"/>
    </row>
    <row r="657" spans="1:15" x14ac:dyDescent="0.2">
      <c r="B657" t="s">
        <v>1302</v>
      </c>
      <c r="C657">
        <v>0</v>
      </c>
      <c r="D657">
        <v>0</v>
      </c>
      <c r="E657">
        <v>0</v>
      </c>
      <c r="G657">
        <v>0</v>
      </c>
      <c r="H657">
        <v>0</v>
      </c>
      <c r="I657">
        <v>0</v>
      </c>
      <c r="K657">
        <v>0</v>
      </c>
      <c r="M657" s="5"/>
      <c r="N657" s="5"/>
    </row>
    <row r="658" spans="1:15" x14ac:dyDescent="0.2">
      <c r="B658" t="s">
        <v>1303</v>
      </c>
      <c r="C658">
        <v>0</v>
      </c>
      <c r="D658">
        <v>0</v>
      </c>
      <c r="E658">
        <v>0</v>
      </c>
      <c r="G658">
        <v>0</v>
      </c>
      <c r="H658">
        <v>0</v>
      </c>
      <c r="I658">
        <v>0</v>
      </c>
      <c r="K658">
        <v>0</v>
      </c>
      <c r="M658" s="5"/>
      <c r="N658" s="5"/>
    </row>
    <row r="659" spans="1:15" x14ac:dyDescent="0.2">
      <c r="B659" t="s">
        <v>1304</v>
      </c>
      <c r="C659">
        <v>0</v>
      </c>
      <c r="D659">
        <v>0</v>
      </c>
      <c r="E659">
        <v>0</v>
      </c>
      <c r="G659">
        <v>0</v>
      </c>
      <c r="H659">
        <v>0</v>
      </c>
      <c r="I659">
        <v>0</v>
      </c>
      <c r="K659">
        <v>0</v>
      </c>
      <c r="M659" s="5"/>
      <c r="N659" s="5"/>
    </row>
    <row r="660" spans="1:15" x14ac:dyDescent="0.2">
      <c r="B660" t="s">
        <v>1305</v>
      </c>
      <c r="C660">
        <v>0</v>
      </c>
      <c r="D660">
        <v>0</v>
      </c>
      <c r="E660">
        <v>0</v>
      </c>
      <c r="G660">
        <v>0</v>
      </c>
      <c r="H660">
        <v>0</v>
      </c>
      <c r="I660">
        <v>0</v>
      </c>
      <c r="K660">
        <v>0</v>
      </c>
      <c r="M660" s="5"/>
      <c r="N660" s="5"/>
    </row>
    <row r="661" spans="1:15" x14ac:dyDescent="0.2">
      <c r="A661">
        <v>228</v>
      </c>
      <c r="B661" t="s">
        <v>1306</v>
      </c>
      <c r="C661">
        <v>0</v>
      </c>
      <c r="D661">
        <v>0</v>
      </c>
      <c r="E661">
        <v>0</v>
      </c>
      <c r="G661">
        <v>0</v>
      </c>
      <c r="H661">
        <v>0</v>
      </c>
      <c r="I661">
        <v>0</v>
      </c>
      <c r="K661">
        <v>0</v>
      </c>
      <c r="M661" s="5"/>
      <c r="N661" s="5">
        <v>0</v>
      </c>
      <c r="O661">
        <v>4</v>
      </c>
    </row>
    <row r="662" spans="1:15" x14ac:dyDescent="0.2">
      <c r="B662" t="s">
        <v>1307</v>
      </c>
      <c r="C662">
        <v>0</v>
      </c>
      <c r="D662">
        <v>0</v>
      </c>
      <c r="E662">
        <v>0</v>
      </c>
      <c r="G662">
        <v>0</v>
      </c>
      <c r="H662">
        <v>0</v>
      </c>
      <c r="I662">
        <v>0</v>
      </c>
      <c r="K662">
        <v>0</v>
      </c>
      <c r="M662" s="5"/>
      <c r="N662" s="5"/>
    </row>
    <row r="663" spans="1:15" x14ac:dyDescent="0.2">
      <c r="B663" t="s">
        <v>1308</v>
      </c>
      <c r="C663">
        <v>0</v>
      </c>
      <c r="D663">
        <v>0</v>
      </c>
      <c r="E663">
        <v>0</v>
      </c>
      <c r="G663">
        <v>0</v>
      </c>
      <c r="H663">
        <v>0</v>
      </c>
      <c r="I663">
        <v>0</v>
      </c>
      <c r="K663">
        <v>0</v>
      </c>
      <c r="M663" s="5"/>
      <c r="N663" s="5"/>
    </row>
    <row r="664" spans="1:15" x14ac:dyDescent="0.2">
      <c r="B664" t="s">
        <v>1309</v>
      </c>
      <c r="C664">
        <v>0</v>
      </c>
      <c r="D664">
        <v>0</v>
      </c>
      <c r="E664">
        <v>0</v>
      </c>
      <c r="G664">
        <v>0</v>
      </c>
      <c r="H664">
        <v>0</v>
      </c>
      <c r="I664">
        <v>0</v>
      </c>
      <c r="K664">
        <v>0</v>
      </c>
      <c r="M664" s="5"/>
      <c r="N664" s="5"/>
    </row>
    <row r="665" spans="1:15" x14ac:dyDescent="0.2">
      <c r="A665">
        <v>229</v>
      </c>
      <c r="B665" t="s">
        <v>1310</v>
      </c>
      <c r="C665" s="17">
        <v>0</v>
      </c>
      <c r="D665" s="17">
        <v>1</v>
      </c>
      <c r="E665" s="17">
        <v>1</v>
      </c>
      <c r="G665" s="3">
        <v>0</v>
      </c>
      <c r="H665" s="3">
        <v>2</v>
      </c>
      <c r="I665" s="3">
        <v>2</v>
      </c>
      <c r="K665">
        <v>0</v>
      </c>
      <c r="M665" s="5">
        <v>3</v>
      </c>
      <c r="N665" s="5">
        <v>1</v>
      </c>
      <c r="O665">
        <v>1</v>
      </c>
    </row>
    <row r="666" spans="1:15" x14ac:dyDescent="0.2">
      <c r="A666">
        <v>230</v>
      </c>
      <c r="B666" t="s">
        <v>1311</v>
      </c>
      <c r="C666">
        <v>0</v>
      </c>
      <c r="D666">
        <v>0</v>
      </c>
      <c r="E666">
        <v>0</v>
      </c>
      <c r="G666">
        <v>0</v>
      </c>
      <c r="H666">
        <v>0</v>
      </c>
      <c r="I666">
        <v>0</v>
      </c>
      <c r="K666">
        <v>0</v>
      </c>
      <c r="M666" s="5"/>
      <c r="N666" s="5">
        <v>2</v>
      </c>
      <c r="O666">
        <v>7</v>
      </c>
    </row>
    <row r="667" spans="1:15" x14ac:dyDescent="0.2">
      <c r="B667" t="s">
        <v>1312</v>
      </c>
      <c r="C667" s="17">
        <v>21</v>
      </c>
      <c r="D667" s="17">
        <v>15</v>
      </c>
      <c r="E667" s="17">
        <v>36</v>
      </c>
      <c r="G667">
        <v>0</v>
      </c>
      <c r="H667">
        <v>0</v>
      </c>
      <c r="I667">
        <v>0</v>
      </c>
      <c r="K667">
        <v>0</v>
      </c>
      <c r="M667" s="5"/>
      <c r="N667" s="5"/>
    </row>
    <row r="668" spans="1:15" x14ac:dyDescent="0.2">
      <c r="B668" t="s">
        <v>1313</v>
      </c>
      <c r="C668" s="17">
        <v>10</v>
      </c>
      <c r="D668" s="17">
        <v>0</v>
      </c>
      <c r="E668" s="17">
        <v>10</v>
      </c>
      <c r="G668">
        <v>0</v>
      </c>
      <c r="H668">
        <v>0</v>
      </c>
      <c r="I668">
        <v>0</v>
      </c>
      <c r="K668">
        <v>0</v>
      </c>
      <c r="M668" s="5">
        <v>36</v>
      </c>
      <c r="N668" s="5"/>
    </row>
    <row r="669" spans="1:15" x14ac:dyDescent="0.2">
      <c r="B669" t="s">
        <v>1314</v>
      </c>
      <c r="C669">
        <v>0</v>
      </c>
      <c r="D669">
        <v>0</v>
      </c>
      <c r="E669">
        <v>0</v>
      </c>
      <c r="G669">
        <v>0</v>
      </c>
      <c r="H669">
        <v>0</v>
      </c>
      <c r="I669">
        <v>0</v>
      </c>
      <c r="K669">
        <v>0</v>
      </c>
      <c r="M669" s="5">
        <v>10</v>
      </c>
      <c r="N669" s="5"/>
    </row>
    <row r="670" spans="1:15" x14ac:dyDescent="0.2">
      <c r="B670" t="s">
        <v>1315</v>
      </c>
      <c r="C670">
        <v>0</v>
      </c>
      <c r="D670">
        <v>0</v>
      </c>
      <c r="E670">
        <v>0</v>
      </c>
      <c r="G670">
        <v>0</v>
      </c>
      <c r="H670">
        <v>0</v>
      </c>
      <c r="I670">
        <v>0</v>
      </c>
      <c r="K670">
        <v>0</v>
      </c>
      <c r="M670" s="5"/>
      <c r="N670" s="5"/>
    </row>
    <row r="671" spans="1:15" x14ac:dyDescent="0.2">
      <c r="B671" t="s">
        <v>1316</v>
      </c>
      <c r="C671">
        <v>0</v>
      </c>
      <c r="D671">
        <v>0</v>
      </c>
      <c r="E671">
        <v>0</v>
      </c>
      <c r="G671">
        <v>0</v>
      </c>
      <c r="H671">
        <v>0</v>
      </c>
      <c r="I671">
        <v>0</v>
      </c>
      <c r="K671">
        <v>0</v>
      </c>
      <c r="M671" s="5"/>
      <c r="N671" s="5"/>
    </row>
    <row r="672" spans="1:15" x14ac:dyDescent="0.2">
      <c r="B672" t="s">
        <v>1317</v>
      </c>
      <c r="C672">
        <v>0</v>
      </c>
      <c r="D672">
        <v>0</v>
      </c>
      <c r="E672">
        <v>0</v>
      </c>
      <c r="G672">
        <v>0</v>
      </c>
      <c r="H672">
        <v>0</v>
      </c>
      <c r="I672">
        <v>0</v>
      </c>
      <c r="K672">
        <v>0</v>
      </c>
      <c r="M672" s="5"/>
      <c r="N672" s="5"/>
    </row>
    <row r="673" spans="1:15" x14ac:dyDescent="0.2">
      <c r="A673">
        <v>231</v>
      </c>
      <c r="B673" t="s">
        <v>1318</v>
      </c>
      <c r="C673">
        <v>0</v>
      </c>
      <c r="D673">
        <v>0</v>
      </c>
      <c r="E673">
        <v>0</v>
      </c>
      <c r="G673">
        <v>0</v>
      </c>
      <c r="H673">
        <v>0</v>
      </c>
      <c r="I673">
        <v>0</v>
      </c>
      <c r="K673">
        <v>0</v>
      </c>
      <c r="M673" s="5"/>
      <c r="N673" s="5">
        <v>0</v>
      </c>
      <c r="O673">
        <v>1</v>
      </c>
    </row>
    <row r="674" spans="1:15" x14ac:dyDescent="0.2">
      <c r="A674">
        <v>232</v>
      </c>
      <c r="B674" t="s">
        <v>1319</v>
      </c>
      <c r="C674" s="17">
        <v>1</v>
      </c>
      <c r="D674" s="17">
        <v>1</v>
      </c>
      <c r="E674" s="17">
        <v>2</v>
      </c>
      <c r="G674">
        <v>0</v>
      </c>
      <c r="H674">
        <v>0</v>
      </c>
      <c r="I674">
        <v>0</v>
      </c>
      <c r="K674">
        <v>0</v>
      </c>
      <c r="M674" s="5">
        <v>2</v>
      </c>
      <c r="N674" s="5">
        <v>2</v>
      </c>
      <c r="O674">
        <v>3</v>
      </c>
    </row>
    <row r="675" spans="1:15" x14ac:dyDescent="0.2">
      <c r="B675" t="s">
        <v>1320</v>
      </c>
      <c r="C675" s="17">
        <v>1</v>
      </c>
      <c r="D675" s="17">
        <v>1</v>
      </c>
      <c r="E675" s="17">
        <v>2</v>
      </c>
      <c r="G675">
        <v>0</v>
      </c>
      <c r="H675">
        <v>0</v>
      </c>
      <c r="I675">
        <v>0</v>
      </c>
      <c r="K675">
        <v>0</v>
      </c>
      <c r="M675" s="5">
        <v>2</v>
      </c>
      <c r="N675" s="5"/>
    </row>
    <row r="676" spans="1:15" x14ac:dyDescent="0.2">
      <c r="B676" t="s">
        <v>1321</v>
      </c>
      <c r="C676">
        <v>0</v>
      </c>
      <c r="D676">
        <v>0</v>
      </c>
      <c r="E676">
        <v>0</v>
      </c>
      <c r="G676">
        <v>0</v>
      </c>
      <c r="H676">
        <v>0</v>
      </c>
      <c r="I676">
        <v>0</v>
      </c>
      <c r="K676">
        <v>0</v>
      </c>
      <c r="M676" s="5"/>
      <c r="N676" s="5"/>
    </row>
    <row r="677" spans="1:15" x14ac:dyDescent="0.2">
      <c r="A677">
        <v>233</v>
      </c>
      <c r="B677" s="16"/>
      <c r="C677" s="16"/>
      <c r="D677" s="16"/>
      <c r="E677" s="16"/>
      <c r="G677" s="16"/>
      <c r="H677" s="16"/>
      <c r="I677" s="16"/>
      <c r="K677" s="16"/>
      <c r="M677" s="5"/>
      <c r="N677" s="5">
        <v>0</v>
      </c>
      <c r="O677">
        <v>0</v>
      </c>
    </row>
    <row r="678" spans="1:15" x14ac:dyDescent="0.2">
      <c r="A678">
        <v>234</v>
      </c>
      <c r="B678" t="s">
        <v>1322</v>
      </c>
      <c r="C678">
        <v>0</v>
      </c>
      <c r="D678">
        <v>0</v>
      </c>
      <c r="E678">
        <v>0</v>
      </c>
      <c r="G678">
        <v>0</v>
      </c>
      <c r="H678">
        <v>0</v>
      </c>
      <c r="I678">
        <v>0</v>
      </c>
      <c r="K678">
        <v>0</v>
      </c>
      <c r="M678" s="5"/>
      <c r="N678" s="5">
        <v>1</v>
      </c>
      <c r="O678">
        <v>21</v>
      </c>
    </row>
    <row r="679" spans="1:15" x14ac:dyDescent="0.2">
      <c r="B679" t="s">
        <v>1323</v>
      </c>
      <c r="C679">
        <v>0</v>
      </c>
      <c r="D679">
        <v>0</v>
      </c>
      <c r="E679">
        <v>0</v>
      </c>
      <c r="G679">
        <v>0</v>
      </c>
      <c r="H679">
        <v>0</v>
      </c>
      <c r="I679">
        <v>0</v>
      </c>
      <c r="K679">
        <v>0</v>
      </c>
      <c r="M679" s="5"/>
      <c r="N679" s="5"/>
    </row>
    <row r="680" spans="1:15" x14ac:dyDescent="0.2">
      <c r="B680" t="s">
        <v>1324</v>
      </c>
      <c r="C680">
        <v>0</v>
      </c>
      <c r="D680">
        <v>0</v>
      </c>
      <c r="E680">
        <v>0</v>
      </c>
      <c r="G680">
        <v>0</v>
      </c>
      <c r="H680">
        <v>0</v>
      </c>
      <c r="I680">
        <v>0</v>
      </c>
      <c r="K680">
        <v>0</v>
      </c>
      <c r="M680" s="5"/>
      <c r="N680" s="5"/>
    </row>
    <row r="681" spans="1:15" x14ac:dyDescent="0.2">
      <c r="B681" t="s">
        <v>1325</v>
      </c>
      <c r="C681">
        <v>0</v>
      </c>
      <c r="D681">
        <v>0</v>
      </c>
      <c r="E681">
        <v>0</v>
      </c>
      <c r="G681">
        <v>0</v>
      </c>
      <c r="H681">
        <v>0</v>
      </c>
      <c r="I681">
        <v>0</v>
      </c>
      <c r="K681">
        <v>0</v>
      </c>
      <c r="M681" s="5"/>
      <c r="N681" s="5"/>
    </row>
    <row r="682" spans="1:15" x14ac:dyDescent="0.2">
      <c r="B682" t="s">
        <v>1326</v>
      </c>
      <c r="C682">
        <v>0</v>
      </c>
      <c r="D682">
        <v>0</v>
      </c>
      <c r="E682">
        <v>0</v>
      </c>
      <c r="G682">
        <v>0</v>
      </c>
      <c r="H682">
        <v>0</v>
      </c>
      <c r="I682">
        <v>0</v>
      </c>
      <c r="K682">
        <v>0</v>
      </c>
      <c r="M682" s="5"/>
      <c r="N682" s="5"/>
    </row>
    <row r="683" spans="1:15" x14ac:dyDescent="0.2">
      <c r="B683" t="s">
        <v>1327</v>
      </c>
      <c r="C683">
        <v>0</v>
      </c>
      <c r="D683">
        <v>0</v>
      </c>
      <c r="E683">
        <v>0</v>
      </c>
      <c r="G683">
        <v>0</v>
      </c>
      <c r="H683">
        <v>0</v>
      </c>
      <c r="I683">
        <v>0</v>
      </c>
      <c r="K683">
        <v>0</v>
      </c>
      <c r="M683" s="5"/>
      <c r="N683" s="5"/>
    </row>
    <row r="684" spans="1:15" x14ac:dyDescent="0.2">
      <c r="B684" t="s">
        <v>1328</v>
      </c>
      <c r="C684">
        <v>0</v>
      </c>
      <c r="D684">
        <v>0</v>
      </c>
      <c r="E684">
        <v>0</v>
      </c>
      <c r="G684">
        <v>0</v>
      </c>
      <c r="H684">
        <v>0</v>
      </c>
      <c r="I684">
        <v>0</v>
      </c>
      <c r="K684">
        <v>0</v>
      </c>
      <c r="M684" s="5"/>
      <c r="N684" s="5"/>
    </row>
    <row r="685" spans="1:15" x14ac:dyDescent="0.2">
      <c r="B685" t="s">
        <v>1329</v>
      </c>
      <c r="C685">
        <v>0</v>
      </c>
      <c r="D685">
        <v>0</v>
      </c>
      <c r="E685">
        <v>0</v>
      </c>
      <c r="G685" s="3">
        <v>2</v>
      </c>
      <c r="H685" s="3">
        <v>2</v>
      </c>
      <c r="I685" s="3">
        <v>4</v>
      </c>
      <c r="K685">
        <v>0</v>
      </c>
      <c r="M685" s="5">
        <v>4</v>
      </c>
      <c r="N685" s="5"/>
    </row>
    <row r="686" spans="1:15" x14ac:dyDescent="0.2">
      <c r="B686" t="s">
        <v>1330</v>
      </c>
      <c r="C686">
        <v>0</v>
      </c>
      <c r="D686">
        <v>0</v>
      </c>
      <c r="E686">
        <v>0</v>
      </c>
      <c r="G686">
        <v>0</v>
      </c>
      <c r="H686">
        <v>0</v>
      </c>
      <c r="I686">
        <v>0</v>
      </c>
      <c r="K686">
        <v>0</v>
      </c>
      <c r="M686" s="5"/>
      <c r="N686" s="5"/>
    </row>
    <row r="687" spans="1:15" x14ac:dyDescent="0.2">
      <c r="B687" t="s">
        <v>1331</v>
      </c>
      <c r="C687">
        <v>0</v>
      </c>
      <c r="D687">
        <v>0</v>
      </c>
      <c r="E687">
        <v>0</v>
      </c>
      <c r="G687">
        <v>0</v>
      </c>
      <c r="H687">
        <v>0</v>
      </c>
      <c r="I687">
        <v>0</v>
      </c>
      <c r="K687">
        <v>0</v>
      </c>
      <c r="M687" s="5"/>
      <c r="N687" s="5"/>
    </row>
    <row r="688" spans="1:15" x14ac:dyDescent="0.2">
      <c r="B688" t="s">
        <v>1332</v>
      </c>
      <c r="C688">
        <v>0</v>
      </c>
      <c r="D688">
        <v>0</v>
      </c>
      <c r="E688">
        <v>0</v>
      </c>
      <c r="G688">
        <v>0</v>
      </c>
      <c r="H688">
        <v>0</v>
      </c>
      <c r="I688">
        <v>0</v>
      </c>
      <c r="K688">
        <v>0</v>
      </c>
      <c r="M688" s="5"/>
      <c r="N688" s="5"/>
    </row>
    <row r="689" spans="1:15" x14ac:dyDescent="0.2">
      <c r="B689" t="s">
        <v>1333</v>
      </c>
      <c r="C689">
        <v>0</v>
      </c>
      <c r="D689">
        <v>0</v>
      </c>
      <c r="E689">
        <v>0</v>
      </c>
      <c r="G689">
        <v>0</v>
      </c>
      <c r="H689">
        <v>0</v>
      </c>
      <c r="I689">
        <v>0</v>
      </c>
      <c r="K689">
        <v>0</v>
      </c>
      <c r="M689" s="5"/>
      <c r="N689" s="5"/>
    </row>
    <row r="690" spans="1:15" x14ac:dyDescent="0.2">
      <c r="B690" t="s">
        <v>1334</v>
      </c>
      <c r="C690">
        <v>0</v>
      </c>
      <c r="D690">
        <v>0</v>
      </c>
      <c r="E690">
        <v>0</v>
      </c>
      <c r="G690">
        <v>0</v>
      </c>
      <c r="H690">
        <v>0</v>
      </c>
      <c r="I690">
        <v>0</v>
      </c>
      <c r="K690">
        <v>0</v>
      </c>
      <c r="M690" s="5"/>
      <c r="N690" s="5"/>
    </row>
    <row r="691" spans="1:15" x14ac:dyDescent="0.2">
      <c r="B691" t="s">
        <v>1335</v>
      </c>
      <c r="C691">
        <v>0</v>
      </c>
      <c r="D691">
        <v>0</v>
      </c>
      <c r="E691">
        <v>0</v>
      </c>
      <c r="G691">
        <v>0</v>
      </c>
      <c r="H691">
        <v>0</v>
      </c>
      <c r="I691">
        <v>0</v>
      </c>
      <c r="K691">
        <v>0</v>
      </c>
      <c r="M691" s="5"/>
      <c r="N691" s="5"/>
    </row>
    <row r="692" spans="1:15" x14ac:dyDescent="0.2">
      <c r="B692" t="s">
        <v>1336</v>
      </c>
      <c r="C692">
        <v>0</v>
      </c>
      <c r="D692">
        <v>0</v>
      </c>
      <c r="E692">
        <v>0</v>
      </c>
      <c r="G692">
        <v>0</v>
      </c>
      <c r="H692">
        <v>0</v>
      </c>
      <c r="I692">
        <v>0</v>
      </c>
      <c r="K692">
        <v>0</v>
      </c>
      <c r="M692" s="5"/>
      <c r="N692" s="5"/>
    </row>
    <row r="693" spans="1:15" x14ac:dyDescent="0.2">
      <c r="B693" t="s">
        <v>1337</v>
      </c>
      <c r="C693">
        <v>0</v>
      </c>
      <c r="D693">
        <v>0</v>
      </c>
      <c r="E693">
        <v>0</v>
      </c>
      <c r="G693">
        <v>0</v>
      </c>
      <c r="H693">
        <v>0</v>
      </c>
      <c r="I693">
        <v>0</v>
      </c>
      <c r="K693">
        <v>0</v>
      </c>
      <c r="M693" s="5"/>
      <c r="N693" s="5"/>
    </row>
    <row r="694" spans="1:15" x14ac:dyDescent="0.2">
      <c r="B694" t="s">
        <v>1338</v>
      </c>
      <c r="C694">
        <v>0</v>
      </c>
      <c r="D694">
        <v>0</v>
      </c>
      <c r="E694">
        <v>0</v>
      </c>
      <c r="G694">
        <v>0</v>
      </c>
      <c r="H694">
        <v>0</v>
      </c>
      <c r="I694">
        <v>0</v>
      </c>
      <c r="K694">
        <v>0</v>
      </c>
      <c r="M694" s="5"/>
      <c r="N694" s="5"/>
    </row>
    <row r="695" spans="1:15" x14ac:dyDescent="0.2">
      <c r="B695" t="s">
        <v>1339</v>
      </c>
      <c r="C695">
        <v>0</v>
      </c>
      <c r="D695">
        <v>0</v>
      </c>
      <c r="E695">
        <v>0</v>
      </c>
      <c r="G695">
        <v>0</v>
      </c>
      <c r="H695">
        <v>0</v>
      </c>
      <c r="I695">
        <v>0</v>
      </c>
      <c r="K695">
        <v>0</v>
      </c>
      <c r="M695" s="5"/>
      <c r="N695" s="5"/>
    </row>
    <row r="696" spans="1:15" x14ac:dyDescent="0.2">
      <c r="B696" t="s">
        <v>1340</v>
      </c>
      <c r="C696">
        <v>0</v>
      </c>
      <c r="D696">
        <v>0</v>
      </c>
      <c r="E696">
        <v>0</v>
      </c>
      <c r="G696">
        <v>0</v>
      </c>
      <c r="H696">
        <v>0</v>
      </c>
      <c r="I696">
        <v>0</v>
      </c>
      <c r="K696">
        <v>0</v>
      </c>
      <c r="M696" s="5"/>
      <c r="N696" s="5"/>
    </row>
    <row r="697" spans="1:15" x14ac:dyDescent="0.2">
      <c r="B697" t="s">
        <v>1341</v>
      </c>
      <c r="C697">
        <v>0</v>
      </c>
      <c r="D697">
        <v>0</v>
      </c>
      <c r="E697">
        <v>0</v>
      </c>
      <c r="G697">
        <v>0</v>
      </c>
      <c r="H697">
        <v>0</v>
      </c>
      <c r="I697">
        <v>0</v>
      </c>
      <c r="K697">
        <v>0</v>
      </c>
      <c r="M697" s="5"/>
      <c r="N697" s="5"/>
    </row>
    <row r="698" spans="1:15" x14ac:dyDescent="0.2">
      <c r="B698" t="s">
        <v>1342</v>
      </c>
      <c r="C698">
        <v>0</v>
      </c>
      <c r="D698">
        <v>0</v>
      </c>
      <c r="E698">
        <v>0</v>
      </c>
      <c r="G698">
        <v>0</v>
      </c>
      <c r="H698">
        <v>0</v>
      </c>
      <c r="I698">
        <v>0</v>
      </c>
      <c r="K698">
        <v>0</v>
      </c>
      <c r="M698" s="5"/>
      <c r="N698" s="5"/>
    </row>
    <row r="699" spans="1:15" x14ac:dyDescent="0.2">
      <c r="A699">
        <v>235</v>
      </c>
      <c r="B699" t="s">
        <v>1343</v>
      </c>
      <c r="C699">
        <v>0</v>
      </c>
      <c r="D699">
        <v>0</v>
      </c>
      <c r="E699">
        <v>0</v>
      </c>
      <c r="G699">
        <v>0</v>
      </c>
      <c r="H699">
        <v>0</v>
      </c>
      <c r="I699">
        <v>0</v>
      </c>
      <c r="K699">
        <v>0</v>
      </c>
      <c r="M699" s="5"/>
      <c r="N699" s="5">
        <v>0</v>
      </c>
      <c r="O699">
        <v>1</v>
      </c>
    </row>
    <row r="700" spans="1:15" x14ac:dyDescent="0.2">
      <c r="A700">
        <v>236</v>
      </c>
      <c r="B700" s="16"/>
      <c r="C700" s="16"/>
      <c r="D700" s="16"/>
      <c r="E700" s="16"/>
      <c r="G700" s="16"/>
      <c r="H700" s="16"/>
      <c r="I700" s="16"/>
      <c r="K700" s="16"/>
      <c r="M700" s="5"/>
      <c r="N700" s="5">
        <v>0</v>
      </c>
      <c r="O700">
        <v>0</v>
      </c>
    </row>
    <row r="701" spans="1:15" x14ac:dyDescent="0.2">
      <c r="A701">
        <v>237</v>
      </c>
      <c r="B701" s="16"/>
      <c r="C701" s="16"/>
      <c r="D701" s="16"/>
      <c r="E701" s="16"/>
      <c r="G701" s="16"/>
      <c r="H701" s="16"/>
      <c r="I701" s="16"/>
      <c r="K701" s="16"/>
      <c r="M701" s="5"/>
      <c r="N701" s="5">
        <v>0</v>
      </c>
      <c r="O701">
        <v>0</v>
      </c>
    </row>
    <row r="702" spans="1:15" x14ac:dyDescent="0.2">
      <c r="A702">
        <v>238</v>
      </c>
      <c r="B702" t="s">
        <v>1344</v>
      </c>
      <c r="C702" s="17">
        <v>9</v>
      </c>
      <c r="D702" s="17">
        <v>10</v>
      </c>
      <c r="E702" s="17">
        <v>19</v>
      </c>
      <c r="G702">
        <v>0</v>
      </c>
      <c r="H702">
        <v>0</v>
      </c>
      <c r="I702">
        <v>0</v>
      </c>
      <c r="K702">
        <v>0</v>
      </c>
      <c r="M702" s="5">
        <v>19</v>
      </c>
      <c r="N702" s="5">
        <v>2</v>
      </c>
      <c r="O702">
        <v>5</v>
      </c>
    </row>
    <row r="703" spans="1:15" x14ac:dyDescent="0.2">
      <c r="B703" t="s">
        <v>1345</v>
      </c>
      <c r="C703">
        <v>0</v>
      </c>
      <c r="D703">
        <v>0</v>
      </c>
      <c r="E703">
        <v>0</v>
      </c>
      <c r="G703">
        <v>0</v>
      </c>
      <c r="H703">
        <v>0</v>
      </c>
      <c r="I703">
        <v>0</v>
      </c>
      <c r="K703">
        <v>0</v>
      </c>
      <c r="M703" s="5"/>
      <c r="N703" s="5"/>
    </row>
    <row r="704" spans="1:15" x14ac:dyDescent="0.2">
      <c r="B704" t="s">
        <v>1346</v>
      </c>
      <c r="C704">
        <v>0</v>
      </c>
      <c r="D704">
        <v>0</v>
      </c>
      <c r="E704">
        <v>0</v>
      </c>
      <c r="G704">
        <v>0</v>
      </c>
      <c r="H704">
        <v>0</v>
      </c>
      <c r="I704">
        <v>0</v>
      </c>
      <c r="K704">
        <v>0</v>
      </c>
      <c r="M704" s="5"/>
      <c r="N704" s="5"/>
    </row>
    <row r="705" spans="1:15" x14ac:dyDescent="0.2">
      <c r="B705" t="s">
        <v>1347</v>
      </c>
      <c r="C705">
        <v>0</v>
      </c>
      <c r="D705">
        <v>0</v>
      </c>
      <c r="E705">
        <v>0</v>
      </c>
      <c r="G705">
        <v>0</v>
      </c>
      <c r="H705">
        <v>0</v>
      </c>
      <c r="I705">
        <v>0</v>
      </c>
      <c r="K705">
        <v>0</v>
      </c>
      <c r="M705" s="5"/>
      <c r="N705" s="5"/>
    </row>
    <row r="706" spans="1:15" x14ac:dyDescent="0.2">
      <c r="B706" t="s">
        <v>1348</v>
      </c>
      <c r="C706" s="17">
        <v>0</v>
      </c>
      <c r="D706" s="17">
        <v>1</v>
      </c>
      <c r="E706" s="17">
        <v>1</v>
      </c>
      <c r="G706" s="3">
        <v>1</v>
      </c>
      <c r="H706" s="3">
        <v>1</v>
      </c>
      <c r="I706" s="3">
        <v>2</v>
      </c>
      <c r="K706">
        <v>0</v>
      </c>
      <c r="M706" s="5">
        <v>3</v>
      </c>
      <c r="N706" s="5"/>
    </row>
    <row r="707" spans="1:15" x14ac:dyDescent="0.2">
      <c r="A707">
        <v>239</v>
      </c>
      <c r="B707" s="16"/>
      <c r="C707" s="16"/>
      <c r="D707" s="16"/>
      <c r="E707" s="16"/>
      <c r="G707" s="16"/>
      <c r="H707" s="16"/>
      <c r="I707" s="16"/>
      <c r="K707" s="16"/>
      <c r="M707" s="5"/>
      <c r="N707" s="5">
        <v>0</v>
      </c>
      <c r="O707">
        <v>0</v>
      </c>
    </row>
    <row r="708" spans="1:15" x14ac:dyDescent="0.2">
      <c r="A708">
        <v>240</v>
      </c>
      <c r="B708" t="s">
        <v>1349</v>
      </c>
      <c r="C708">
        <v>0</v>
      </c>
      <c r="D708">
        <v>0</v>
      </c>
      <c r="E708">
        <v>0</v>
      </c>
      <c r="G708">
        <v>0</v>
      </c>
      <c r="H708">
        <v>0</v>
      </c>
      <c r="I708">
        <v>0</v>
      </c>
      <c r="K708">
        <v>0</v>
      </c>
      <c r="M708" s="5"/>
      <c r="N708" s="5">
        <v>1</v>
      </c>
      <c r="O708">
        <v>8</v>
      </c>
    </row>
    <row r="709" spans="1:15" x14ac:dyDescent="0.2">
      <c r="B709" t="s">
        <v>1350</v>
      </c>
      <c r="C709">
        <v>0</v>
      </c>
      <c r="D709">
        <v>0</v>
      </c>
      <c r="E709">
        <v>0</v>
      </c>
      <c r="G709">
        <v>0</v>
      </c>
      <c r="H709">
        <v>0</v>
      </c>
      <c r="I709">
        <v>0</v>
      </c>
      <c r="K709">
        <v>0</v>
      </c>
      <c r="M709" s="5"/>
      <c r="N709" s="5"/>
    </row>
    <row r="710" spans="1:15" x14ac:dyDescent="0.2">
      <c r="B710" t="s">
        <v>1351</v>
      </c>
      <c r="C710">
        <v>0</v>
      </c>
      <c r="D710">
        <v>0</v>
      </c>
      <c r="E710">
        <v>0</v>
      </c>
      <c r="G710">
        <v>0</v>
      </c>
      <c r="H710">
        <v>0</v>
      </c>
      <c r="I710">
        <v>0</v>
      </c>
      <c r="K710">
        <v>0</v>
      </c>
      <c r="M710" s="5"/>
      <c r="N710" s="5"/>
    </row>
    <row r="711" spans="1:15" x14ac:dyDescent="0.2">
      <c r="B711" t="s">
        <v>1352</v>
      </c>
      <c r="C711">
        <v>0</v>
      </c>
      <c r="D711">
        <v>0</v>
      </c>
      <c r="E711">
        <v>0</v>
      </c>
      <c r="G711">
        <v>0</v>
      </c>
      <c r="H711">
        <v>0</v>
      </c>
      <c r="I711">
        <v>0</v>
      </c>
      <c r="K711">
        <v>0</v>
      </c>
      <c r="M711" s="5"/>
      <c r="N711" s="5"/>
    </row>
    <row r="712" spans="1:15" x14ac:dyDescent="0.2">
      <c r="B712" t="s">
        <v>1353</v>
      </c>
      <c r="C712">
        <v>0</v>
      </c>
      <c r="D712">
        <v>0</v>
      </c>
      <c r="E712">
        <v>0</v>
      </c>
      <c r="G712">
        <v>0</v>
      </c>
      <c r="H712">
        <v>0</v>
      </c>
      <c r="I712">
        <v>0</v>
      </c>
      <c r="K712">
        <v>0</v>
      </c>
      <c r="M712" s="5"/>
      <c r="N712" s="5"/>
    </row>
    <row r="713" spans="1:15" x14ac:dyDescent="0.2">
      <c r="B713" t="s">
        <v>1354</v>
      </c>
      <c r="C713">
        <v>0</v>
      </c>
      <c r="D713">
        <v>0</v>
      </c>
      <c r="E713">
        <v>0</v>
      </c>
      <c r="G713">
        <v>0</v>
      </c>
      <c r="H713">
        <v>0</v>
      </c>
      <c r="I713">
        <v>0</v>
      </c>
      <c r="K713">
        <v>0</v>
      </c>
      <c r="M713" s="5"/>
      <c r="N713" s="5"/>
    </row>
    <row r="714" spans="1:15" x14ac:dyDescent="0.2">
      <c r="B714" t="s">
        <v>1355</v>
      </c>
      <c r="C714">
        <v>0</v>
      </c>
      <c r="D714">
        <v>0</v>
      </c>
      <c r="E714">
        <v>0</v>
      </c>
      <c r="G714">
        <v>0</v>
      </c>
      <c r="H714">
        <v>0</v>
      </c>
      <c r="I714">
        <v>0</v>
      </c>
      <c r="K714">
        <v>0</v>
      </c>
      <c r="M714" s="5"/>
      <c r="N714" s="5"/>
    </row>
    <row r="715" spans="1:15" x14ac:dyDescent="0.2">
      <c r="B715" t="s">
        <v>1356</v>
      </c>
      <c r="C715">
        <v>0</v>
      </c>
      <c r="D715">
        <v>0</v>
      </c>
      <c r="E715">
        <v>0</v>
      </c>
      <c r="G715" s="3">
        <v>1</v>
      </c>
      <c r="H715" s="3">
        <v>0</v>
      </c>
      <c r="I715" s="3">
        <v>1</v>
      </c>
      <c r="K715">
        <v>0</v>
      </c>
      <c r="M715" s="5">
        <v>1</v>
      </c>
      <c r="N715" s="5"/>
    </row>
    <row r="716" spans="1:15" x14ac:dyDescent="0.2">
      <c r="A716">
        <v>241</v>
      </c>
      <c r="B716" s="16"/>
      <c r="C716" s="16"/>
      <c r="D716" s="16"/>
      <c r="E716" s="16"/>
      <c r="G716" s="16"/>
      <c r="H716" s="16"/>
      <c r="I716" s="16"/>
      <c r="K716" s="16"/>
      <c r="M716" s="5"/>
      <c r="N716" s="5">
        <v>0</v>
      </c>
      <c r="O716">
        <v>0</v>
      </c>
    </row>
    <row r="717" spans="1:15" x14ac:dyDescent="0.2">
      <c r="A717">
        <v>242</v>
      </c>
      <c r="B717" s="16"/>
      <c r="C717" s="16"/>
      <c r="D717" s="16"/>
      <c r="E717" s="16"/>
      <c r="G717" s="16"/>
      <c r="H717" s="16"/>
      <c r="I717" s="16"/>
      <c r="K717" s="16"/>
      <c r="M717" s="5"/>
      <c r="N717" s="5">
        <v>0</v>
      </c>
      <c r="O717">
        <v>0</v>
      </c>
    </row>
    <row r="718" spans="1:15" x14ac:dyDescent="0.2">
      <c r="A718">
        <v>243</v>
      </c>
      <c r="B718" t="s">
        <v>1357</v>
      </c>
      <c r="C718">
        <v>0</v>
      </c>
      <c r="D718">
        <v>0</v>
      </c>
      <c r="E718">
        <v>0</v>
      </c>
      <c r="G718">
        <v>0</v>
      </c>
      <c r="H718">
        <v>0</v>
      </c>
      <c r="I718">
        <v>0</v>
      </c>
      <c r="K718">
        <v>0</v>
      </c>
      <c r="M718" s="5"/>
      <c r="N718" s="5">
        <v>1</v>
      </c>
      <c r="O718">
        <v>3</v>
      </c>
    </row>
    <row r="719" spans="1:15" x14ac:dyDescent="0.2">
      <c r="B719" t="s">
        <v>1358</v>
      </c>
      <c r="C719">
        <v>0</v>
      </c>
      <c r="D719">
        <v>0</v>
      </c>
      <c r="E719">
        <v>0</v>
      </c>
      <c r="G719">
        <v>0</v>
      </c>
      <c r="H719">
        <v>0</v>
      </c>
      <c r="I719">
        <v>0</v>
      </c>
      <c r="K719">
        <v>0</v>
      </c>
      <c r="M719" s="5"/>
      <c r="N719" s="5"/>
    </row>
    <row r="720" spans="1:15" x14ac:dyDescent="0.2">
      <c r="B720" t="s">
        <v>1359</v>
      </c>
      <c r="C720" s="17">
        <v>0</v>
      </c>
      <c r="D720" s="17">
        <v>1</v>
      </c>
      <c r="E720" s="17">
        <v>1</v>
      </c>
      <c r="G720" s="3">
        <v>0</v>
      </c>
      <c r="H720" s="3">
        <v>2</v>
      </c>
      <c r="I720" s="3">
        <v>2</v>
      </c>
      <c r="K720">
        <v>0</v>
      </c>
      <c r="M720" s="5">
        <v>3</v>
      </c>
      <c r="N720" s="5"/>
    </row>
    <row r="721" spans="1:15" x14ac:dyDescent="0.2">
      <c r="A721">
        <v>244</v>
      </c>
      <c r="B721" t="s">
        <v>1360</v>
      </c>
      <c r="C721">
        <v>0</v>
      </c>
      <c r="D721">
        <v>0</v>
      </c>
      <c r="E721">
        <v>0</v>
      </c>
      <c r="G721">
        <v>0</v>
      </c>
      <c r="H721">
        <v>0</v>
      </c>
      <c r="I721">
        <v>0</v>
      </c>
      <c r="K721">
        <v>0</v>
      </c>
      <c r="M721" s="5"/>
      <c r="N721" s="5">
        <v>0</v>
      </c>
      <c r="O721">
        <v>4</v>
      </c>
    </row>
    <row r="722" spans="1:15" x14ac:dyDescent="0.2">
      <c r="B722" t="s">
        <v>1361</v>
      </c>
      <c r="C722">
        <v>0</v>
      </c>
      <c r="D722">
        <v>0</v>
      </c>
      <c r="E722">
        <v>0</v>
      </c>
      <c r="G722">
        <v>0</v>
      </c>
      <c r="H722">
        <v>0</v>
      </c>
      <c r="I722">
        <v>0</v>
      </c>
      <c r="K722">
        <v>0</v>
      </c>
      <c r="M722" s="5"/>
      <c r="N722" s="5"/>
    </row>
    <row r="723" spans="1:15" x14ac:dyDescent="0.2">
      <c r="B723" t="s">
        <v>1362</v>
      </c>
      <c r="C723">
        <v>0</v>
      </c>
      <c r="D723">
        <v>0</v>
      </c>
      <c r="E723">
        <v>0</v>
      </c>
      <c r="G723">
        <v>0</v>
      </c>
      <c r="H723">
        <v>0</v>
      </c>
      <c r="I723">
        <v>0</v>
      </c>
      <c r="K723">
        <v>0</v>
      </c>
      <c r="M723" s="5"/>
      <c r="N723" s="5"/>
    </row>
    <row r="724" spans="1:15" x14ac:dyDescent="0.2">
      <c r="B724" t="s">
        <v>1363</v>
      </c>
      <c r="C724">
        <v>0</v>
      </c>
      <c r="D724">
        <v>0</v>
      </c>
      <c r="E724">
        <v>0</v>
      </c>
      <c r="G724">
        <v>0</v>
      </c>
      <c r="H724">
        <v>0</v>
      </c>
      <c r="I724">
        <v>0</v>
      </c>
      <c r="K724">
        <v>0</v>
      </c>
      <c r="M724" s="5"/>
      <c r="N724" s="5"/>
    </row>
    <row r="725" spans="1:15" x14ac:dyDescent="0.2">
      <c r="A725">
        <v>245</v>
      </c>
      <c r="B725" s="16"/>
      <c r="C725" s="16"/>
      <c r="D725" s="16"/>
      <c r="E725" s="16"/>
      <c r="G725" s="16"/>
      <c r="H725" s="16"/>
      <c r="I725" s="16"/>
      <c r="K725" s="16"/>
      <c r="M725" s="5"/>
      <c r="N725" s="5">
        <v>0</v>
      </c>
      <c r="O725">
        <v>0</v>
      </c>
    </row>
    <row r="726" spans="1:15" x14ac:dyDescent="0.2">
      <c r="A726">
        <v>246</v>
      </c>
      <c r="B726" t="s">
        <v>1364</v>
      </c>
      <c r="C726">
        <v>0</v>
      </c>
      <c r="D726">
        <v>0</v>
      </c>
      <c r="E726">
        <v>0</v>
      </c>
      <c r="G726">
        <v>0</v>
      </c>
      <c r="H726">
        <v>0</v>
      </c>
      <c r="I726">
        <v>0</v>
      </c>
      <c r="K726">
        <v>0</v>
      </c>
      <c r="M726" s="5"/>
      <c r="N726" s="5">
        <v>0</v>
      </c>
      <c r="O726">
        <v>5</v>
      </c>
    </row>
    <row r="727" spans="1:15" x14ac:dyDescent="0.2">
      <c r="B727" t="s">
        <v>1365</v>
      </c>
      <c r="C727">
        <v>0</v>
      </c>
      <c r="D727">
        <v>0</v>
      </c>
      <c r="E727">
        <v>0</v>
      </c>
      <c r="G727">
        <v>0</v>
      </c>
      <c r="H727">
        <v>0</v>
      </c>
      <c r="I727">
        <v>0</v>
      </c>
      <c r="K727">
        <v>0</v>
      </c>
      <c r="M727" s="5"/>
      <c r="N727" s="5"/>
    </row>
    <row r="728" spans="1:15" x14ac:dyDescent="0.2">
      <c r="B728" t="s">
        <v>1366</v>
      </c>
      <c r="C728">
        <v>0</v>
      </c>
      <c r="D728">
        <v>0</v>
      </c>
      <c r="E728">
        <v>0</v>
      </c>
      <c r="G728">
        <v>0</v>
      </c>
      <c r="H728">
        <v>0</v>
      </c>
      <c r="I728">
        <v>0</v>
      </c>
      <c r="K728">
        <v>0</v>
      </c>
      <c r="M728" s="5"/>
      <c r="N728" s="5"/>
    </row>
    <row r="729" spans="1:15" x14ac:dyDescent="0.2">
      <c r="B729" t="s">
        <v>1367</v>
      </c>
      <c r="C729">
        <v>0</v>
      </c>
      <c r="D729">
        <v>0</v>
      </c>
      <c r="E729">
        <v>0</v>
      </c>
      <c r="G729">
        <v>0</v>
      </c>
      <c r="H729">
        <v>0</v>
      </c>
      <c r="I729">
        <v>0</v>
      </c>
      <c r="K729">
        <v>0</v>
      </c>
      <c r="M729" s="5"/>
      <c r="N729" s="5"/>
    </row>
    <row r="730" spans="1:15" x14ac:dyDescent="0.2">
      <c r="B730" t="s">
        <v>1368</v>
      </c>
      <c r="C730">
        <v>0</v>
      </c>
      <c r="D730">
        <v>0</v>
      </c>
      <c r="E730">
        <v>0</v>
      </c>
      <c r="G730">
        <v>0</v>
      </c>
      <c r="H730">
        <v>0</v>
      </c>
      <c r="I730">
        <v>0</v>
      </c>
      <c r="K730">
        <v>0</v>
      </c>
      <c r="M730" s="5"/>
      <c r="N730" s="5"/>
    </row>
    <row r="731" spans="1:15" x14ac:dyDescent="0.2">
      <c r="A731">
        <v>247</v>
      </c>
      <c r="B731" t="s">
        <v>1369</v>
      </c>
      <c r="C731" s="17">
        <v>6</v>
      </c>
      <c r="D731" s="17">
        <v>0</v>
      </c>
      <c r="E731" s="17">
        <v>6</v>
      </c>
      <c r="G731">
        <v>0</v>
      </c>
      <c r="H731">
        <v>0</v>
      </c>
      <c r="I731">
        <v>0</v>
      </c>
      <c r="K731">
        <v>0</v>
      </c>
      <c r="M731" s="5">
        <v>6</v>
      </c>
      <c r="N731" s="5">
        <v>6</v>
      </c>
      <c r="O731">
        <v>13</v>
      </c>
    </row>
    <row r="732" spans="1:15" x14ac:dyDescent="0.2">
      <c r="B732" t="s">
        <v>1370</v>
      </c>
      <c r="C732" s="17">
        <v>2</v>
      </c>
      <c r="D732" s="17">
        <v>2</v>
      </c>
      <c r="E732" s="17">
        <v>4</v>
      </c>
      <c r="G732">
        <v>0</v>
      </c>
      <c r="H732">
        <v>0</v>
      </c>
      <c r="I732">
        <v>0</v>
      </c>
      <c r="K732">
        <v>0</v>
      </c>
      <c r="M732" s="5">
        <v>4</v>
      </c>
      <c r="N732" s="5"/>
    </row>
    <row r="733" spans="1:15" x14ac:dyDescent="0.2">
      <c r="B733" t="s">
        <v>1371</v>
      </c>
      <c r="C733">
        <v>0</v>
      </c>
      <c r="D733">
        <v>0</v>
      </c>
      <c r="E733">
        <v>0</v>
      </c>
      <c r="G733">
        <v>0</v>
      </c>
      <c r="H733">
        <v>0</v>
      </c>
      <c r="I733">
        <v>0</v>
      </c>
      <c r="K733">
        <v>0</v>
      </c>
      <c r="M733" s="5"/>
      <c r="N733" s="5"/>
    </row>
    <row r="734" spans="1:15" x14ac:dyDescent="0.2">
      <c r="B734" t="s">
        <v>1372</v>
      </c>
      <c r="C734" s="17">
        <v>7</v>
      </c>
      <c r="D734" s="17">
        <v>13</v>
      </c>
      <c r="E734" s="17">
        <v>20</v>
      </c>
      <c r="G734">
        <v>0</v>
      </c>
      <c r="H734">
        <v>0</v>
      </c>
      <c r="I734">
        <v>0</v>
      </c>
      <c r="K734">
        <v>0</v>
      </c>
      <c r="M734" s="5">
        <v>20</v>
      </c>
      <c r="N734" s="5"/>
    </row>
    <row r="735" spans="1:15" x14ac:dyDescent="0.2">
      <c r="B735" t="s">
        <v>1373</v>
      </c>
      <c r="C735">
        <v>0</v>
      </c>
      <c r="D735">
        <v>0</v>
      </c>
      <c r="E735">
        <v>0</v>
      </c>
      <c r="G735">
        <v>0</v>
      </c>
      <c r="H735">
        <v>0</v>
      </c>
      <c r="I735">
        <v>0</v>
      </c>
      <c r="K735">
        <v>0</v>
      </c>
      <c r="M735" s="5"/>
      <c r="N735" s="5"/>
    </row>
    <row r="736" spans="1:15" x14ac:dyDescent="0.2">
      <c r="B736" t="s">
        <v>1374</v>
      </c>
      <c r="C736" s="17">
        <v>1</v>
      </c>
      <c r="D736" s="17">
        <v>1</v>
      </c>
      <c r="E736" s="17">
        <v>2</v>
      </c>
      <c r="G736">
        <v>0</v>
      </c>
      <c r="H736">
        <v>0</v>
      </c>
      <c r="I736">
        <v>0</v>
      </c>
      <c r="K736">
        <v>0</v>
      </c>
      <c r="M736" s="5">
        <v>2</v>
      </c>
      <c r="N736" s="5"/>
    </row>
    <row r="737" spans="1:15" x14ac:dyDescent="0.2">
      <c r="B737" t="s">
        <v>1375</v>
      </c>
      <c r="C737">
        <v>0</v>
      </c>
      <c r="D737">
        <v>0</v>
      </c>
      <c r="E737">
        <v>0</v>
      </c>
      <c r="G737">
        <v>0</v>
      </c>
      <c r="H737">
        <v>0</v>
      </c>
      <c r="I737">
        <v>0</v>
      </c>
      <c r="K737">
        <v>0</v>
      </c>
      <c r="M737" s="5"/>
      <c r="N737" s="5"/>
    </row>
    <row r="738" spans="1:15" x14ac:dyDescent="0.2">
      <c r="B738" t="s">
        <v>1376</v>
      </c>
      <c r="C738">
        <v>0</v>
      </c>
      <c r="D738">
        <v>0</v>
      </c>
      <c r="E738">
        <v>0</v>
      </c>
      <c r="G738">
        <v>0</v>
      </c>
      <c r="H738">
        <v>0</v>
      </c>
      <c r="I738">
        <v>0</v>
      </c>
      <c r="K738">
        <v>0</v>
      </c>
      <c r="M738" s="5"/>
      <c r="N738" s="5"/>
    </row>
    <row r="739" spans="1:15" x14ac:dyDescent="0.2">
      <c r="B739" t="s">
        <v>1377</v>
      </c>
      <c r="C739">
        <v>0</v>
      </c>
      <c r="D739">
        <v>0</v>
      </c>
      <c r="E739">
        <v>0</v>
      </c>
      <c r="G739">
        <v>0</v>
      </c>
      <c r="H739">
        <v>0</v>
      </c>
      <c r="I739">
        <v>0</v>
      </c>
      <c r="K739">
        <v>0</v>
      </c>
      <c r="M739" s="5"/>
      <c r="N739" s="5"/>
    </row>
    <row r="740" spans="1:15" x14ac:dyDescent="0.2">
      <c r="B740" t="s">
        <v>1378</v>
      </c>
      <c r="C740">
        <v>0</v>
      </c>
      <c r="D740">
        <v>0</v>
      </c>
      <c r="E740">
        <v>0</v>
      </c>
      <c r="G740">
        <v>0</v>
      </c>
      <c r="H740">
        <v>0</v>
      </c>
      <c r="I740">
        <v>0</v>
      </c>
      <c r="K740">
        <v>0</v>
      </c>
      <c r="M740" s="5"/>
      <c r="N740" s="5"/>
    </row>
    <row r="741" spans="1:15" x14ac:dyDescent="0.2">
      <c r="B741" t="s">
        <v>1379</v>
      </c>
      <c r="C741" s="17">
        <v>0</v>
      </c>
      <c r="D741" s="17">
        <v>1</v>
      </c>
      <c r="E741" s="17">
        <v>1</v>
      </c>
      <c r="G741">
        <v>0</v>
      </c>
      <c r="H741">
        <v>0</v>
      </c>
      <c r="I741">
        <v>0</v>
      </c>
      <c r="K741">
        <v>0</v>
      </c>
      <c r="M741" s="5">
        <v>1</v>
      </c>
      <c r="N741" s="5"/>
    </row>
    <row r="742" spans="1:15" x14ac:dyDescent="0.2">
      <c r="B742" t="s">
        <v>1380</v>
      </c>
      <c r="C742">
        <v>0</v>
      </c>
      <c r="D742">
        <v>0</v>
      </c>
      <c r="E742">
        <v>0</v>
      </c>
      <c r="G742">
        <v>0</v>
      </c>
      <c r="H742">
        <v>0</v>
      </c>
      <c r="I742">
        <v>0</v>
      </c>
      <c r="K742">
        <v>0</v>
      </c>
      <c r="M742" s="5"/>
      <c r="N742" s="5"/>
    </row>
    <row r="743" spans="1:15" x14ac:dyDescent="0.2">
      <c r="B743" t="s">
        <v>1381</v>
      </c>
      <c r="C743" s="17">
        <v>0</v>
      </c>
      <c r="D743" s="17">
        <v>1</v>
      </c>
      <c r="E743" s="17">
        <v>1</v>
      </c>
      <c r="G743" s="3">
        <v>0</v>
      </c>
      <c r="H743" s="3">
        <v>1</v>
      </c>
      <c r="I743" s="3">
        <v>1</v>
      </c>
      <c r="K743">
        <v>0</v>
      </c>
      <c r="M743" s="5">
        <v>2</v>
      </c>
      <c r="N743" s="5"/>
    </row>
    <row r="744" spans="1:15" x14ac:dyDescent="0.2">
      <c r="B744" t="s">
        <v>1512</v>
      </c>
      <c r="C744">
        <v>0</v>
      </c>
      <c r="D744">
        <v>0</v>
      </c>
      <c r="E744">
        <v>0</v>
      </c>
      <c r="G744">
        <v>0</v>
      </c>
      <c r="H744">
        <v>0</v>
      </c>
      <c r="I744">
        <v>0</v>
      </c>
      <c r="K744">
        <v>0</v>
      </c>
      <c r="M744" s="5"/>
      <c r="N744" s="5"/>
    </row>
    <row r="745" spans="1:15" x14ac:dyDescent="0.2">
      <c r="A745">
        <v>248</v>
      </c>
      <c r="B745" s="16"/>
      <c r="C745" s="16"/>
      <c r="D745" s="16"/>
      <c r="E745" s="16"/>
      <c r="G745" s="16"/>
      <c r="H745" s="16"/>
      <c r="I745" s="16"/>
      <c r="K745" s="16"/>
      <c r="M745" s="5"/>
      <c r="N745" s="5">
        <v>0</v>
      </c>
      <c r="O745">
        <v>0</v>
      </c>
    </row>
    <row r="746" spans="1:15" x14ac:dyDescent="0.2">
      <c r="A746">
        <v>249</v>
      </c>
      <c r="B746" s="16"/>
      <c r="C746" s="16"/>
      <c r="D746" s="16"/>
      <c r="E746" s="16"/>
      <c r="G746" s="16"/>
      <c r="H746" s="16"/>
      <c r="I746" s="16"/>
      <c r="K746" s="16"/>
      <c r="M746" s="5"/>
      <c r="N746" s="5">
        <v>0</v>
      </c>
      <c r="O746">
        <v>0</v>
      </c>
    </row>
    <row r="747" spans="1:15" x14ac:dyDescent="0.2">
      <c r="A747">
        <v>250</v>
      </c>
      <c r="B747" s="16"/>
      <c r="C747" s="16"/>
      <c r="D747" s="16"/>
      <c r="E747" s="16"/>
      <c r="G747" s="16"/>
      <c r="H747" s="16"/>
      <c r="I747" s="16"/>
      <c r="K747" s="16"/>
      <c r="M747" s="5"/>
      <c r="N747" s="5">
        <v>0</v>
      </c>
      <c r="O747">
        <v>0</v>
      </c>
    </row>
    <row r="748" spans="1:15" x14ac:dyDescent="0.2">
      <c r="A748">
        <v>251</v>
      </c>
      <c r="B748" t="s">
        <v>1382</v>
      </c>
      <c r="C748">
        <v>0</v>
      </c>
      <c r="D748">
        <v>0</v>
      </c>
      <c r="E748">
        <v>0</v>
      </c>
      <c r="G748">
        <v>0</v>
      </c>
      <c r="H748">
        <v>0</v>
      </c>
      <c r="I748">
        <v>0</v>
      </c>
      <c r="K748">
        <v>0</v>
      </c>
      <c r="M748" s="5"/>
      <c r="N748" s="5">
        <v>1</v>
      </c>
      <c r="O748">
        <v>32</v>
      </c>
    </row>
    <row r="749" spans="1:15" x14ac:dyDescent="0.2">
      <c r="B749" t="s">
        <v>1383</v>
      </c>
      <c r="C749">
        <v>0</v>
      </c>
      <c r="D749">
        <v>0</v>
      </c>
      <c r="E749">
        <v>0</v>
      </c>
      <c r="G749">
        <v>0</v>
      </c>
      <c r="H749">
        <v>0</v>
      </c>
      <c r="I749">
        <v>0</v>
      </c>
      <c r="K749">
        <v>0</v>
      </c>
      <c r="M749" s="5"/>
      <c r="N749" s="5"/>
    </row>
    <row r="750" spans="1:15" x14ac:dyDescent="0.2">
      <c r="B750" t="s">
        <v>1384</v>
      </c>
      <c r="C750">
        <v>0</v>
      </c>
      <c r="D750">
        <v>0</v>
      </c>
      <c r="E750">
        <v>0</v>
      </c>
      <c r="G750">
        <v>0</v>
      </c>
      <c r="H750">
        <v>0</v>
      </c>
      <c r="I750">
        <v>0</v>
      </c>
      <c r="K750">
        <v>0</v>
      </c>
      <c r="M750" s="5"/>
      <c r="N750" s="5"/>
    </row>
    <row r="751" spans="1:15" x14ac:dyDescent="0.2">
      <c r="B751" t="s">
        <v>1385</v>
      </c>
      <c r="C751">
        <v>0</v>
      </c>
      <c r="D751">
        <v>0</v>
      </c>
      <c r="E751">
        <v>0</v>
      </c>
      <c r="G751">
        <v>0</v>
      </c>
      <c r="H751">
        <v>0</v>
      </c>
      <c r="I751">
        <v>0</v>
      </c>
      <c r="K751">
        <v>0</v>
      </c>
      <c r="M751" s="5"/>
      <c r="N751" s="5"/>
    </row>
    <row r="752" spans="1:15" x14ac:dyDescent="0.2">
      <c r="B752" t="s">
        <v>1386</v>
      </c>
      <c r="C752">
        <v>0</v>
      </c>
      <c r="D752">
        <v>0</v>
      </c>
      <c r="E752">
        <v>0</v>
      </c>
      <c r="G752">
        <v>0</v>
      </c>
      <c r="H752">
        <v>0</v>
      </c>
      <c r="I752">
        <v>0</v>
      </c>
      <c r="K752">
        <v>0</v>
      </c>
      <c r="M752" s="5"/>
      <c r="N752" s="5"/>
    </row>
    <row r="753" spans="2:14" x14ac:dyDescent="0.2">
      <c r="B753" t="s">
        <v>1387</v>
      </c>
      <c r="C753">
        <v>0</v>
      </c>
      <c r="D753">
        <v>0</v>
      </c>
      <c r="E753">
        <v>0</v>
      </c>
      <c r="G753">
        <v>0</v>
      </c>
      <c r="H753">
        <v>0</v>
      </c>
      <c r="I753">
        <v>0</v>
      </c>
      <c r="K753">
        <v>0</v>
      </c>
      <c r="M753" s="5"/>
      <c r="N753" s="5"/>
    </row>
    <row r="754" spans="2:14" x14ac:dyDescent="0.2">
      <c r="B754" t="s">
        <v>1388</v>
      </c>
      <c r="C754" s="17">
        <v>5</v>
      </c>
      <c r="D754" s="17">
        <v>2</v>
      </c>
      <c r="E754" s="17">
        <v>7</v>
      </c>
      <c r="G754">
        <v>0</v>
      </c>
      <c r="H754">
        <v>0</v>
      </c>
      <c r="I754">
        <v>0</v>
      </c>
      <c r="K754">
        <v>0</v>
      </c>
      <c r="M754" s="5">
        <v>7</v>
      </c>
      <c r="N754" s="5"/>
    </row>
    <row r="755" spans="2:14" x14ac:dyDescent="0.2">
      <c r="B755" t="s">
        <v>1389</v>
      </c>
      <c r="C755">
        <v>0</v>
      </c>
      <c r="D755">
        <v>0</v>
      </c>
      <c r="E755">
        <v>0</v>
      </c>
      <c r="G755">
        <v>0</v>
      </c>
      <c r="H755">
        <v>0</v>
      </c>
      <c r="I755">
        <v>0</v>
      </c>
      <c r="K755">
        <v>0</v>
      </c>
      <c r="M755" s="5"/>
      <c r="N755" s="5"/>
    </row>
    <row r="756" spans="2:14" x14ac:dyDescent="0.2">
      <c r="B756" t="s">
        <v>1390</v>
      </c>
      <c r="C756">
        <v>0</v>
      </c>
      <c r="D756">
        <v>0</v>
      </c>
      <c r="E756">
        <v>0</v>
      </c>
      <c r="G756">
        <v>0</v>
      </c>
      <c r="H756">
        <v>0</v>
      </c>
      <c r="I756">
        <v>0</v>
      </c>
      <c r="K756">
        <v>0</v>
      </c>
      <c r="M756" s="5"/>
      <c r="N756" s="5"/>
    </row>
    <row r="757" spans="2:14" x14ac:dyDescent="0.2">
      <c r="B757" t="s">
        <v>1391</v>
      </c>
      <c r="C757">
        <v>0</v>
      </c>
      <c r="D757">
        <v>0</v>
      </c>
      <c r="E757">
        <v>0</v>
      </c>
      <c r="G757">
        <v>0</v>
      </c>
      <c r="H757">
        <v>0</v>
      </c>
      <c r="I757">
        <v>0</v>
      </c>
      <c r="K757">
        <v>0</v>
      </c>
      <c r="M757" s="5"/>
      <c r="N757" s="5"/>
    </row>
    <row r="758" spans="2:14" x14ac:dyDescent="0.2">
      <c r="B758" t="s">
        <v>1392</v>
      </c>
      <c r="C758">
        <v>0</v>
      </c>
      <c r="D758">
        <v>0</v>
      </c>
      <c r="E758">
        <v>0</v>
      </c>
      <c r="G758">
        <v>0</v>
      </c>
      <c r="H758">
        <v>0</v>
      </c>
      <c r="I758">
        <v>0</v>
      </c>
      <c r="K758">
        <v>0</v>
      </c>
      <c r="M758" s="5"/>
      <c r="N758" s="5"/>
    </row>
    <row r="759" spans="2:14" x14ac:dyDescent="0.2">
      <c r="B759" t="s">
        <v>1393</v>
      </c>
      <c r="C759">
        <v>0</v>
      </c>
      <c r="D759">
        <v>0</v>
      </c>
      <c r="E759">
        <v>0</v>
      </c>
      <c r="G759">
        <v>0</v>
      </c>
      <c r="H759">
        <v>0</v>
      </c>
      <c r="I759">
        <v>0</v>
      </c>
      <c r="K759">
        <v>0</v>
      </c>
      <c r="M759" s="5"/>
      <c r="N759" s="5"/>
    </row>
    <row r="760" spans="2:14" x14ac:dyDescent="0.2">
      <c r="B760" t="s">
        <v>1394</v>
      </c>
      <c r="C760">
        <v>0</v>
      </c>
      <c r="D760">
        <v>0</v>
      </c>
      <c r="E760">
        <v>0</v>
      </c>
      <c r="G760">
        <v>0</v>
      </c>
      <c r="H760">
        <v>0</v>
      </c>
      <c r="I760">
        <v>0</v>
      </c>
      <c r="K760">
        <v>0</v>
      </c>
      <c r="M760" s="5"/>
      <c r="N760" s="5"/>
    </row>
    <row r="761" spans="2:14" x14ac:dyDescent="0.2">
      <c r="B761" t="s">
        <v>1395</v>
      </c>
      <c r="C761">
        <v>0</v>
      </c>
      <c r="D761">
        <v>0</v>
      </c>
      <c r="E761">
        <v>0</v>
      </c>
      <c r="G761">
        <v>0</v>
      </c>
      <c r="H761">
        <v>0</v>
      </c>
      <c r="I761">
        <v>0</v>
      </c>
      <c r="K761">
        <v>0</v>
      </c>
      <c r="M761" s="5"/>
      <c r="N761" s="5"/>
    </row>
    <row r="762" spans="2:14" x14ac:dyDescent="0.2">
      <c r="B762" t="s">
        <v>1396</v>
      </c>
      <c r="C762">
        <v>0</v>
      </c>
      <c r="D762">
        <v>0</v>
      </c>
      <c r="E762">
        <v>0</v>
      </c>
      <c r="G762">
        <v>0</v>
      </c>
      <c r="H762">
        <v>0</v>
      </c>
      <c r="I762">
        <v>0</v>
      </c>
      <c r="K762">
        <v>0</v>
      </c>
      <c r="M762" s="5"/>
      <c r="N762" s="5"/>
    </row>
    <row r="763" spans="2:14" x14ac:dyDescent="0.2">
      <c r="B763" t="s">
        <v>1397</v>
      </c>
      <c r="C763">
        <v>0</v>
      </c>
      <c r="D763">
        <v>0</v>
      </c>
      <c r="E763">
        <v>0</v>
      </c>
      <c r="G763">
        <v>0</v>
      </c>
      <c r="H763">
        <v>0</v>
      </c>
      <c r="I763">
        <v>0</v>
      </c>
      <c r="K763">
        <v>0</v>
      </c>
      <c r="M763" s="5"/>
      <c r="N763" s="5"/>
    </row>
    <row r="764" spans="2:14" x14ac:dyDescent="0.2">
      <c r="B764" t="s">
        <v>1398</v>
      </c>
      <c r="C764">
        <v>0</v>
      </c>
      <c r="D764">
        <v>0</v>
      </c>
      <c r="E764">
        <v>0</v>
      </c>
      <c r="G764">
        <v>0</v>
      </c>
      <c r="H764">
        <v>0</v>
      </c>
      <c r="I764">
        <v>0</v>
      </c>
      <c r="K764">
        <v>0</v>
      </c>
      <c r="M764" s="5"/>
      <c r="N764" s="5"/>
    </row>
    <row r="765" spans="2:14" x14ac:dyDescent="0.2">
      <c r="B765" t="s">
        <v>1399</v>
      </c>
      <c r="C765">
        <v>0</v>
      </c>
      <c r="D765">
        <v>0</v>
      </c>
      <c r="E765">
        <v>0</v>
      </c>
      <c r="G765">
        <v>0</v>
      </c>
      <c r="H765">
        <v>0</v>
      </c>
      <c r="I765">
        <v>0</v>
      </c>
      <c r="K765">
        <v>0</v>
      </c>
      <c r="M765" s="5"/>
      <c r="N765" s="5"/>
    </row>
    <row r="766" spans="2:14" x14ac:dyDescent="0.2">
      <c r="B766" t="s">
        <v>1400</v>
      </c>
      <c r="C766">
        <v>0</v>
      </c>
      <c r="D766">
        <v>0</v>
      </c>
      <c r="E766">
        <v>0</v>
      </c>
      <c r="G766">
        <v>0</v>
      </c>
      <c r="H766">
        <v>0</v>
      </c>
      <c r="I766">
        <v>0</v>
      </c>
      <c r="K766">
        <v>0</v>
      </c>
      <c r="M766" s="5"/>
      <c r="N766" s="5"/>
    </row>
    <row r="767" spans="2:14" x14ac:dyDescent="0.2">
      <c r="B767" t="s">
        <v>1401</v>
      </c>
      <c r="C767">
        <v>0</v>
      </c>
      <c r="D767">
        <v>0</v>
      </c>
      <c r="E767">
        <v>0</v>
      </c>
      <c r="G767">
        <v>0</v>
      </c>
      <c r="H767">
        <v>0</v>
      </c>
      <c r="I767">
        <v>0</v>
      </c>
      <c r="K767">
        <v>0</v>
      </c>
      <c r="M767" s="5"/>
      <c r="N767" s="5"/>
    </row>
    <row r="768" spans="2:14" x14ac:dyDescent="0.2">
      <c r="B768" t="s">
        <v>1402</v>
      </c>
      <c r="C768">
        <v>0</v>
      </c>
      <c r="D768">
        <v>0</v>
      </c>
      <c r="E768">
        <v>0</v>
      </c>
      <c r="G768">
        <v>0</v>
      </c>
      <c r="H768">
        <v>0</v>
      </c>
      <c r="I768">
        <v>0</v>
      </c>
      <c r="K768">
        <v>0</v>
      </c>
      <c r="M768" s="5"/>
      <c r="N768" s="5"/>
    </row>
    <row r="769" spans="1:15" x14ac:dyDescent="0.2">
      <c r="B769" t="s">
        <v>1403</v>
      </c>
      <c r="C769">
        <v>0</v>
      </c>
      <c r="D769">
        <v>0</v>
      </c>
      <c r="E769">
        <v>0</v>
      </c>
      <c r="G769">
        <v>0</v>
      </c>
      <c r="H769">
        <v>0</v>
      </c>
      <c r="I769">
        <v>0</v>
      </c>
      <c r="K769">
        <v>0</v>
      </c>
      <c r="M769" s="5"/>
      <c r="N769" s="5"/>
    </row>
    <row r="770" spans="1:15" x14ac:dyDescent="0.2">
      <c r="B770" t="s">
        <v>1404</v>
      </c>
      <c r="C770">
        <v>0</v>
      </c>
      <c r="D770">
        <v>0</v>
      </c>
      <c r="E770">
        <v>0</v>
      </c>
      <c r="G770">
        <v>0</v>
      </c>
      <c r="H770">
        <v>0</v>
      </c>
      <c r="I770">
        <v>0</v>
      </c>
      <c r="K770">
        <v>0</v>
      </c>
      <c r="M770" s="5"/>
      <c r="N770" s="5"/>
    </row>
    <row r="771" spans="1:15" x14ac:dyDescent="0.2">
      <c r="B771" t="s">
        <v>1405</v>
      </c>
      <c r="C771">
        <v>0</v>
      </c>
      <c r="D771">
        <v>0</v>
      </c>
      <c r="E771">
        <v>0</v>
      </c>
      <c r="G771">
        <v>0</v>
      </c>
      <c r="H771">
        <v>0</v>
      </c>
      <c r="I771">
        <v>0</v>
      </c>
      <c r="K771">
        <v>0</v>
      </c>
      <c r="M771" s="5"/>
      <c r="N771" s="5"/>
    </row>
    <row r="772" spans="1:15" x14ac:dyDescent="0.2">
      <c r="B772" t="s">
        <v>1406</v>
      </c>
      <c r="C772">
        <v>0</v>
      </c>
      <c r="D772">
        <v>0</v>
      </c>
      <c r="E772">
        <v>0</v>
      </c>
      <c r="G772">
        <v>0</v>
      </c>
      <c r="H772">
        <v>0</v>
      </c>
      <c r="I772">
        <v>0</v>
      </c>
      <c r="K772">
        <v>0</v>
      </c>
      <c r="M772" s="5"/>
      <c r="N772" s="5"/>
    </row>
    <row r="773" spans="1:15" x14ac:dyDescent="0.2">
      <c r="B773" t="s">
        <v>1407</v>
      </c>
      <c r="C773">
        <v>0</v>
      </c>
      <c r="D773">
        <v>0</v>
      </c>
      <c r="E773">
        <v>0</v>
      </c>
      <c r="G773">
        <v>0</v>
      </c>
      <c r="H773">
        <v>0</v>
      </c>
      <c r="I773">
        <v>0</v>
      </c>
      <c r="K773">
        <v>0</v>
      </c>
      <c r="M773" s="5"/>
      <c r="N773" s="5"/>
    </row>
    <row r="774" spans="1:15" x14ac:dyDescent="0.2">
      <c r="B774" t="s">
        <v>1408</v>
      </c>
      <c r="C774">
        <v>0</v>
      </c>
      <c r="D774">
        <v>0</v>
      </c>
      <c r="E774">
        <v>0</v>
      </c>
      <c r="G774">
        <v>0</v>
      </c>
      <c r="H774">
        <v>0</v>
      </c>
      <c r="I774">
        <v>0</v>
      </c>
      <c r="K774">
        <v>0</v>
      </c>
      <c r="M774" s="5"/>
      <c r="N774" s="5"/>
    </row>
    <row r="775" spans="1:15" x14ac:dyDescent="0.2">
      <c r="B775" t="s">
        <v>1409</v>
      </c>
      <c r="C775">
        <v>0</v>
      </c>
      <c r="D775">
        <v>0</v>
      </c>
      <c r="E775">
        <v>0</v>
      </c>
      <c r="G775">
        <v>0</v>
      </c>
      <c r="H775">
        <v>0</v>
      </c>
      <c r="I775">
        <v>0</v>
      </c>
      <c r="K775">
        <v>0</v>
      </c>
      <c r="M775" s="5"/>
      <c r="N775" s="5"/>
    </row>
    <row r="776" spans="1:15" x14ac:dyDescent="0.2">
      <c r="B776" t="s">
        <v>1410</v>
      </c>
      <c r="C776">
        <v>0</v>
      </c>
      <c r="D776">
        <v>0</v>
      </c>
      <c r="E776">
        <v>0</v>
      </c>
      <c r="G776">
        <v>0</v>
      </c>
      <c r="H776">
        <v>0</v>
      </c>
      <c r="I776">
        <v>0</v>
      </c>
      <c r="K776">
        <v>0</v>
      </c>
      <c r="M776" s="5"/>
      <c r="N776" s="5"/>
    </row>
    <row r="777" spans="1:15" x14ac:dyDescent="0.2">
      <c r="B777" t="s">
        <v>1411</v>
      </c>
      <c r="C777">
        <v>0</v>
      </c>
      <c r="D777">
        <v>0</v>
      </c>
      <c r="E777">
        <v>0</v>
      </c>
      <c r="G777">
        <v>0</v>
      </c>
      <c r="H777">
        <v>0</v>
      </c>
      <c r="I777">
        <v>0</v>
      </c>
      <c r="K777">
        <v>0</v>
      </c>
      <c r="M777" s="5"/>
      <c r="N777" s="5"/>
    </row>
    <row r="778" spans="1:15" x14ac:dyDescent="0.2">
      <c r="B778" t="s">
        <v>1412</v>
      </c>
      <c r="C778">
        <v>0</v>
      </c>
      <c r="D778">
        <v>0</v>
      </c>
      <c r="E778">
        <v>0</v>
      </c>
      <c r="G778">
        <v>0</v>
      </c>
      <c r="H778">
        <v>0</v>
      </c>
      <c r="I778">
        <v>0</v>
      </c>
      <c r="K778">
        <v>0</v>
      </c>
      <c r="M778" s="5"/>
      <c r="N778" s="5"/>
    </row>
    <row r="779" spans="1:15" x14ac:dyDescent="0.2">
      <c r="B779" t="s">
        <v>1413</v>
      </c>
      <c r="C779">
        <v>0</v>
      </c>
      <c r="D779">
        <v>0</v>
      </c>
      <c r="E779">
        <v>0</v>
      </c>
      <c r="G779">
        <v>0</v>
      </c>
      <c r="H779">
        <v>0</v>
      </c>
      <c r="I779">
        <v>0</v>
      </c>
      <c r="K779">
        <v>0</v>
      </c>
      <c r="M779" s="5"/>
      <c r="N779" s="5"/>
    </row>
    <row r="780" spans="1:15" x14ac:dyDescent="0.2">
      <c r="B780" t="s">
        <v>1414</v>
      </c>
      <c r="C780">
        <v>0</v>
      </c>
      <c r="D780">
        <v>0</v>
      </c>
      <c r="E780">
        <v>0</v>
      </c>
      <c r="G780">
        <v>0</v>
      </c>
      <c r="H780">
        <v>0</v>
      </c>
      <c r="I780">
        <v>0</v>
      </c>
      <c r="K780">
        <v>0</v>
      </c>
      <c r="M780" s="5"/>
      <c r="N780" s="5"/>
    </row>
    <row r="781" spans="1:15" x14ac:dyDescent="0.2">
      <c r="A781">
        <v>252</v>
      </c>
      <c r="B781" s="16"/>
      <c r="C781" s="16"/>
      <c r="D781" s="16"/>
      <c r="E781" s="16"/>
      <c r="G781" s="16"/>
      <c r="H781" s="16"/>
      <c r="I781" s="16"/>
      <c r="K781" s="16"/>
      <c r="M781" s="5"/>
      <c r="N781" s="5">
        <v>0</v>
      </c>
      <c r="O781">
        <v>0</v>
      </c>
    </row>
    <row r="782" spans="1:15" x14ac:dyDescent="0.2">
      <c r="A782">
        <v>253</v>
      </c>
      <c r="B782" s="16"/>
      <c r="C782" s="16"/>
      <c r="D782" s="16"/>
      <c r="E782" s="16"/>
      <c r="G782" s="16"/>
      <c r="H782" s="16"/>
      <c r="I782" s="16"/>
      <c r="K782" s="16"/>
      <c r="M782" s="5"/>
      <c r="N782" s="5">
        <v>0</v>
      </c>
      <c r="O782">
        <v>0</v>
      </c>
    </row>
    <row r="783" spans="1:15" x14ac:dyDescent="0.2">
      <c r="A783">
        <v>254</v>
      </c>
      <c r="B783" t="s">
        <v>1415</v>
      </c>
      <c r="C783">
        <v>0</v>
      </c>
      <c r="D783">
        <v>0</v>
      </c>
      <c r="E783">
        <v>0</v>
      </c>
      <c r="G783" s="5">
        <v>0</v>
      </c>
      <c r="H783" s="5">
        <v>0</v>
      </c>
      <c r="I783" s="5">
        <v>0</v>
      </c>
      <c r="K783">
        <v>0</v>
      </c>
      <c r="M783" s="5"/>
      <c r="N783" s="5">
        <v>2</v>
      </c>
      <c r="O783">
        <v>14</v>
      </c>
    </row>
    <row r="784" spans="1:15" x14ac:dyDescent="0.2">
      <c r="B784" t="s">
        <v>1416</v>
      </c>
      <c r="C784">
        <v>0</v>
      </c>
      <c r="D784">
        <v>0</v>
      </c>
      <c r="E784">
        <v>0</v>
      </c>
      <c r="G784" s="5">
        <v>0</v>
      </c>
      <c r="H784" s="5">
        <v>0</v>
      </c>
      <c r="I784" s="5">
        <v>0</v>
      </c>
      <c r="K784">
        <v>0</v>
      </c>
      <c r="M784" s="5"/>
      <c r="N784" s="5"/>
    </row>
    <row r="785" spans="1:15" x14ac:dyDescent="0.2">
      <c r="B785" t="s">
        <v>1417</v>
      </c>
      <c r="C785">
        <v>0</v>
      </c>
      <c r="D785">
        <v>0</v>
      </c>
      <c r="E785">
        <v>0</v>
      </c>
      <c r="G785" s="3">
        <v>2</v>
      </c>
      <c r="H785" s="3">
        <v>2</v>
      </c>
      <c r="I785" s="3">
        <v>4</v>
      </c>
      <c r="K785">
        <v>0</v>
      </c>
      <c r="M785" s="5">
        <v>4</v>
      </c>
      <c r="N785" s="5"/>
    </row>
    <row r="786" spans="1:15" x14ac:dyDescent="0.2">
      <c r="B786" t="s">
        <v>1418</v>
      </c>
      <c r="C786">
        <v>0</v>
      </c>
      <c r="D786">
        <v>0</v>
      </c>
      <c r="E786">
        <v>0</v>
      </c>
      <c r="G786" s="5">
        <v>0</v>
      </c>
      <c r="H786" s="5">
        <v>0</v>
      </c>
      <c r="I786" s="5">
        <v>0</v>
      </c>
      <c r="K786">
        <v>0</v>
      </c>
      <c r="M786" s="5"/>
      <c r="N786" s="5"/>
    </row>
    <row r="787" spans="1:15" x14ac:dyDescent="0.2">
      <c r="B787" t="s">
        <v>1419</v>
      </c>
      <c r="C787">
        <v>0</v>
      </c>
      <c r="D787">
        <v>0</v>
      </c>
      <c r="E787">
        <v>0</v>
      </c>
      <c r="G787" s="5">
        <v>0</v>
      </c>
      <c r="H787" s="5">
        <v>0</v>
      </c>
      <c r="I787" s="5">
        <v>0</v>
      </c>
      <c r="K787">
        <v>0</v>
      </c>
      <c r="M787" s="5"/>
      <c r="N787" s="5"/>
    </row>
    <row r="788" spans="1:15" x14ac:dyDescent="0.2">
      <c r="B788" t="s">
        <v>1420</v>
      </c>
      <c r="C788">
        <v>0</v>
      </c>
      <c r="D788">
        <v>0</v>
      </c>
      <c r="E788">
        <v>0</v>
      </c>
      <c r="G788" s="5">
        <v>0</v>
      </c>
      <c r="H788" s="5">
        <v>0</v>
      </c>
      <c r="I788" s="5">
        <v>0</v>
      </c>
      <c r="K788">
        <v>0</v>
      </c>
      <c r="M788" s="5"/>
      <c r="N788" s="5"/>
    </row>
    <row r="789" spans="1:15" x14ac:dyDescent="0.2">
      <c r="B789" t="s">
        <v>1421</v>
      </c>
      <c r="C789">
        <v>0</v>
      </c>
      <c r="D789">
        <v>0</v>
      </c>
      <c r="E789">
        <v>0</v>
      </c>
      <c r="G789" s="3">
        <v>2</v>
      </c>
      <c r="H789" s="3">
        <v>2</v>
      </c>
      <c r="I789" s="3">
        <v>4</v>
      </c>
      <c r="K789">
        <v>0</v>
      </c>
      <c r="M789" s="5">
        <v>4</v>
      </c>
      <c r="N789" s="5"/>
    </row>
    <row r="790" spans="1:15" x14ac:dyDescent="0.2">
      <c r="B790" t="s">
        <v>1422</v>
      </c>
      <c r="C790">
        <v>0</v>
      </c>
      <c r="D790">
        <v>0</v>
      </c>
      <c r="E790">
        <v>0</v>
      </c>
      <c r="G790" s="5">
        <v>0</v>
      </c>
      <c r="H790" s="5">
        <v>0</v>
      </c>
      <c r="I790" s="5">
        <v>0</v>
      </c>
      <c r="K790">
        <v>0</v>
      </c>
      <c r="M790" s="5"/>
      <c r="N790" s="5"/>
    </row>
    <row r="791" spans="1:15" x14ac:dyDescent="0.2">
      <c r="B791" t="s">
        <v>1423</v>
      </c>
      <c r="C791">
        <v>0</v>
      </c>
      <c r="D791">
        <v>0</v>
      </c>
      <c r="E791">
        <v>0</v>
      </c>
      <c r="G791" s="5">
        <v>0</v>
      </c>
      <c r="H791" s="5">
        <v>0</v>
      </c>
      <c r="I791" s="5">
        <v>0</v>
      </c>
      <c r="K791">
        <v>0</v>
      </c>
      <c r="M791" s="5"/>
      <c r="N791" s="5"/>
    </row>
    <row r="792" spans="1:15" x14ac:dyDescent="0.2">
      <c r="B792" t="s">
        <v>1424</v>
      </c>
      <c r="C792">
        <v>0</v>
      </c>
      <c r="D792">
        <v>0</v>
      </c>
      <c r="E792">
        <v>0</v>
      </c>
      <c r="G792" s="5">
        <v>0</v>
      </c>
      <c r="H792" s="5">
        <v>0</v>
      </c>
      <c r="I792" s="5">
        <v>0</v>
      </c>
      <c r="K792">
        <v>0</v>
      </c>
      <c r="M792" s="5"/>
      <c r="N792" s="5"/>
    </row>
    <row r="793" spans="1:15" x14ac:dyDescent="0.2">
      <c r="B793" t="s">
        <v>1425</v>
      </c>
      <c r="C793">
        <v>0</v>
      </c>
      <c r="D793">
        <v>0</v>
      </c>
      <c r="E793">
        <v>0</v>
      </c>
      <c r="G793" s="5">
        <v>0</v>
      </c>
      <c r="H793" s="5">
        <v>0</v>
      </c>
      <c r="I793" s="5">
        <v>0</v>
      </c>
      <c r="K793">
        <v>0</v>
      </c>
      <c r="M793" s="5"/>
      <c r="N793" s="5"/>
    </row>
    <row r="794" spans="1:15" x14ac:dyDescent="0.2">
      <c r="B794" t="s">
        <v>1426</v>
      </c>
      <c r="C794">
        <v>0</v>
      </c>
      <c r="D794">
        <v>0</v>
      </c>
      <c r="E794">
        <v>0</v>
      </c>
      <c r="G794" s="5">
        <v>0</v>
      </c>
      <c r="H794" s="5">
        <v>0</v>
      </c>
      <c r="I794" s="5">
        <v>0</v>
      </c>
      <c r="K794">
        <v>0</v>
      </c>
      <c r="M794" s="5"/>
      <c r="N794" s="5"/>
    </row>
    <row r="795" spans="1:15" x14ac:dyDescent="0.2">
      <c r="B795" t="s">
        <v>1427</v>
      </c>
      <c r="C795">
        <v>0</v>
      </c>
      <c r="D795">
        <v>0</v>
      </c>
      <c r="E795">
        <v>0</v>
      </c>
      <c r="G795" s="5">
        <v>0</v>
      </c>
      <c r="H795" s="5">
        <v>0</v>
      </c>
      <c r="I795" s="5">
        <v>0</v>
      </c>
      <c r="K795">
        <v>0</v>
      </c>
      <c r="M795" s="5"/>
      <c r="N795" s="5"/>
    </row>
    <row r="796" spans="1:15" x14ac:dyDescent="0.2">
      <c r="B796" t="s">
        <v>1428</v>
      </c>
      <c r="C796">
        <v>0</v>
      </c>
      <c r="D796">
        <v>0</v>
      </c>
      <c r="E796">
        <v>0</v>
      </c>
      <c r="G796" s="5">
        <v>0</v>
      </c>
      <c r="H796" s="5">
        <v>0</v>
      </c>
      <c r="I796" s="5">
        <v>0</v>
      </c>
      <c r="K796">
        <v>0</v>
      </c>
      <c r="M796" s="5"/>
      <c r="N796" s="5"/>
    </row>
    <row r="797" spans="1:15" x14ac:dyDescent="0.2">
      <c r="B797" t="s">
        <v>1429</v>
      </c>
      <c r="C797">
        <v>0</v>
      </c>
      <c r="D797">
        <v>0</v>
      </c>
      <c r="E797">
        <v>0</v>
      </c>
      <c r="G797" s="5">
        <v>0</v>
      </c>
      <c r="H797" s="5">
        <v>0</v>
      </c>
      <c r="I797" s="5">
        <v>0</v>
      </c>
      <c r="K797">
        <v>0</v>
      </c>
      <c r="M797" s="5"/>
      <c r="N797" s="5"/>
    </row>
    <row r="798" spans="1:15" x14ac:dyDescent="0.2">
      <c r="A798">
        <v>255</v>
      </c>
      <c r="B798" t="s">
        <v>1430</v>
      </c>
      <c r="C798" s="17">
        <v>5</v>
      </c>
      <c r="D798" s="17">
        <v>1</v>
      </c>
      <c r="E798" s="17">
        <v>6</v>
      </c>
      <c r="G798">
        <v>0</v>
      </c>
      <c r="H798">
        <v>0</v>
      </c>
      <c r="I798">
        <v>0</v>
      </c>
      <c r="K798">
        <v>0</v>
      </c>
      <c r="M798" s="5">
        <v>6</v>
      </c>
      <c r="N798" s="5">
        <v>5</v>
      </c>
      <c r="O798">
        <v>24</v>
      </c>
    </row>
    <row r="799" spans="1:15" x14ac:dyDescent="0.2">
      <c r="B799" t="s">
        <v>1431</v>
      </c>
      <c r="C799">
        <v>0</v>
      </c>
      <c r="D799">
        <v>0</v>
      </c>
      <c r="E799">
        <v>0</v>
      </c>
      <c r="G799">
        <v>0</v>
      </c>
      <c r="H799">
        <v>0</v>
      </c>
      <c r="I799">
        <v>0</v>
      </c>
      <c r="K799">
        <v>0</v>
      </c>
      <c r="M799" s="5"/>
      <c r="N799" s="5"/>
    </row>
    <row r="800" spans="1:15" x14ac:dyDescent="0.2">
      <c r="B800" t="s">
        <v>1432</v>
      </c>
      <c r="C800">
        <v>0</v>
      </c>
      <c r="D800">
        <v>0</v>
      </c>
      <c r="E800">
        <v>0</v>
      </c>
      <c r="G800">
        <v>0</v>
      </c>
      <c r="H800">
        <v>0</v>
      </c>
      <c r="I800">
        <v>0</v>
      </c>
      <c r="K800">
        <v>0</v>
      </c>
      <c r="M800" s="5"/>
      <c r="N800" s="5"/>
    </row>
    <row r="801" spans="2:16" x14ac:dyDescent="0.2">
      <c r="B801" t="s">
        <v>1433</v>
      </c>
      <c r="C801" s="17">
        <v>1</v>
      </c>
      <c r="D801" s="17">
        <v>1</v>
      </c>
      <c r="E801" s="17">
        <v>2</v>
      </c>
      <c r="G801">
        <v>0</v>
      </c>
      <c r="H801">
        <v>0</v>
      </c>
      <c r="I801">
        <v>0</v>
      </c>
      <c r="K801">
        <v>0</v>
      </c>
      <c r="M801" s="5">
        <v>2</v>
      </c>
      <c r="N801" s="5"/>
    </row>
    <row r="802" spans="2:16" x14ac:dyDescent="0.2">
      <c r="B802" t="s">
        <v>1434</v>
      </c>
      <c r="C802" s="17">
        <v>1</v>
      </c>
      <c r="D802" s="17">
        <v>0</v>
      </c>
      <c r="E802" s="17">
        <v>1</v>
      </c>
      <c r="G802">
        <v>0</v>
      </c>
      <c r="H802">
        <v>0</v>
      </c>
      <c r="I802">
        <v>0</v>
      </c>
      <c r="K802">
        <v>0</v>
      </c>
      <c r="M802" s="5">
        <v>1</v>
      </c>
      <c r="N802" s="5"/>
    </row>
    <row r="803" spans="2:16" x14ac:dyDescent="0.2">
      <c r="B803" t="s">
        <v>1435</v>
      </c>
      <c r="C803">
        <v>0</v>
      </c>
      <c r="D803">
        <v>0</v>
      </c>
      <c r="E803">
        <v>0</v>
      </c>
      <c r="G803">
        <v>0</v>
      </c>
      <c r="H803">
        <v>0</v>
      </c>
      <c r="I803">
        <v>0</v>
      </c>
      <c r="K803">
        <v>0</v>
      </c>
      <c r="M803" s="5"/>
      <c r="N803" s="5"/>
    </row>
    <row r="804" spans="2:16" x14ac:dyDescent="0.2">
      <c r="B804" t="s">
        <v>1436</v>
      </c>
      <c r="C804">
        <v>0</v>
      </c>
      <c r="D804">
        <v>0</v>
      </c>
      <c r="E804">
        <v>0</v>
      </c>
      <c r="G804">
        <v>0</v>
      </c>
      <c r="H804">
        <v>0</v>
      </c>
      <c r="I804">
        <v>0</v>
      </c>
      <c r="K804">
        <v>0</v>
      </c>
      <c r="M804" s="5"/>
      <c r="N804" s="5"/>
    </row>
    <row r="805" spans="2:16" x14ac:dyDescent="0.2">
      <c r="B805" t="s">
        <v>1437</v>
      </c>
      <c r="C805">
        <v>0</v>
      </c>
      <c r="D805">
        <v>0</v>
      </c>
      <c r="E805">
        <v>0</v>
      </c>
      <c r="G805">
        <v>0</v>
      </c>
      <c r="H805">
        <v>0</v>
      </c>
      <c r="I805">
        <v>0</v>
      </c>
      <c r="K805">
        <v>0</v>
      </c>
      <c r="M805" s="5"/>
      <c r="N805" s="5"/>
    </row>
    <row r="806" spans="2:16" x14ac:dyDescent="0.2">
      <c r="B806" t="s">
        <v>1438</v>
      </c>
      <c r="C806">
        <v>0</v>
      </c>
      <c r="D806">
        <v>0</v>
      </c>
      <c r="E806">
        <v>0</v>
      </c>
      <c r="G806">
        <v>0</v>
      </c>
      <c r="H806">
        <v>0</v>
      </c>
      <c r="I806">
        <v>0</v>
      </c>
      <c r="K806">
        <v>0</v>
      </c>
      <c r="M806" s="5"/>
      <c r="N806" s="5"/>
    </row>
    <row r="807" spans="2:16" x14ac:dyDescent="0.2">
      <c r="B807" t="s">
        <v>1439</v>
      </c>
      <c r="C807">
        <v>0</v>
      </c>
      <c r="D807">
        <v>0</v>
      </c>
      <c r="E807">
        <v>0</v>
      </c>
      <c r="G807">
        <v>0</v>
      </c>
      <c r="H807">
        <v>0</v>
      </c>
      <c r="I807">
        <v>0</v>
      </c>
      <c r="K807">
        <v>0</v>
      </c>
      <c r="M807" s="5"/>
      <c r="N807" s="5"/>
    </row>
    <row r="808" spans="2:16" x14ac:dyDescent="0.2">
      <c r="B808" t="s">
        <v>1440</v>
      </c>
      <c r="C808">
        <v>0</v>
      </c>
      <c r="D808">
        <v>0</v>
      </c>
      <c r="E808">
        <v>0</v>
      </c>
      <c r="G808">
        <v>0</v>
      </c>
      <c r="H808">
        <v>0</v>
      </c>
      <c r="I808">
        <v>0</v>
      </c>
      <c r="K808">
        <v>0</v>
      </c>
      <c r="M808" s="5"/>
      <c r="N808" s="5"/>
    </row>
    <row r="809" spans="2:16" x14ac:dyDescent="0.2">
      <c r="B809" t="s">
        <v>1441</v>
      </c>
      <c r="C809">
        <v>0</v>
      </c>
      <c r="D809">
        <v>0</v>
      </c>
      <c r="E809">
        <v>0</v>
      </c>
      <c r="G809">
        <v>0</v>
      </c>
      <c r="H809">
        <v>0</v>
      </c>
      <c r="I809">
        <v>0</v>
      </c>
      <c r="K809">
        <v>0</v>
      </c>
      <c r="M809" s="5"/>
      <c r="N809" s="5"/>
    </row>
    <row r="810" spans="2:16" x14ac:dyDescent="0.2">
      <c r="B810" t="s">
        <v>1442</v>
      </c>
      <c r="C810">
        <v>0</v>
      </c>
      <c r="D810">
        <v>0</v>
      </c>
      <c r="E810">
        <v>0</v>
      </c>
      <c r="G810">
        <v>0</v>
      </c>
      <c r="H810">
        <v>0</v>
      </c>
      <c r="I810">
        <v>0</v>
      </c>
      <c r="K810">
        <v>0</v>
      </c>
      <c r="M810" s="5"/>
      <c r="N810" s="5"/>
    </row>
    <row r="811" spans="2:16" x14ac:dyDescent="0.2">
      <c r="B811" t="s">
        <v>1443</v>
      </c>
      <c r="C811">
        <v>0</v>
      </c>
      <c r="D811">
        <v>0</v>
      </c>
      <c r="E811">
        <v>0</v>
      </c>
      <c r="G811">
        <v>0</v>
      </c>
      <c r="H811">
        <v>0</v>
      </c>
      <c r="I811">
        <v>0</v>
      </c>
      <c r="K811" s="18">
        <v>3</v>
      </c>
      <c r="M811" s="5"/>
      <c r="N811" s="5"/>
      <c r="P811" t="s">
        <v>1813</v>
      </c>
    </row>
    <row r="812" spans="2:16" x14ac:dyDescent="0.2">
      <c r="B812" t="s">
        <v>1444</v>
      </c>
      <c r="C812">
        <v>0</v>
      </c>
      <c r="D812">
        <v>0</v>
      </c>
      <c r="E812">
        <v>0</v>
      </c>
      <c r="G812">
        <v>0</v>
      </c>
      <c r="H812">
        <v>0</v>
      </c>
      <c r="I812">
        <v>0</v>
      </c>
      <c r="K812">
        <v>0</v>
      </c>
      <c r="M812" s="5"/>
      <c r="N812" s="5"/>
    </row>
    <row r="813" spans="2:16" x14ac:dyDescent="0.2">
      <c r="B813" t="s">
        <v>1445</v>
      </c>
      <c r="C813">
        <v>0</v>
      </c>
      <c r="D813">
        <v>0</v>
      </c>
      <c r="E813">
        <v>0</v>
      </c>
      <c r="G813">
        <v>0</v>
      </c>
      <c r="H813">
        <v>0</v>
      </c>
      <c r="I813">
        <v>0</v>
      </c>
      <c r="K813">
        <v>0</v>
      </c>
      <c r="M813" s="5"/>
      <c r="N813" s="5"/>
    </row>
    <row r="814" spans="2:16" x14ac:dyDescent="0.2">
      <c r="B814" t="s">
        <v>1446</v>
      </c>
      <c r="C814">
        <v>0</v>
      </c>
      <c r="D814">
        <v>0</v>
      </c>
      <c r="E814">
        <v>0</v>
      </c>
      <c r="G814">
        <v>0</v>
      </c>
      <c r="H814">
        <v>0</v>
      </c>
      <c r="I814">
        <v>0</v>
      </c>
      <c r="K814">
        <v>0</v>
      </c>
      <c r="M814" s="5"/>
      <c r="N814" s="5"/>
    </row>
    <row r="815" spans="2:16" x14ac:dyDescent="0.2">
      <c r="B815" t="s">
        <v>1447</v>
      </c>
      <c r="C815">
        <v>0</v>
      </c>
      <c r="D815">
        <v>0</v>
      </c>
      <c r="E815">
        <v>0</v>
      </c>
      <c r="G815">
        <v>0</v>
      </c>
      <c r="H815">
        <v>0</v>
      </c>
      <c r="I815">
        <v>0</v>
      </c>
      <c r="K815">
        <v>0</v>
      </c>
      <c r="M815" s="5"/>
      <c r="N815" s="5"/>
    </row>
    <row r="816" spans="2:16" x14ac:dyDescent="0.2">
      <c r="B816" t="s">
        <v>1448</v>
      </c>
      <c r="C816">
        <v>0</v>
      </c>
      <c r="D816">
        <v>0</v>
      </c>
      <c r="E816">
        <v>0</v>
      </c>
      <c r="G816">
        <v>0</v>
      </c>
      <c r="H816">
        <v>0</v>
      </c>
      <c r="I816">
        <v>0</v>
      </c>
      <c r="K816">
        <v>0</v>
      </c>
      <c r="M816" s="5"/>
      <c r="N816" s="5"/>
    </row>
    <row r="817" spans="1:16" x14ac:dyDescent="0.2">
      <c r="B817" t="s">
        <v>1449</v>
      </c>
      <c r="C817">
        <v>0</v>
      </c>
      <c r="D817">
        <v>0</v>
      </c>
      <c r="E817">
        <v>0</v>
      </c>
      <c r="G817">
        <v>0</v>
      </c>
      <c r="H817">
        <v>0</v>
      </c>
      <c r="I817">
        <v>0</v>
      </c>
      <c r="K817">
        <v>0</v>
      </c>
      <c r="M817" s="5"/>
      <c r="N817" s="5"/>
    </row>
    <row r="818" spans="1:16" x14ac:dyDescent="0.2">
      <c r="B818" t="s">
        <v>1450</v>
      </c>
      <c r="C818">
        <v>0</v>
      </c>
      <c r="D818">
        <v>0</v>
      </c>
      <c r="E818">
        <v>0</v>
      </c>
      <c r="G818">
        <v>0</v>
      </c>
      <c r="H818">
        <v>0</v>
      </c>
      <c r="I818">
        <v>0</v>
      </c>
      <c r="K818">
        <v>0</v>
      </c>
      <c r="M818" s="5"/>
      <c r="N818" s="5"/>
    </row>
    <row r="819" spans="1:16" x14ac:dyDescent="0.2">
      <c r="B819" t="s">
        <v>1451</v>
      </c>
      <c r="C819">
        <v>0</v>
      </c>
      <c r="D819">
        <v>0</v>
      </c>
      <c r="E819">
        <v>0</v>
      </c>
      <c r="G819">
        <v>0</v>
      </c>
      <c r="H819">
        <v>0</v>
      </c>
      <c r="I819">
        <v>0</v>
      </c>
      <c r="K819">
        <v>0</v>
      </c>
      <c r="M819" s="5"/>
      <c r="N819" s="5"/>
    </row>
    <row r="820" spans="1:16" x14ac:dyDescent="0.2">
      <c r="B820" t="s">
        <v>1452</v>
      </c>
      <c r="C820">
        <v>0</v>
      </c>
      <c r="D820">
        <v>0</v>
      </c>
      <c r="E820">
        <v>0</v>
      </c>
      <c r="G820">
        <v>0</v>
      </c>
      <c r="H820">
        <v>0</v>
      </c>
      <c r="I820">
        <v>0</v>
      </c>
      <c r="K820">
        <v>0</v>
      </c>
      <c r="M820" s="5"/>
      <c r="N820" s="5"/>
    </row>
    <row r="821" spans="1:16" x14ac:dyDescent="0.2">
      <c r="B821" t="s">
        <v>1453</v>
      </c>
      <c r="C821" s="17">
        <v>0</v>
      </c>
      <c r="D821" s="17">
        <v>1</v>
      </c>
      <c r="E821" s="17">
        <v>1</v>
      </c>
      <c r="G821" s="34">
        <v>0</v>
      </c>
      <c r="H821" s="34">
        <v>2</v>
      </c>
      <c r="I821" s="34">
        <v>2</v>
      </c>
      <c r="K821" s="18">
        <v>1</v>
      </c>
      <c r="M821" s="5">
        <v>3</v>
      </c>
      <c r="N821" s="5"/>
      <c r="P821" t="s">
        <v>1813</v>
      </c>
    </row>
    <row r="822" spans="1:16" x14ac:dyDescent="0.2">
      <c r="B822" t="s">
        <v>1454</v>
      </c>
      <c r="C822">
        <v>0</v>
      </c>
      <c r="D822">
        <v>0</v>
      </c>
      <c r="E822">
        <v>0</v>
      </c>
      <c r="G822">
        <v>0</v>
      </c>
      <c r="H822">
        <v>0</v>
      </c>
      <c r="I822">
        <v>0</v>
      </c>
      <c r="K822">
        <v>0</v>
      </c>
      <c r="M822" s="5"/>
      <c r="N822" s="5"/>
    </row>
    <row r="823" spans="1:16" x14ac:dyDescent="0.2">
      <c r="A823">
        <v>256</v>
      </c>
      <c r="B823" t="s">
        <v>1455</v>
      </c>
      <c r="C823">
        <v>0</v>
      </c>
      <c r="D823">
        <v>0</v>
      </c>
      <c r="E823">
        <v>0</v>
      </c>
      <c r="G823">
        <v>0</v>
      </c>
      <c r="H823">
        <v>0</v>
      </c>
      <c r="I823">
        <v>0</v>
      </c>
      <c r="K823">
        <v>0</v>
      </c>
      <c r="M823" s="5"/>
      <c r="N823" s="5">
        <v>1</v>
      </c>
      <c r="O823">
        <v>9</v>
      </c>
    </row>
    <row r="824" spans="1:16" x14ac:dyDescent="0.2">
      <c r="B824" t="s">
        <v>1456</v>
      </c>
      <c r="C824">
        <v>0</v>
      </c>
      <c r="D824">
        <v>0</v>
      </c>
      <c r="E824">
        <v>0</v>
      </c>
      <c r="G824">
        <v>0</v>
      </c>
      <c r="H824">
        <v>0</v>
      </c>
      <c r="I824">
        <v>0</v>
      </c>
      <c r="K824">
        <v>0</v>
      </c>
      <c r="M824" s="5"/>
      <c r="N824" s="5"/>
    </row>
    <row r="825" spans="1:16" x14ac:dyDescent="0.2">
      <c r="B825" t="s">
        <v>1457</v>
      </c>
      <c r="C825">
        <v>0</v>
      </c>
      <c r="D825">
        <v>0</v>
      </c>
      <c r="E825">
        <v>0</v>
      </c>
      <c r="G825">
        <v>0</v>
      </c>
      <c r="H825">
        <v>0</v>
      </c>
      <c r="I825">
        <v>0</v>
      </c>
      <c r="K825">
        <v>0</v>
      </c>
      <c r="M825" s="5"/>
      <c r="N825" s="5"/>
    </row>
    <row r="826" spans="1:16" x14ac:dyDescent="0.2">
      <c r="B826" t="s">
        <v>1458</v>
      </c>
      <c r="C826">
        <v>0</v>
      </c>
      <c r="D826">
        <v>0</v>
      </c>
      <c r="E826">
        <v>0</v>
      </c>
      <c r="G826">
        <v>0</v>
      </c>
      <c r="H826">
        <v>0</v>
      </c>
      <c r="I826">
        <v>0</v>
      </c>
      <c r="K826">
        <v>0</v>
      </c>
      <c r="M826" s="5"/>
      <c r="N826" s="5"/>
    </row>
    <row r="827" spans="1:16" x14ac:dyDescent="0.2">
      <c r="B827" t="s">
        <v>1459</v>
      </c>
      <c r="C827">
        <v>0</v>
      </c>
      <c r="D827">
        <v>0</v>
      </c>
      <c r="E827">
        <v>0</v>
      </c>
      <c r="G827">
        <v>0</v>
      </c>
      <c r="H827">
        <v>0</v>
      </c>
      <c r="I827">
        <v>0</v>
      </c>
      <c r="K827">
        <v>0</v>
      </c>
      <c r="M827" s="5"/>
      <c r="N827" s="5"/>
    </row>
    <row r="828" spans="1:16" x14ac:dyDescent="0.2">
      <c r="B828" t="s">
        <v>1460</v>
      </c>
      <c r="C828">
        <v>0</v>
      </c>
      <c r="D828">
        <v>0</v>
      </c>
      <c r="E828">
        <v>0</v>
      </c>
      <c r="G828">
        <v>0</v>
      </c>
      <c r="H828">
        <v>0</v>
      </c>
      <c r="I828">
        <v>0</v>
      </c>
      <c r="K828">
        <v>0</v>
      </c>
      <c r="M828" s="5"/>
      <c r="N828" s="5"/>
    </row>
    <row r="829" spans="1:16" x14ac:dyDescent="0.2">
      <c r="B829" t="s">
        <v>1461</v>
      </c>
      <c r="C829">
        <v>0</v>
      </c>
      <c r="D829">
        <v>0</v>
      </c>
      <c r="E829">
        <v>0</v>
      </c>
      <c r="G829">
        <v>0</v>
      </c>
      <c r="H829">
        <v>0</v>
      </c>
      <c r="I829">
        <v>0</v>
      </c>
      <c r="K829">
        <v>0</v>
      </c>
      <c r="M829" s="5"/>
      <c r="N829" s="5"/>
    </row>
    <row r="830" spans="1:16" x14ac:dyDescent="0.2">
      <c r="B830" t="s">
        <v>1462</v>
      </c>
      <c r="C830">
        <v>0</v>
      </c>
      <c r="D830">
        <v>0</v>
      </c>
      <c r="E830">
        <v>0</v>
      </c>
      <c r="G830">
        <v>0</v>
      </c>
      <c r="H830">
        <v>0</v>
      </c>
      <c r="I830">
        <v>0</v>
      </c>
      <c r="K830">
        <v>0</v>
      </c>
      <c r="M830" s="5"/>
      <c r="N830" s="5"/>
    </row>
    <row r="831" spans="1:16" x14ac:dyDescent="0.2">
      <c r="B831" t="s">
        <v>1463</v>
      </c>
      <c r="C831" s="17">
        <v>0</v>
      </c>
      <c r="D831" s="17">
        <v>1</v>
      </c>
      <c r="E831" s="17">
        <v>1</v>
      </c>
      <c r="G831" s="3">
        <v>0</v>
      </c>
      <c r="H831" s="3">
        <v>1</v>
      </c>
      <c r="I831" s="3">
        <v>1</v>
      </c>
      <c r="K831">
        <v>0</v>
      </c>
      <c r="M831" s="5">
        <v>2</v>
      </c>
      <c r="N831" s="5"/>
    </row>
    <row r="832" spans="1:16" x14ac:dyDescent="0.2">
      <c r="A832">
        <v>257</v>
      </c>
      <c r="B832" t="s">
        <v>1464</v>
      </c>
      <c r="C832">
        <v>0</v>
      </c>
      <c r="D832">
        <v>0</v>
      </c>
      <c r="E832">
        <v>0</v>
      </c>
      <c r="G832">
        <v>0</v>
      </c>
      <c r="H832">
        <v>0</v>
      </c>
      <c r="I832">
        <v>0</v>
      </c>
      <c r="K832">
        <v>0</v>
      </c>
      <c r="M832" s="5"/>
      <c r="N832" s="5">
        <v>3</v>
      </c>
      <c r="O832">
        <v>24</v>
      </c>
    </row>
    <row r="833" spans="2:16" x14ac:dyDescent="0.2">
      <c r="B833" t="s">
        <v>1465</v>
      </c>
      <c r="C833" s="17">
        <v>12</v>
      </c>
      <c r="D833" s="17">
        <v>6</v>
      </c>
      <c r="E833" s="17">
        <v>18</v>
      </c>
      <c r="G833">
        <v>0</v>
      </c>
      <c r="H833">
        <v>0</v>
      </c>
      <c r="I833">
        <v>0</v>
      </c>
      <c r="K833">
        <v>0</v>
      </c>
      <c r="M833" s="5">
        <v>18</v>
      </c>
      <c r="N833" s="5"/>
    </row>
    <row r="834" spans="2:16" x14ac:dyDescent="0.2">
      <c r="B834" t="s">
        <v>1466</v>
      </c>
      <c r="C834">
        <v>0</v>
      </c>
      <c r="D834">
        <v>0</v>
      </c>
      <c r="E834">
        <v>0</v>
      </c>
      <c r="G834">
        <v>0</v>
      </c>
      <c r="H834">
        <v>0</v>
      </c>
      <c r="I834">
        <v>0</v>
      </c>
      <c r="K834">
        <v>0</v>
      </c>
      <c r="M834" s="5"/>
      <c r="N834" s="5"/>
    </row>
    <row r="835" spans="2:16" x14ac:dyDescent="0.2">
      <c r="B835" t="s">
        <v>1467</v>
      </c>
      <c r="C835">
        <v>0</v>
      </c>
      <c r="D835">
        <v>0</v>
      </c>
      <c r="E835">
        <v>0</v>
      </c>
      <c r="G835">
        <v>0</v>
      </c>
      <c r="H835">
        <v>0</v>
      </c>
      <c r="I835">
        <v>0</v>
      </c>
      <c r="K835">
        <v>0</v>
      </c>
      <c r="M835" s="5"/>
      <c r="N835" s="5"/>
    </row>
    <row r="836" spans="2:16" x14ac:dyDescent="0.2">
      <c r="B836" t="s">
        <v>1468</v>
      </c>
      <c r="C836">
        <v>0</v>
      </c>
      <c r="D836">
        <v>0</v>
      </c>
      <c r="E836">
        <v>0</v>
      </c>
      <c r="G836">
        <v>0</v>
      </c>
      <c r="H836">
        <v>0</v>
      </c>
      <c r="I836">
        <v>0</v>
      </c>
      <c r="K836">
        <v>0</v>
      </c>
      <c r="M836" s="5"/>
      <c r="N836" s="5"/>
    </row>
    <row r="837" spans="2:16" x14ac:dyDescent="0.2">
      <c r="B837" t="s">
        <v>1469</v>
      </c>
      <c r="C837">
        <v>0</v>
      </c>
      <c r="D837">
        <v>0</v>
      </c>
      <c r="E837">
        <v>0</v>
      </c>
      <c r="G837">
        <v>0</v>
      </c>
      <c r="H837">
        <v>0</v>
      </c>
      <c r="I837">
        <v>0</v>
      </c>
      <c r="K837">
        <v>0</v>
      </c>
      <c r="M837" s="5"/>
      <c r="N837" s="5"/>
    </row>
    <row r="838" spans="2:16" x14ac:dyDescent="0.2">
      <c r="B838" t="s">
        <v>1470</v>
      </c>
      <c r="C838">
        <v>0</v>
      </c>
      <c r="D838">
        <v>0</v>
      </c>
      <c r="E838">
        <v>0</v>
      </c>
      <c r="G838">
        <v>0</v>
      </c>
      <c r="H838">
        <v>0</v>
      </c>
      <c r="I838">
        <v>0</v>
      </c>
      <c r="K838">
        <v>0</v>
      </c>
      <c r="M838" s="5"/>
      <c r="N838" s="5"/>
    </row>
    <row r="839" spans="2:16" x14ac:dyDescent="0.2">
      <c r="B839" t="s">
        <v>1471</v>
      </c>
      <c r="C839">
        <v>0</v>
      </c>
      <c r="D839">
        <v>0</v>
      </c>
      <c r="E839">
        <v>0</v>
      </c>
      <c r="G839">
        <v>0</v>
      </c>
      <c r="H839">
        <v>0</v>
      </c>
      <c r="I839">
        <v>0</v>
      </c>
      <c r="K839">
        <v>0</v>
      </c>
      <c r="M839" s="5"/>
      <c r="N839" s="5"/>
    </row>
    <row r="840" spans="2:16" x14ac:dyDescent="0.2">
      <c r="B840" t="s">
        <v>1472</v>
      </c>
      <c r="C840">
        <v>0</v>
      </c>
      <c r="D840">
        <v>0</v>
      </c>
      <c r="E840">
        <v>0</v>
      </c>
      <c r="G840">
        <v>0</v>
      </c>
      <c r="H840">
        <v>0</v>
      </c>
      <c r="I840">
        <v>0</v>
      </c>
      <c r="K840">
        <v>0</v>
      </c>
      <c r="M840" s="5"/>
      <c r="N840" s="5"/>
    </row>
    <row r="841" spans="2:16" x14ac:dyDescent="0.2">
      <c r="B841" t="s">
        <v>1473</v>
      </c>
      <c r="C841">
        <v>0</v>
      </c>
      <c r="D841">
        <v>0</v>
      </c>
      <c r="E841">
        <v>0</v>
      </c>
      <c r="G841">
        <v>0</v>
      </c>
      <c r="H841">
        <v>0</v>
      </c>
      <c r="I841">
        <v>0</v>
      </c>
      <c r="K841">
        <v>0</v>
      </c>
      <c r="M841" s="5"/>
      <c r="N841" s="5"/>
    </row>
    <row r="842" spans="2:16" x14ac:dyDescent="0.2">
      <c r="B842" t="s">
        <v>1474</v>
      </c>
      <c r="C842">
        <v>0</v>
      </c>
      <c r="D842">
        <v>0</v>
      </c>
      <c r="E842">
        <v>0</v>
      </c>
      <c r="G842">
        <v>0</v>
      </c>
      <c r="H842">
        <v>0</v>
      </c>
      <c r="I842">
        <v>0</v>
      </c>
      <c r="K842">
        <v>0</v>
      </c>
      <c r="M842" s="5"/>
      <c r="N842" s="5"/>
    </row>
    <row r="843" spans="2:16" x14ac:dyDescent="0.2">
      <c r="B843" t="s">
        <v>1475</v>
      </c>
      <c r="C843">
        <v>0</v>
      </c>
      <c r="D843">
        <v>0</v>
      </c>
      <c r="E843">
        <v>0</v>
      </c>
      <c r="G843">
        <v>0</v>
      </c>
      <c r="H843">
        <v>0</v>
      </c>
      <c r="I843">
        <v>0</v>
      </c>
      <c r="K843">
        <v>0</v>
      </c>
      <c r="M843" s="5"/>
      <c r="N843" s="5"/>
    </row>
    <row r="844" spans="2:16" x14ac:dyDescent="0.2">
      <c r="B844" t="s">
        <v>1476</v>
      </c>
      <c r="C844">
        <v>0</v>
      </c>
      <c r="D844">
        <v>0</v>
      </c>
      <c r="E844">
        <v>0</v>
      </c>
      <c r="G844">
        <v>0</v>
      </c>
      <c r="H844">
        <v>0</v>
      </c>
      <c r="I844">
        <v>0</v>
      </c>
      <c r="K844">
        <v>0</v>
      </c>
      <c r="M844" s="5"/>
      <c r="N844" s="5"/>
    </row>
    <row r="845" spans="2:16" x14ac:dyDescent="0.2">
      <c r="B845" t="s">
        <v>1477</v>
      </c>
      <c r="C845">
        <v>0</v>
      </c>
      <c r="D845">
        <v>0</v>
      </c>
      <c r="E845">
        <v>0</v>
      </c>
      <c r="G845">
        <v>0</v>
      </c>
      <c r="H845">
        <v>0</v>
      </c>
      <c r="I845">
        <v>0</v>
      </c>
      <c r="K845" s="35">
        <v>3</v>
      </c>
      <c r="M845" s="5"/>
      <c r="N845" s="5"/>
      <c r="P845" t="s">
        <v>1813</v>
      </c>
    </row>
    <row r="846" spans="2:16" x14ac:dyDescent="0.2">
      <c r="B846" t="s">
        <v>1478</v>
      </c>
      <c r="C846">
        <v>0</v>
      </c>
      <c r="D846">
        <v>0</v>
      </c>
      <c r="E846">
        <v>0</v>
      </c>
      <c r="G846">
        <v>0</v>
      </c>
      <c r="H846">
        <v>0</v>
      </c>
      <c r="I846">
        <v>0</v>
      </c>
      <c r="K846">
        <v>0</v>
      </c>
      <c r="M846" s="5"/>
      <c r="N846" s="5"/>
    </row>
    <row r="847" spans="2:16" x14ac:dyDescent="0.2">
      <c r="B847" t="s">
        <v>1479</v>
      </c>
      <c r="C847">
        <v>0</v>
      </c>
      <c r="D847">
        <v>0</v>
      </c>
      <c r="E847">
        <v>0</v>
      </c>
      <c r="G847">
        <v>0</v>
      </c>
      <c r="H847">
        <v>0</v>
      </c>
      <c r="I847">
        <v>0</v>
      </c>
      <c r="K847">
        <v>0</v>
      </c>
      <c r="M847" s="5"/>
      <c r="N847" s="5"/>
    </row>
    <row r="848" spans="2:16" x14ac:dyDescent="0.2">
      <c r="B848" t="s">
        <v>1480</v>
      </c>
      <c r="C848">
        <v>0</v>
      </c>
      <c r="D848">
        <v>0</v>
      </c>
      <c r="E848">
        <v>0</v>
      </c>
      <c r="G848">
        <v>0</v>
      </c>
      <c r="H848">
        <v>0</v>
      </c>
      <c r="I848">
        <v>0</v>
      </c>
      <c r="K848">
        <v>0</v>
      </c>
      <c r="M848" s="5"/>
      <c r="N848" s="5"/>
    </row>
    <row r="849" spans="1:16" x14ac:dyDescent="0.2">
      <c r="B849" t="s">
        <v>1481</v>
      </c>
      <c r="C849">
        <v>0</v>
      </c>
      <c r="D849">
        <v>0</v>
      </c>
      <c r="E849">
        <v>0</v>
      </c>
      <c r="G849">
        <v>0</v>
      </c>
      <c r="H849">
        <v>0</v>
      </c>
      <c r="I849">
        <v>0</v>
      </c>
      <c r="K849">
        <v>0</v>
      </c>
      <c r="M849" s="5"/>
      <c r="N849" s="5"/>
    </row>
    <row r="850" spans="1:16" x14ac:dyDescent="0.2">
      <c r="B850" t="s">
        <v>1482</v>
      </c>
      <c r="C850" s="17">
        <v>1</v>
      </c>
      <c r="D850" s="17">
        <v>1</v>
      </c>
      <c r="E850" s="17">
        <v>2</v>
      </c>
      <c r="G850">
        <v>0</v>
      </c>
      <c r="H850">
        <v>0</v>
      </c>
      <c r="I850">
        <v>0</v>
      </c>
      <c r="K850">
        <v>0</v>
      </c>
      <c r="M850" s="5">
        <v>2</v>
      </c>
      <c r="N850" s="5"/>
    </row>
    <row r="851" spans="1:16" x14ac:dyDescent="0.2">
      <c r="B851" t="s">
        <v>1483</v>
      </c>
      <c r="C851">
        <v>0</v>
      </c>
      <c r="D851">
        <v>0</v>
      </c>
      <c r="E851">
        <v>0</v>
      </c>
      <c r="G851">
        <v>0</v>
      </c>
      <c r="H851">
        <v>0</v>
      </c>
      <c r="I851">
        <v>0</v>
      </c>
      <c r="K851">
        <v>0</v>
      </c>
      <c r="M851" s="5"/>
      <c r="N851" s="5"/>
    </row>
    <row r="852" spans="1:16" x14ac:dyDescent="0.2">
      <c r="B852" t="s">
        <v>1484</v>
      </c>
      <c r="C852">
        <v>0</v>
      </c>
      <c r="D852">
        <v>0</v>
      </c>
      <c r="E852">
        <v>0</v>
      </c>
      <c r="G852">
        <v>0</v>
      </c>
      <c r="H852">
        <v>0</v>
      </c>
      <c r="I852">
        <v>0</v>
      </c>
      <c r="K852">
        <v>0</v>
      </c>
      <c r="M852" s="5"/>
      <c r="N852" s="5"/>
    </row>
    <row r="853" spans="1:16" x14ac:dyDescent="0.2">
      <c r="B853" t="s">
        <v>1485</v>
      </c>
      <c r="C853">
        <v>0</v>
      </c>
      <c r="D853">
        <v>0</v>
      </c>
      <c r="E853">
        <v>0</v>
      </c>
      <c r="G853">
        <v>0</v>
      </c>
      <c r="H853">
        <v>0</v>
      </c>
      <c r="I853">
        <v>0</v>
      </c>
      <c r="K853">
        <v>0</v>
      </c>
      <c r="M853" s="5"/>
      <c r="N853" s="5"/>
    </row>
    <row r="854" spans="1:16" x14ac:dyDescent="0.2">
      <c r="B854" t="s">
        <v>1486</v>
      </c>
      <c r="C854">
        <v>0</v>
      </c>
      <c r="D854">
        <v>0</v>
      </c>
      <c r="E854">
        <v>0</v>
      </c>
      <c r="G854">
        <v>0</v>
      </c>
      <c r="H854">
        <v>0</v>
      </c>
      <c r="I854">
        <v>0</v>
      </c>
      <c r="K854">
        <v>0</v>
      </c>
      <c r="M854" s="5"/>
      <c r="N854" s="5"/>
    </row>
    <row r="855" spans="1:16" x14ac:dyDescent="0.2">
      <c r="B855" t="s">
        <v>1487</v>
      </c>
      <c r="C855" s="17">
        <v>0</v>
      </c>
      <c r="D855" s="17">
        <v>1</v>
      </c>
      <c r="E855" s="17">
        <v>1</v>
      </c>
      <c r="G855" s="3">
        <v>0</v>
      </c>
      <c r="H855" s="3">
        <v>2</v>
      </c>
      <c r="I855" s="3">
        <v>2</v>
      </c>
      <c r="K855" s="3">
        <v>2</v>
      </c>
      <c r="M855" s="3">
        <v>5</v>
      </c>
      <c r="N855" s="5"/>
      <c r="P855" t="s">
        <v>1814</v>
      </c>
    </row>
    <row r="856" spans="1:16" x14ac:dyDescent="0.2">
      <c r="B856" t="s">
        <v>1488</v>
      </c>
      <c r="C856">
        <v>0</v>
      </c>
      <c r="D856">
        <v>0</v>
      </c>
      <c r="E856">
        <v>0</v>
      </c>
      <c r="G856">
        <v>0</v>
      </c>
      <c r="H856">
        <v>0</v>
      </c>
      <c r="I856">
        <v>0</v>
      </c>
      <c r="K856">
        <v>0</v>
      </c>
      <c r="M856" s="5"/>
      <c r="N856" s="5"/>
    </row>
    <row r="857" spans="1:16" x14ac:dyDescent="0.2">
      <c r="A857">
        <v>258</v>
      </c>
      <c r="B857" t="s">
        <v>1489</v>
      </c>
      <c r="C857" s="17">
        <v>17</v>
      </c>
      <c r="D857" s="17">
        <v>15</v>
      </c>
      <c r="E857" s="17">
        <v>32</v>
      </c>
      <c r="G857">
        <v>0</v>
      </c>
      <c r="H857">
        <v>0</v>
      </c>
      <c r="I857">
        <v>0</v>
      </c>
      <c r="K857">
        <v>0</v>
      </c>
      <c r="M857" s="5"/>
      <c r="N857" s="5">
        <v>3</v>
      </c>
      <c r="O857">
        <v>8</v>
      </c>
    </row>
    <row r="858" spans="1:16" x14ac:dyDescent="0.2">
      <c r="B858" t="s">
        <v>1490</v>
      </c>
      <c r="C858">
        <v>0</v>
      </c>
      <c r="D858">
        <v>0</v>
      </c>
      <c r="E858">
        <v>0</v>
      </c>
      <c r="G858">
        <v>0</v>
      </c>
      <c r="H858">
        <v>0</v>
      </c>
      <c r="I858">
        <v>0</v>
      </c>
      <c r="K858">
        <v>0</v>
      </c>
      <c r="M858" s="5">
        <v>32</v>
      </c>
      <c r="N858" s="5"/>
    </row>
    <row r="859" spans="1:16" x14ac:dyDescent="0.2">
      <c r="B859" t="s">
        <v>1491</v>
      </c>
      <c r="C859" s="17">
        <v>11</v>
      </c>
      <c r="D859" s="17">
        <v>13</v>
      </c>
      <c r="E859" s="17">
        <v>24</v>
      </c>
      <c r="G859">
        <v>0</v>
      </c>
      <c r="H859">
        <v>0</v>
      </c>
      <c r="I859">
        <v>0</v>
      </c>
      <c r="K859">
        <v>0</v>
      </c>
      <c r="M859" s="5">
        <v>24</v>
      </c>
      <c r="N859" s="5"/>
    </row>
    <row r="860" spans="1:16" x14ac:dyDescent="0.2">
      <c r="B860" t="s">
        <v>1492</v>
      </c>
      <c r="C860" s="17">
        <v>1</v>
      </c>
      <c r="D860" s="17">
        <v>1</v>
      </c>
      <c r="E860" s="17">
        <v>2</v>
      </c>
      <c r="G860">
        <v>0</v>
      </c>
      <c r="H860">
        <v>0</v>
      </c>
      <c r="I860">
        <v>0</v>
      </c>
      <c r="K860">
        <v>0</v>
      </c>
      <c r="M860" s="5">
        <v>2</v>
      </c>
      <c r="N860" s="5"/>
    </row>
    <row r="861" spans="1:16" x14ac:dyDescent="0.2">
      <c r="B861" t="s">
        <v>1493</v>
      </c>
      <c r="C861">
        <v>0</v>
      </c>
      <c r="D861">
        <v>0</v>
      </c>
      <c r="E861">
        <v>0</v>
      </c>
      <c r="G861">
        <v>0</v>
      </c>
      <c r="H861">
        <v>0</v>
      </c>
      <c r="I861">
        <v>0</v>
      </c>
      <c r="K861">
        <v>0</v>
      </c>
      <c r="M861" s="5"/>
      <c r="N861" s="5"/>
    </row>
    <row r="862" spans="1:16" x14ac:dyDescent="0.2">
      <c r="B862" t="s">
        <v>1494</v>
      </c>
      <c r="C862">
        <v>0</v>
      </c>
      <c r="D862">
        <v>0</v>
      </c>
      <c r="E862">
        <v>0</v>
      </c>
      <c r="G862">
        <v>0</v>
      </c>
      <c r="H862">
        <v>0</v>
      </c>
      <c r="I862">
        <v>0</v>
      </c>
      <c r="K862">
        <v>0</v>
      </c>
      <c r="M862" s="5"/>
      <c r="N862" s="5"/>
    </row>
    <row r="863" spans="1:16" x14ac:dyDescent="0.2">
      <c r="B863" t="s">
        <v>1495</v>
      </c>
      <c r="C863">
        <v>0</v>
      </c>
      <c r="D863">
        <v>0</v>
      </c>
      <c r="E863">
        <v>0</v>
      </c>
      <c r="G863">
        <v>0</v>
      </c>
      <c r="H863">
        <v>0</v>
      </c>
      <c r="I863">
        <v>0</v>
      </c>
      <c r="K863">
        <v>0</v>
      </c>
      <c r="M863" s="5"/>
      <c r="N863" s="5"/>
    </row>
    <row r="864" spans="1:16" x14ac:dyDescent="0.2">
      <c r="B864" t="s">
        <v>1496</v>
      </c>
      <c r="C864">
        <v>0</v>
      </c>
      <c r="D864">
        <v>0</v>
      </c>
      <c r="E864">
        <v>0</v>
      </c>
      <c r="G864">
        <v>0</v>
      </c>
      <c r="H864">
        <v>0</v>
      </c>
      <c r="I864">
        <v>0</v>
      </c>
      <c r="K864">
        <v>0</v>
      </c>
      <c r="M864" s="5"/>
      <c r="N864" s="5"/>
    </row>
    <row r="865" spans="1:15" x14ac:dyDescent="0.2">
      <c r="A865">
        <v>259</v>
      </c>
      <c r="B865" s="16"/>
      <c r="C865" s="16"/>
      <c r="D865" s="16"/>
      <c r="E865" s="16"/>
      <c r="G865" s="16"/>
      <c r="H865" s="16"/>
      <c r="I865" s="16"/>
      <c r="K865" s="16"/>
      <c r="M865" s="5"/>
      <c r="N865" s="5">
        <v>0</v>
      </c>
      <c r="O865">
        <v>0</v>
      </c>
    </row>
    <row r="866" spans="1:15" x14ac:dyDescent="0.2">
      <c r="A866">
        <v>260</v>
      </c>
      <c r="B866" t="s">
        <v>1497</v>
      </c>
      <c r="C866" s="17">
        <v>0</v>
      </c>
      <c r="D866" s="17">
        <v>1</v>
      </c>
      <c r="E866" s="17">
        <v>1</v>
      </c>
      <c r="G866" s="3">
        <v>0</v>
      </c>
      <c r="H866" s="3">
        <v>1</v>
      </c>
      <c r="I866" s="3">
        <v>1</v>
      </c>
      <c r="K866">
        <v>0</v>
      </c>
      <c r="M866" s="5">
        <v>2</v>
      </c>
      <c r="N866" s="5">
        <v>1</v>
      </c>
      <c r="O866">
        <v>1</v>
      </c>
    </row>
    <row r="867" spans="1:15" x14ac:dyDescent="0.2">
      <c r="A867">
        <v>261</v>
      </c>
      <c r="B867" s="16"/>
      <c r="C867" s="16"/>
      <c r="D867" s="16"/>
      <c r="E867" s="16"/>
      <c r="G867" s="16"/>
      <c r="H867" s="16"/>
      <c r="I867" s="16"/>
      <c r="K867" s="16"/>
      <c r="M867" s="5"/>
      <c r="N867" s="5">
        <v>0</v>
      </c>
      <c r="O867">
        <v>0</v>
      </c>
    </row>
    <row r="868" spans="1:15" x14ac:dyDescent="0.2">
      <c r="A868">
        <v>262</v>
      </c>
      <c r="B868" s="16"/>
      <c r="C868" s="16"/>
      <c r="D868" s="16"/>
      <c r="E868" s="16"/>
      <c r="G868" s="16"/>
      <c r="H868" s="16"/>
      <c r="I868" s="16"/>
      <c r="K868" s="16"/>
      <c r="M868" s="5"/>
      <c r="N868" s="5">
        <v>0</v>
      </c>
      <c r="O868">
        <v>0</v>
      </c>
    </row>
    <row r="869" spans="1:15" x14ac:dyDescent="0.2">
      <c r="A869">
        <v>263</v>
      </c>
      <c r="B869" s="16"/>
      <c r="C869" s="16"/>
      <c r="D869" s="16"/>
      <c r="E869" s="16"/>
      <c r="G869" s="16"/>
      <c r="H869" s="16"/>
      <c r="I869" s="16"/>
      <c r="K869" s="16"/>
      <c r="M869" s="5"/>
      <c r="N869" s="5">
        <v>0</v>
      </c>
      <c r="O869">
        <v>0</v>
      </c>
    </row>
    <row r="870" spans="1:15" x14ac:dyDescent="0.2">
      <c r="A870">
        <v>264</v>
      </c>
      <c r="B870" t="s">
        <v>1498</v>
      </c>
      <c r="C870" s="17">
        <v>1</v>
      </c>
      <c r="D870" s="17">
        <v>1</v>
      </c>
      <c r="E870" s="17">
        <v>2</v>
      </c>
      <c r="G870">
        <v>0</v>
      </c>
      <c r="H870">
        <v>0</v>
      </c>
      <c r="I870">
        <v>0</v>
      </c>
      <c r="K870">
        <v>0</v>
      </c>
      <c r="M870" s="5">
        <v>2</v>
      </c>
      <c r="N870" s="5">
        <v>2</v>
      </c>
      <c r="O870">
        <v>3</v>
      </c>
    </row>
    <row r="871" spans="1:15" x14ac:dyDescent="0.2">
      <c r="B871" t="s">
        <v>1499</v>
      </c>
      <c r="C871" s="17">
        <v>1</v>
      </c>
      <c r="D871" s="17">
        <v>1</v>
      </c>
      <c r="E871" s="17">
        <v>2</v>
      </c>
      <c r="G871">
        <v>0</v>
      </c>
      <c r="H871">
        <v>0</v>
      </c>
      <c r="I871">
        <v>0</v>
      </c>
      <c r="K871">
        <v>0</v>
      </c>
      <c r="M871" s="5">
        <v>2</v>
      </c>
      <c r="N871" s="5"/>
    </row>
    <row r="872" spans="1:15" x14ac:dyDescent="0.2">
      <c r="B872" t="s">
        <v>1500</v>
      </c>
      <c r="C872">
        <v>0</v>
      </c>
      <c r="D872">
        <v>0</v>
      </c>
      <c r="E872">
        <v>0</v>
      </c>
      <c r="G872">
        <v>0</v>
      </c>
      <c r="H872">
        <v>0</v>
      </c>
      <c r="I872">
        <v>0</v>
      </c>
      <c r="K872">
        <v>0</v>
      </c>
      <c r="M872" s="5"/>
      <c r="N872" s="5"/>
    </row>
    <row r="873" spans="1:15" x14ac:dyDescent="0.2">
      <c r="A873">
        <v>265</v>
      </c>
      <c r="B873" t="s">
        <v>1501</v>
      </c>
      <c r="C873">
        <v>0</v>
      </c>
      <c r="D873">
        <v>0</v>
      </c>
      <c r="E873">
        <v>0</v>
      </c>
      <c r="G873">
        <v>0</v>
      </c>
      <c r="H873">
        <v>0</v>
      </c>
      <c r="I873">
        <v>0</v>
      </c>
      <c r="K873">
        <v>0</v>
      </c>
      <c r="M873" s="5"/>
      <c r="N873" s="5">
        <v>0</v>
      </c>
      <c r="O873">
        <v>2</v>
      </c>
    </row>
    <row r="874" spans="1:15" x14ac:dyDescent="0.2">
      <c r="B874" t="s">
        <v>1502</v>
      </c>
      <c r="C874">
        <v>0</v>
      </c>
      <c r="D874">
        <v>0</v>
      </c>
      <c r="E874">
        <v>0</v>
      </c>
      <c r="G874">
        <v>0</v>
      </c>
      <c r="H874">
        <v>0</v>
      </c>
      <c r="I874">
        <v>0</v>
      </c>
      <c r="K874">
        <v>0</v>
      </c>
      <c r="M874" s="5"/>
      <c r="N874" s="5"/>
    </row>
    <row r="875" spans="1:15" x14ac:dyDescent="0.2">
      <c r="A875">
        <v>266</v>
      </c>
      <c r="B875" t="s">
        <v>1503</v>
      </c>
      <c r="C875">
        <v>0</v>
      </c>
      <c r="D875">
        <v>0</v>
      </c>
      <c r="E875">
        <v>0</v>
      </c>
      <c r="G875">
        <v>0</v>
      </c>
      <c r="H875">
        <v>0</v>
      </c>
      <c r="I875">
        <v>0</v>
      </c>
      <c r="K875">
        <v>0</v>
      </c>
      <c r="M875" s="5"/>
      <c r="N875" s="5">
        <v>0</v>
      </c>
      <c r="O875">
        <v>2</v>
      </c>
    </row>
    <row r="876" spans="1:15" x14ac:dyDescent="0.2">
      <c r="B876" t="s">
        <v>1504</v>
      </c>
      <c r="C876">
        <v>0</v>
      </c>
      <c r="D876">
        <v>0</v>
      </c>
      <c r="E876">
        <v>0</v>
      </c>
      <c r="G876">
        <v>0</v>
      </c>
      <c r="H876">
        <v>0</v>
      </c>
      <c r="I876">
        <v>0</v>
      </c>
      <c r="K876">
        <v>0</v>
      </c>
      <c r="M876" s="5"/>
      <c r="N876" s="5"/>
    </row>
    <row r="877" spans="1:15" x14ac:dyDescent="0.2">
      <c r="A877">
        <v>267</v>
      </c>
      <c r="B877" s="16"/>
      <c r="C877" s="16"/>
      <c r="D877" s="16"/>
      <c r="E877" s="16"/>
      <c r="G877" s="16"/>
      <c r="H877" s="16"/>
      <c r="I877" s="16"/>
      <c r="K877" s="16"/>
      <c r="M877" s="5"/>
      <c r="N877" s="5">
        <v>0</v>
      </c>
      <c r="O877">
        <v>0</v>
      </c>
    </row>
    <row r="878" spans="1:15" x14ac:dyDescent="0.2">
      <c r="A878">
        <v>268</v>
      </c>
      <c r="B878" t="s">
        <v>1505</v>
      </c>
      <c r="C878" s="17">
        <v>0</v>
      </c>
      <c r="D878" s="17">
        <v>1</v>
      </c>
      <c r="E878" s="17">
        <v>1</v>
      </c>
      <c r="G878">
        <v>0</v>
      </c>
      <c r="H878">
        <v>0</v>
      </c>
      <c r="I878">
        <v>0</v>
      </c>
      <c r="K878">
        <v>0</v>
      </c>
      <c r="M878" s="5">
        <v>1</v>
      </c>
      <c r="N878" s="5">
        <v>1</v>
      </c>
      <c r="O878">
        <v>3</v>
      </c>
    </row>
    <row r="879" spans="1:15" x14ac:dyDescent="0.2">
      <c r="B879" t="s">
        <v>1506</v>
      </c>
      <c r="C879">
        <v>0</v>
      </c>
      <c r="D879">
        <v>0</v>
      </c>
      <c r="E879">
        <v>0</v>
      </c>
      <c r="G879">
        <v>0</v>
      </c>
      <c r="H879">
        <v>0</v>
      </c>
      <c r="I879">
        <v>0</v>
      </c>
      <c r="K879">
        <v>0</v>
      </c>
      <c r="M879" s="5"/>
      <c r="N879" s="5"/>
    </row>
    <row r="880" spans="1:15" x14ac:dyDescent="0.2">
      <c r="B880" t="s">
        <v>1507</v>
      </c>
      <c r="C880">
        <v>0</v>
      </c>
      <c r="D880">
        <v>0</v>
      </c>
      <c r="E880">
        <v>0</v>
      </c>
      <c r="G880">
        <v>0</v>
      </c>
      <c r="H880">
        <v>0</v>
      </c>
      <c r="I880">
        <v>0</v>
      </c>
      <c r="K880">
        <v>0</v>
      </c>
      <c r="M880" s="5"/>
      <c r="N880" s="5"/>
    </row>
    <row r="881" spans="1:16" x14ac:dyDescent="0.2">
      <c r="A881">
        <v>269</v>
      </c>
      <c r="B881" s="16"/>
      <c r="C881" s="16"/>
      <c r="D881" s="16"/>
      <c r="E881" s="16"/>
      <c r="G881" s="16"/>
      <c r="H881" s="16"/>
      <c r="I881" s="16"/>
      <c r="K881" s="16"/>
      <c r="M881" s="5"/>
      <c r="N881" s="5">
        <v>0</v>
      </c>
      <c r="O881">
        <v>0</v>
      </c>
    </row>
    <row r="882" spans="1:16" x14ac:dyDescent="0.2">
      <c r="A882">
        <v>270</v>
      </c>
      <c r="B882" t="s">
        <v>1508</v>
      </c>
      <c r="C882">
        <v>0</v>
      </c>
      <c r="D882">
        <v>0</v>
      </c>
      <c r="E882">
        <v>0</v>
      </c>
      <c r="G882">
        <v>0</v>
      </c>
      <c r="H882">
        <v>0</v>
      </c>
      <c r="I882">
        <v>0</v>
      </c>
      <c r="K882">
        <v>0</v>
      </c>
      <c r="M882" s="5"/>
      <c r="N882" s="5">
        <v>1</v>
      </c>
      <c r="O882">
        <v>4</v>
      </c>
    </row>
    <row r="883" spans="1:16" x14ac:dyDescent="0.2">
      <c r="B883" t="s">
        <v>1509</v>
      </c>
      <c r="C883">
        <v>0</v>
      </c>
      <c r="D883">
        <v>0</v>
      </c>
      <c r="E883">
        <v>0</v>
      </c>
      <c r="G883">
        <v>0</v>
      </c>
      <c r="H883">
        <v>0</v>
      </c>
      <c r="I883">
        <v>0</v>
      </c>
      <c r="K883">
        <v>0</v>
      </c>
      <c r="M883" s="5"/>
      <c r="N883" s="5"/>
    </row>
    <row r="884" spans="1:16" x14ac:dyDescent="0.2">
      <c r="B884" t="s">
        <v>1510</v>
      </c>
      <c r="C884">
        <v>0</v>
      </c>
      <c r="D884">
        <v>0</v>
      </c>
      <c r="E884">
        <v>0</v>
      </c>
      <c r="G884">
        <v>0</v>
      </c>
      <c r="H884">
        <v>0</v>
      </c>
      <c r="I884">
        <v>0</v>
      </c>
      <c r="K884" s="18">
        <v>2</v>
      </c>
      <c r="M884" s="5"/>
      <c r="N884" s="5"/>
      <c r="P884" t="s">
        <v>1808</v>
      </c>
    </row>
    <row r="885" spans="1:16" x14ac:dyDescent="0.2">
      <c r="B885" t="s">
        <v>1511</v>
      </c>
      <c r="C885" s="17">
        <v>0</v>
      </c>
      <c r="D885" s="17">
        <v>1</v>
      </c>
      <c r="E885" s="17">
        <v>1</v>
      </c>
      <c r="G885" s="3">
        <v>0</v>
      </c>
      <c r="H885" s="3">
        <v>2</v>
      </c>
      <c r="I885" s="3">
        <v>2</v>
      </c>
      <c r="K885" s="18">
        <v>1</v>
      </c>
      <c r="M885" s="5">
        <v>3</v>
      </c>
      <c r="N885" s="5"/>
    </row>
  </sheetData>
  <sortState ref="A2:J491">
    <sortCondition ref="A2:A491"/>
  </sortState>
  <mergeCells count="2">
    <mergeCell ref="C6:E6"/>
    <mergeCell ref="G6:I6"/>
  </mergeCells>
  <conditionalFormatting sqref="M8:M885">
    <cfRule type="cellIs" dxfId="27" priority="5" operator="greaterThan">
      <formula>0</formula>
    </cfRule>
    <cfRule type="cellIs" dxfId="26" priority="6" operator="lessThan">
      <formula>1</formula>
    </cfRule>
    <cfRule type="cellIs" dxfId="25" priority="7" operator="greaterThan">
      <formula>1</formula>
    </cfRule>
    <cfRule type="cellIs" dxfId="24" priority="8" operator="less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83"/>
  <sheetViews>
    <sheetView tabSelected="1" workbookViewId="0">
      <selection activeCell="I11" sqref="I11"/>
    </sheetView>
  </sheetViews>
  <sheetFormatPr baseColWidth="10" defaultRowHeight="16" x14ac:dyDescent="0.2"/>
  <cols>
    <col min="1" max="1" width="8.33203125" customWidth="1"/>
    <col min="2" max="2" width="23.83203125" customWidth="1"/>
    <col min="3" max="3" width="7" customWidth="1"/>
    <col min="4" max="4" width="8.5" customWidth="1"/>
    <col min="5" max="5" width="6.33203125" customWidth="1"/>
    <col min="6" max="6" width="2.83203125" style="37" customWidth="1"/>
    <col min="7" max="7" width="5.6640625" customWidth="1"/>
    <col min="8" max="8" width="8.1640625" customWidth="1"/>
    <col min="9" max="9" width="7.1640625" customWidth="1"/>
    <col min="10" max="10" width="4" style="37" customWidth="1"/>
    <col min="11" max="11" width="9" customWidth="1"/>
    <col min="12" max="12" width="2" style="37" customWidth="1"/>
    <col min="15" max="15" width="5.33203125" customWidth="1"/>
    <col min="16" max="16" width="5.6640625" customWidth="1"/>
    <col min="18" max="18" width="4.33203125" customWidth="1"/>
    <col min="19" max="19" width="10.1640625" customWidth="1"/>
    <col min="20" max="20" width="4.1640625" customWidth="1"/>
    <col min="21" max="21" width="2.83203125" customWidth="1"/>
    <col min="22" max="22" width="6" customWidth="1"/>
    <col min="23" max="23" width="8.6640625" customWidth="1"/>
    <col min="24" max="24" width="5" customWidth="1"/>
    <col min="25" max="25" width="5.1640625" customWidth="1"/>
    <col min="26" max="26" width="9.1640625" customWidth="1"/>
    <col min="27" max="27" width="3.5" customWidth="1"/>
  </cols>
  <sheetData>
    <row r="1" spans="1:29" x14ac:dyDescent="0.2">
      <c r="C1" t="s">
        <v>1987</v>
      </c>
      <c r="E1">
        <f>COUNTIF(E6:E883, "&gt;0")</f>
        <v>130</v>
      </c>
      <c r="G1" t="s">
        <v>1986</v>
      </c>
      <c r="I1">
        <f>COUNTIF(I6:I883, "&gt;0")</f>
        <v>42</v>
      </c>
      <c r="K1">
        <f>COUNTIF(K3:K883, "&gt;0")</f>
        <v>12</v>
      </c>
      <c r="N1" s="37"/>
      <c r="R1" t="s">
        <v>1829</v>
      </c>
      <c r="T1">
        <f>COUNTIF(T6:T883, "&gt;0")</f>
        <v>130</v>
      </c>
      <c r="U1" s="37"/>
      <c r="V1" t="s">
        <v>1818</v>
      </c>
      <c r="X1">
        <f>COUNTIF(X6:X883, "&gt;0")</f>
        <v>48</v>
      </c>
      <c r="Y1" s="37"/>
      <c r="Z1">
        <f>COUNTIF(Z6:Z883, "&gt;0")</f>
        <v>16</v>
      </c>
      <c r="AA1" s="37"/>
    </row>
    <row r="2" spans="1:29" x14ac:dyDescent="0.2">
      <c r="G2" t="s">
        <v>1985</v>
      </c>
      <c r="I2">
        <v>7</v>
      </c>
      <c r="K2">
        <v>4</v>
      </c>
      <c r="N2" s="37"/>
      <c r="U2" s="37"/>
      <c r="V2" t="s">
        <v>1819</v>
      </c>
      <c r="X2">
        <v>13</v>
      </c>
      <c r="Y2" s="37"/>
      <c r="Z2">
        <v>10</v>
      </c>
      <c r="AA2" s="37"/>
    </row>
    <row r="3" spans="1:29" x14ac:dyDescent="0.2">
      <c r="G3" t="s">
        <v>1819</v>
      </c>
      <c r="I3" s="36" t="s">
        <v>1991</v>
      </c>
      <c r="J3" s="60"/>
      <c r="K3" t="s">
        <v>1993</v>
      </c>
      <c r="N3" s="37"/>
      <c r="U3" s="37"/>
      <c r="V3" t="s">
        <v>1821</v>
      </c>
      <c r="X3" s="36" t="s">
        <v>1820</v>
      </c>
      <c r="Y3" s="37"/>
      <c r="Z3" t="s">
        <v>1822</v>
      </c>
      <c r="AA3" s="37"/>
    </row>
    <row r="6" spans="1:29" x14ac:dyDescent="0.2">
      <c r="A6">
        <v>5</v>
      </c>
      <c r="M6">
        <f>SUM(E6,I6,K6)</f>
        <v>0</v>
      </c>
      <c r="N6">
        <f>COUNTIF(M6:M883, "&gt;0")</f>
        <v>153</v>
      </c>
      <c r="P6">
        <v>5</v>
      </c>
      <c r="Q6" s="16"/>
      <c r="R6" s="16"/>
      <c r="S6" s="16"/>
      <c r="T6" s="16"/>
      <c r="U6" s="37"/>
      <c r="V6" s="16"/>
      <c r="W6" s="16"/>
      <c r="X6" s="16"/>
      <c r="Y6" s="37"/>
      <c r="Z6" s="16"/>
      <c r="AA6" s="37"/>
      <c r="AB6" s="5"/>
      <c r="AC6">
        <f>COUNTIF(AB6:AB883, "&gt;0")</f>
        <v>147</v>
      </c>
    </row>
    <row r="7" spans="1:29" x14ac:dyDescent="0.2">
      <c r="A7">
        <v>12</v>
      </c>
      <c r="B7" t="s">
        <v>190</v>
      </c>
      <c r="C7">
        <v>1</v>
      </c>
      <c r="D7">
        <v>1</v>
      </c>
      <c r="E7">
        <v>2</v>
      </c>
      <c r="G7">
        <v>0</v>
      </c>
      <c r="H7">
        <v>0</v>
      </c>
      <c r="I7">
        <v>0</v>
      </c>
      <c r="K7">
        <v>0</v>
      </c>
      <c r="M7">
        <f>SUM(E7,I7,K7)</f>
        <v>2</v>
      </c>
      <c r="P7">
        <v>12</v>
      </c>
      <c r="Q7" t="s">
        <v>190</v>
      </c>
      <c r="R7" s="3">
        <v>1</v>
      </c>
      <c r="S7" s="3">
        <v>1</v>
      </c>
      <c r="T7" s="3">
        <v>2</v>
      </c>
      <c r="U7" s="37"/>
      <c r="V7">
        <v>0</v>
      </c>
      <c r="W7">
        <v>0</v>
      </c>
      <c r="X7">
        <v>0</v>
      </c>
      <c r="Y7" s="37"/>
      <c r="Z7">
        <v>0</v>
      </c>
      <c r="AA7" s="37"/>
      <c r="AB7" s="5">
        <f>SUM(T7,X7,Z7)</f>
        <v>2</v>
      </c>
    </row>
    <row r="8" spans="1:29" x14ac:dyDescent="0.2">
      <c r="A8">
        <v>12</v>
      </c>
      <c r="B8" t="s">
        <v>191</v>
      </c>
      <c r="C8">
        <v>0</v>
      </c>
      <c r="D8">
        <v>0</v>
      </c>
      <c r="E8">
        <v>0</v>
      </c>
      <c r="G8">
        <v>0</v>
      </c>
      <c r="H8">
        <v>0</v>
      </c>
      <c r="I8">
        <v>0</v>
      </c>
      <c r="K8">
        <v>0</v>
      </c>
      <c r="M8">
        <f>SUM(E8,I8,K8)</f>
        <v>0</v>
      </c>
      <c r="Q8" t="s">
        <v>191</v>
      </c>
      <c r="R8">
        <v>0</v>
      </c>
      <c r="S8">
        <v>0</v>
      </c>
      <c r="T8">
        <v>0</v>
      </c>
      <c r="U8" s="37"/>
      <c r="V8">
        <v>0</v>
      </c>
      <c r="W8">
        <v>0</v>
      </c>
      <c r="X8">
        <v>0</v>
      </c>
      <c r="Y8" s="37"/>
      <c r="Z8">
        <v>0</v>
      </c>
      <c r="AA8" s="37"/>
      <c r="AB8" s="5"/>
    </row>
    <row r="9" spans="1:29" x14ac:dyDescent="0.2">
      <c r="A9">
        <v>18</v>
      </c>
      <c r="M9">
        <f>SUM(E9,I9,K9)</f>
        <v>0</v>
      </c>
      <c r="P9">
        <v>18</v>
      </c>
      <c r="Q9" s="16"/>
      <c r="R9" s="16"/>
      <c r="S9" s="16"/>
      <c r="T9" s="16"/>
      <c r="U9" s="37"/>
      <c r="V9" s="16"/>
      <c r="W9" s="16"/>
      <c r="X9" s="16"/>
      <c r="Y9" s="37"/>
      <c r="Z9" s="16"/>
      <c r="AA9" s="37"/>
      <c r="AB9" s="47"/>
    </row>
    <row r="10" spans="1:29" x14ac:dyDescent="0.2">
      <c r="A10">
        <v>21</v>
      </c>
      <c r="B10" t="s">
        <v>496</v>
      </c>
      <c r="C10">
        <v>1</v>
      </c>
      <c r="D10">
        <v>1</v>
      </c>
      <c r="E10">
        <v>2</v>
      </c>
      <c r="G10">
        <v>0</v>
      </c>
      <c r="H10">
        <v>0</v>
      </c>
      <c r="I10">
        <v>0</v>
      </c>
      <c r="K10">
        <v>0</v>
      </c>
      <c r="M10">
        <f>SUM(E10,I10,K10)</f>
        <v>2</v>
      </c>
      <c r="P10">
        <v>21</v>
      </c>
      <c r="Q10" t="s">
        <v>496</v>
      </c>
      <c r="R10" s="3">
        <v>1</v>
      </c>
      <c r="S10" s="3">
        <v>1</v>
      </c>
      <c r="T10" s="3">
        <v>2</v>
      </c>
      <c r="U10" s="37"/>
      <c r="V10">
        <v>0</v>
      </c>
      <c r="W10">
        <v>0</v>
      </c>
      <c r="X10">
        <v>0</v>
      </c>
      <c r="Y10" s="37"/>
      <c r="Z10">
        <v>0</v>
      </c>
      <c r="AA10" s="37"/>
      <c r="AB10" s="5">
        <f>SUM(T10,X10,Z10)</f>
        <v>2</v>
      </c>
    </row>
    <row r="11" spans="1:29" x14ac:dyDescent="0.2">
      <c r="A11">
        <v>21</v>
      </c>
      <c r="B11" t="s">
        <v>497</v>
      </c>
      <c r="C11">
        <v>1</v>
      </c>
      <c r="D11">
        <v>1</v>
      </c>
      <c r="E11">
        <v>2</v>
      </c>
      <c r="G11">
        <v>0</v>
      </c>
      <c r="H11">
        <v>0</v>
      </c>
      <c r="I11">
        <v>0</v>
      </c>
      <c r="K11">
        <v>0</v>
      </c>
      <c r="M11">
        <f>SUM(E11,I11,K11)</f>
        <v>2</v>
      </c>
      <c r="Q11" t="s">
        <v>497</v>
      </c>
      <c r="R11" s="3">
        <v>1</v>
      </c>
      <c r="S11" s="3">
        <v>1</v>
      </c>
      <c r="T11" s="3">
        <v>2</v>
      </c>
      <c r="U11" s="37"/>
      <c r="V11">
        <v>0</v>
      </c>
      <c r="W11">
        <v>0</v>
      </c>
      <c r="X11">
        <v>0</v>
      </c>
      <c r="Y11" s="37"/>
      <c r="Z11">
        <v>0</v>
      </c>
      <c r="AA11" s="37"/>
      <c r="AB11" s="5">
        <f>SUM(T11,X11,Z11)</f>
        <v>2</v>
      </c>
    </row>
    <row r="12" spans="1:29" x14ac:dyDescent="0.2">
      <c r="A12">
        <v>21</v>
      </c>
      <c r="B12" t="s">
        <v>498</v>
      </c>
      <c r="C12">
        <v>0</v>
      </c>
      <c r="D12">
        <v>0</v>
      </c>
      <c r="E12">
        <v>0</v>
      </c>
      <c r="G12">
        <v>0</v>
      </c>
      <c r="H12">
        <v>0</v>
      </c>
      <c r="I12">
        <v>0</v>
      </c>
      <c r="K12">
        <v>0</v>
      </c>
      <c r="M12">
        <f>SUM(E12,I12,K12)</f>
        <v>0</v>
      </c>
      <c r="Q12" t="s">
        <v>498</v>
      </c>
      <c r="R12">
        <v>0</v>
      </c>
      <c r="S12">
        <v>0</v>
      </c>
      <c r="T12">
        <v>0</v>
      </c>
      <c r="U12" s="37"/>
      <c r="V12">
        <v>0</v>
      </c>
      <c r="W12">
        <v>0</v>
      </c>
      <c r="X12">
        <v>0</v>
      </c>
      <c r="Y12" s="37"/>
      <c r="Z12">
        <v>0</v>
      </c>
      <c r="AA12" s="37"/>
      <c r="AB12" s="5"/>
    </row>
    <row r="13" spans="1:29" x14ac:dyDescent="0.2">
      <c r="A13">
        <v>30</v>
      </c>
      <c r="B13" t="s">
        <v>499</v>
      </c>
      <c r="C13">
        <v>3</v>
      </c>
      <c r="D13">
        <v>2</v>
      </c>
      <c r="E13">
        <v>5</v>
      </c>
      <c r="G13">
        <v>0</v>
      </c>
      <c r="H13">
        <v>0</v>
      </c>
      <c r="I13">
        <v>0</v>
      </c>
      <c r="K13">
        <v>0</v>
      </c>
      <c r="M13">
        <f>SUM(E13,I13,K13)</f>
        <v>5</v>
      </c>
      <c r="P13">
        <v>30</v>
      </c>
      <c r="Q13" t="s">
        <v>499</v>
      </c>
      <c r="R13" s="3">
        <v>3</v>
      </c>
      <c r="S13" s="3">
        <v>2</v>
      </c>
      <c r="T13" s="3">
        <v>5</v>
      </c>
      <c r="U13" s="37"/>
      <c r="V13">
        <v>0</v>
      </c>
      <c r="W13">
        <v>0</v>
      </c>
      <c r="X13">
        <v>0</v>
      </c>
      <c r="Y13" s="37"/>
      <c r="Z13">
        <v>0</v>
      </c>
      <c r="AA13" s="37"/>
      <c r="AB13" s="5">
        <f>SUM(T13,X13,Z13)</f>
        <v>5</v>
      </c>
    </row>
    <row r="14" spans="1:29" x14ac:dyDescent="0.2">
      <c r="A14">
        <v>33</v>
      </c>
      <c r="B14" t="s">
        <v>500</v>
      </c>
      <c r="C14">
        <v>40</v>
      </c>
      <c r="D14">
        <v>1</v>
      </c>
      <c r="E14">
        <v>41</v>
      </c>
      <c r="G14">
        <v>0</v>
      </c>
      <c r="H14">
        <v>0</v>
      </c>
      <c r="I14">
        <v>0</v>
      </c>
      <c r="K14">
        <v>0</v>
      </c>
      <c r="M14">
        <f>SUM(E14,I14,K14)</f>
        <v>41</v>
      </c>
      <c r="P14">
        <v>33</v>
      </c>
      <c r="Q14" t="s">
        <v>500</v>
      </c>
      <c r="R14" s="3">
        <v>40</v>
      </c>
      <c r="S14" s="3">
        <v>1</v>
      </c>
      <c r="T14" s="3">
        <v>41</v>
      </c>
      <c r="U14" s="37"/>
      <c r="V14">
        <v>0</v>
      </c>
      <c r="W14">
        <v>0</v>
      </c>
      <c r="X14">
        <v>0</v>
      </c>
      <c r="Y14" s="37"/>
      <c r="Z14">
        <v>0</v>
      </c>
      <c r="AA14" s="37"/>
      <c r="AB14" s="5">
        <v>41</v>
      </c>
    </row>
    <row r="15" spans="1:29" x14ac:dyDescent="0.2">
      <c r="A15">
        <v>33</v>
      </c>
      <c r="B15" t="s">
        <v>501</v>
      </c>
      <c r="C15">
        <v>1</v>
      </c>
      <c r="D15">
        <v>1</v>
      </c>
      <c r="E15">
        <v>2</v>
      </c>
      <c r="G15">
        <v>0</v>
      </c>
      <c r="H15">
        <v>0</v>
      </c>
      <c r="I15">
        <v>0</v>
      </c>
      <c r="K15">
        <v>0</v>
      </c>
      <c r="M15">
        <f>SUM(E15,I15,K15)</f>
        <v>2</v>
      </c>
      <c r="Q15" t="s">
        <v>501</v>
      </c>
      <c r="R15" s="3">
        <v>1</v>
      </c>
      <c r="S15" s="3">
        <v>1</v>
      </c>
      <c r="T15" s="3">
        <v>2</v>
      </c>
      <c r="U15" s="37"/>
      <c r="V15">
        <v>0</v>
      </c>
      <c r="W15">
        <v>0</v>
      </c>
      <c r="X15">
        <v>0</v>
      </c>
      <c r="Y15" s="37"/>
      <c r="Z15">
        <v>0</v>
      </c>
      <c r="AA15" s="37"/>
      <c r="AB15" s="5">
        <v>2</v>
      </c>
    </row>
    <row r="16" spans="1:29" x14ac:dyDescent="0.2">
      <c r="A16">
        <v>33</v>
      </c>
      <c r="B16" t="s">
        <v>502</v>
      </c>
      <c r="C16">
        <v>0</v>
      </c>
      <c r="D16">
        <v>0</v>
      </c>
      <c r="E16">
        <v>0</v>
      </c>
      <c r="G16">
        <v>0</v>
      </c>
      <c r="H16">
        <v>0</v>
      </c>
      <c r="I16">
        <v>0</v>
      </c>
      <c r="K16">
        <v>0</v>
      </c>
      <c r="M16">
        <f>SUM(E16,I16,K16)</f>
        <v>0</v>
      </c>
      <c r="Q16" t="s">
        <v>502</v>
      </c>
      <c r="R16">
        <v>0</v>
      </c>
      <c r="S16">
        <v>0</v>
      </c>
      <c r="T16">
        <v>0</v>
      </c>
      <c r="U16" s="37"/>
      <c r="V16">
        <v>0</v>
      </c>
      <c r="W16">
        <v>0</v>
      </c>
      <c r="X16">
        <v>0</v>
      </c>
      <c r="Y16" s="37"/>
      <c r="Z16">
        <v>0</v>
      </c>
      <c r="AA16" s="37"/>
      <c r="AB16" s="5"/>
    </row>
    <row r="17" spans="1:28" x14ac:dyDescent="0.2">
      <c r="A17">
        <v>33</v>
      </c>
      <c r="B17" t="s">
        <v>503</v>
      </c>
      <c r="C17">
        <v>0</v>
      </c>
      <c r="D17">
        <v>2</v>
      </c>
      <c r="E17">
        <v>2</v>
      </c>
      <c r="G17">
        <v>0</v>
      </c>
      <c r="H17">
        <v>0</v>
      </c>
      <c r="I17">
        <v>0</v>
      </c>
      <c r="K17">
        <v>0</v>
      </c>
      <c r="M17">
        <f>SUM(E17,I17,K17)</f>
        <v>2</v>
      </c>
      <c r="Q17" t="s">
        <v>503</v>
      </c>
      <c r="R17" s="3">
        <v>0</v>
      </c>
      <c r="S17" s="3">
        <v>2</v>
      </c>
      <c r="T17" s="3">
        <v>2</v>
      </c>
      <c r="U17" s="37"/>
      <c r="V17">
        <v>0</v>
      </c>
      <c r="W17">
        <v>0</v>
      </c>
      <c r="X17">
        <v>0</v>
      </c>
      <c r="Y17" s="37"/>
      <c r="Z17">
        <v>0</v>
      </c>
      <c r="AA17" s="37"/>
      <c r="AB17" s="5">
        <f>SUM(T17,X17,Z17)</f>
        <v>2</v>
      </c>
    </row>
    <row r="18" spans="1:28" x14ac:dyDescent="0.2">
      <c r="A18">
        <v>34</v>
      </c>
      <c r="B18" t="s">
        <v>504</v>
      </c>
      <c r="C18">
        <v>1</v>
      </c>
      <c r="D18">
        <v>1</v>
      </c>
      <c r="E18">
        <v>2</v>
      </c>
      <c r="G18">
        <v>0</v>
      </c>
      <c r="H18">
        <v>0</v>
      </c>
      <c r="I18">
        <v>0</v>
      </c>
      <c r="K18">
        <v>0</v>
      </c>
      <c r="M18">
        <f>SUM(E18,I18,K18)</f>
        <v>2</v>
      </c>
      <c r="P18">
        <v>34</v>
      </c>
      <c r="Q18" t="s">
        <v>504</v>
      </c>
      <c r="R18" s="3">
        <v>1</v>
      </c>
      <c r="S18" s="3">
        <v>1</v>
      </c>
      <c r="T18" s="3">
        <v>2</v>
      </c>
      <c r="U18" s="37"/>
      <c r="V18">
        <v>0</v>
      </c>
      <c r="W18">
        <v>0</v>
      </c>
      <c r="X18">
        <v>0</v>
      </c>
      <c r="Y18" s="37"/>
      <c r="Z18">
        <v>0</v>
      </c>
      <c r="AA18" s="37"/>
      <c r="AB18" s="5">
        <v>2</v>
      </c>
    </row>
    <row r="19" spans="1:28" x14ac:dyDescent="0.2">
      <c r="A19">
        <v>34</v>
      </c>
      <c r="B19" t="s">
        <v>505</v>
      </c>
      <c r="C19">
        <v>0</v>
      </c>
      <c r="D19">
        <v>0</v>
      </c>
      <c r="E19">
        <v>0</v>
      </c>
      <c r="G19">
        <v>0</v>
      </c>
      <c r="H19">
        <v>0</v>
      </c>
      <c r="I19">
        <v>0</v>
      </c>
      <c r="K19">
        <v>0</v>
      </c>
      <c r="M19">
        <f>SUM(E19,I19,K19)</f>
        <v>0</v>
      </c>
      <c r="Q19" t="s">
        <v>505</v>
      </c>
      <c r="R19">
        <v>0</v>
      </c>
      <c r="S19">
        <v>0</v>
      </c>
      <c r="T19">
        <v>0</v>
      </c>
      <c r="U19" s="37"/>
      <c r="V19">
        <v>0</v>
      </c>
      <c r="W19">
        <v>0</v>
      </c>
      <c r="X19">
        <v>0</v>
      </c>
      <c r="Y19" s="37"/>
      <c r="Z19">
        <v>0</v>
      </c>
      <c r="AA19" s="37"/>
      <c r="AB19" s="5"/>
    </row>
    <row r="20" spans="1:28" x14ac:dyDescent="0.2">
      <c r="A20">
        <v>38</v>
      </c>
      <c r="B20" t="s">
        <v>506</v>
      </c>
      <c r="C20">
        <v>0</v>
      </c>
      <c r="D20">
        <v>0</v>
      </c>
      <c r="E20">
        <v>0</v>
      </c>
      <c r="G20">
        <v>0</v>
      </c>
      <c r="H20">
        <v>0</v>
      </c>
      <c r="I20">
        <v>0</v>
      </c>
      <c r="K20">
        <v>0</v>
      </c>
      <c r="M20">
        <f>SUM(E20,I20,K20)</f>
        <v>0</v>
      </c>
      <c r="P20">
        <v>38</v>
      </c>
      <c r="Q20" t="s">
        <v>506</v>
      </c>
      <c r="R20">
        <v>0</v>
      </c>
      <c r="S20">
        <v>0</v>
      </c>
      <c r="T20">
        <v>0</v>
      </c>
      <c r="U20" s="37"/>
      <c r="V20">
        <v>0</v>
      </c>
      <c r="W20">
        <v>0</v>
      </c>
      <c r="X20">
        <v>0</v>
      </c>
      <c r="Y20" s="37"/>
      <c r="Z20">
        <v>0</v>
      </c>
      <c r="AA20" s="37"/>
      <c r="AB20" s="5"/>
    </row>
    <row r="21" spans="1:28" x14ac:dyDescent="0.2">
      <c r="A21">
        <v>38</v>
      </c>
      <c r="B21" t="s">
        <v>507</v>
      </c>
      <c r="C21">
        <v>0</v>
      </c>
      <c r="D21">
        <v>0</v>
      </c>
      <c r="E21">
        <v>0</v>
      </c>
      <c r="G21">
        <v>0</v>
      </c>
      <c r="H21">
        <v>0</v>
      </c>
      <c r="I21">
        <v>0</v>
      </c>
      <c r="K21">
        <v>0</v>
      </c>
      <c r="M21">
        <f>SUM(E21,I21,K21)</f>
        <v>0</v>
      </c>
      <c r="Q21" t="s">
        <v>507</v>
      </c>
      <c r="R21">
        <v>0</v>
      </c>
      <c r="S21">
        <v>0</v>
      </c>
      <c r="T21">
        <v>0</v>
      </c>
      <c r="U21" s="37"/>
      <c r="V21">
        <v>0</v>
      </c>
      <c r="W21">
        <v>0</v>
      </c>
      <c r="X21">
        <v>0</v>
      </c>
      <c r="Y21" s="37"/>
      <c r="Z21">
        <v>0</v>
      </c>
      <c r="AA21" s="37"/>
      <c r="AB21" s="5"/>
    </row>
    <row r="22" spans="1:28" x14ac:dyDescent="0.2">
      <c r="A22">
        <v>38</v>
      </c>
      <c r="B22" t="s">
        <v>508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K22">
        <v>0</v>
      </c>
      <c r="M22">
        <f>SUM(E22,I22,K22)</f>
        <v>0</v>
      </c>
      <c r="Q22" t="s">
        <v>508</v>
      </c>
      <c r="R22">
        <v>0</v>
      </c>
      <c r="S22">
        <v>0</v>
      </c>
      <c r="T22">
        <v>0</v>
      </c>
      <c r="U22" s="37"/>
      <c r="V22">
        <v>0</v>
      </c>
      <c r="W22">
        <v>0</v>
      </c>
      <c r="X22">
        <v>0</v>
      </c>
      <c r="Y22" s="37"/>
      <c r="Z22">
        <v>0</v>
      </c>
      <c r="AA22" s="37"/>
      <c r="AB22" s="5"/>
    </row>
    <row r="23" spans="1:28" x14ac:dyDescent="0.2">
      <c r="A23">
        <v>38</v>
      </c>
      <c r="B23" t="s">
        <v>509</v>
      </c>
      <c r="C23">
        <v>0</v>
      </c>
      <c r="D23">
        <v>0</v>
      </c>
      <c r="E23">
        <v>0</v>
      </c>
      <c r="G23">
        <v>0</v>
      </c>
      <c r="H23">
        <v>0</v>
      </c>
      <c r="I23">
        <v>0</v>
      </c>
      <c r="K23">
        <v>0</v>
      </c>
      <c r="M23">
        <f>SUM(E23,I23,K23)</f>
        <v>0</v>
      </c>
      <c r="Q23" t="s">
        <v>509</v>
      </c>
      <c r="R23">
        <v>0</v>
      </c>
      <c r="S23">
        <v>0</v>
      </c>
      <c r="T23">
        <v>0</v>
      </c>
      <c r="U23" s="37"/>
      <c r="V23">
        <v>0</v>
      </c>
      <c r="W23">
        <v>0</v>
      </c>
      <c r="X23">
        <v>0</v>
      </c>
      <c r="Y23" s="37"/>
      <c r="Z23">
        <v>0</v>
      </c>
      <c r="AA23" s="37"/>
      <c r="AB23" s="5"/>
    </row>
    <row r="24" spans="1:28" x14ac:dyDescent="0.2">
      <c r="A24">
        <v>38</v>
      </c>
      <c r="B24" t="s">
        <v>510</v>
      </c>
      <c r="C24">
        <v>0</v>
      </c>
      <c r="D24">
        <v>0</v>
      </c>
      <c r="E24">
        <v>0</v>
      </c>
      <c r="G24">
        <v>0</v>
      </c>
      <c r="H24">
        <v>0</v>
      </c>
      <c r="I24">
        <v>0</v>
      </c>
      <c r="K24">
        <v>0</v>
      </c>
      <c r="M24">
        <f>SUM(E24,I24,K24)</f>
        <v>0</v>
      </c>
      <c r="Q24" t="s">
        <v>510</v>
      </c>
      <c r="R24">
        <v>0</v>
      </c>
      <c r="S24">
        <v>0</v>
      </c>
      <c r="T24">
        <v>0</v>
      </c>
      <c r="U24" s="37"/>
      <c r="V24">
        <v>0</v>
      </c>
      <c r="W24">
        <v>0</v>
      </c>
      <c r="X24">
        <v>0</v>
      </c>
      <c r="Y24" s="37"/>
      <c r="Z24">
        <v>0</v>
      </c>
      <c r="AA24" s="37"/>
      <c r="AB24" s="5"/>
    </row>
    <row r="25" spans="1:28" x14ac:dyDescent="0.2">
      <c r="A25">
        <v>38</v>
      </c>
      <c r="B25" t="s">
        <v>511</v>
      </c>
      <c r="C25">
        <v>0</v>
      </c>
      <c r="D25">
        <v>0</v>
      </c>
      <c r="E25">
        <v>0</v>
      </c>
      <c r="G25">
        <v>0</v>
      </c>
      <c r="H25">
        <v>0</v>
      </c>
      <c r="I25">
        <v>0</v>
      </c>
      <c r="K25">
        <v>0</v>
      </c>
      <c r="M25">
        <f>SUM(E25,I25,K25)</f>
        <v>0</v>
      </c>
      <c r="Q25" t="s">
        <v>511</v>
      </c>
      <c r="R25">
        <v>0</v>
      </c>
      <c r="S25">
        <v>0</v>
      </c>
      <c r="T25">
        <v>0</v>
      </c>
      <c r="U25" s="37"/>
      <c r="V25">
        <v>0</v>
      </c>
      <c r="W25">
        <v>0</v>
      </c>
      <c r="X25">
        <v>0</v>
      </c>
      <c r="Y25" s="37"/>
      <c r="Z25">
        <v>0</v>
      </c>
      <c r="AA25" s="37"/>
      <c r="AB25" s="5"/>
    </row>
    <row r="26" spans="1:28" x14ac:dyDescent="0.2">
      <c r="A26">
        <v>38</v>
      </c>
      <c r="B26" t="s">
        <v>512</v>
      </c>
      <c r="C26">
        <v>0</v>
      </c>
      <c r="D26">
        <v>0</v>
      </c>
      <c r="E26">
        <v>0</v>
      </c>
      <c r="G26">
        <v>0</v>
      </c>
      <c r="H26">
        <v>0</v>
      </c>
      <c r="I26">
        <v>0</v>
      </c>
      <c r="K26">
        <v>0</v>
      </c>
      <c r="M26">
        <f>SUM(E26,I26,K26)</f>
        <v>0</v>
      </c>
      <c r="Q26" t="s">
        <v>512</v>
      </c>
      <c r="R26">
        <v>0</v>
      </c>
      <c r="S26">
        <v>0</v>
      </c>
      <c r="T26">
        <v>0</v>
      </c>
      <c r="U26" s="37"/>
      <c r="V26">
        <v>0</v>
      </c>
      <c r="W26">
        <v>0</v>
      </c>
      <c r="X26">
        <v>0</v>
      </c>
      <c r="Y26" s="37"/>
      <c r="Z26">
        <v>0</v>
      </c>
      <c r="AA26" s="37"/>
      <c r="AB26" s="5"/>
    </row>
    <row r="27" spans="1:28" x14ac:dyDescent="0.2">
      <c r="A27">
        <v>38</v>
      </c>
      <c r="B27" t="s">
        <v>513</v>
      </c>
      <c r="C27">
        <v>0</v>
      </c>
      <c r="D27">
        <v>0</v>
      </c>
      <c r="E27">
        <v>0</v>
      </c>
      <c r="G27">
        <v>0</v>
      </c>
      <c r="H27">
        <v>0</v>
      </c>
      <c r="I27">
        <v>0</v>
      </c>
      <c r="K27">
        <v>0</v>
      </c>
      <c r="M27">
        <f>SUM(E27,I27,K27)</f>
        <v>0</v>
      </c>
      <c r="Q27" t="s">
        <v>513</v>
      </c>
      <c r="R27">
        <v>0</v>
      </c>
      <c r="S27">
        <v>0</v>
      </c>
      <c r="T27">
        <v>0</v>
      </c>
      <c r="U27" s="37"/>
      <c r="V27">
        <v>0</v>
      </c>
      <c r="W27">
        <v>0</v>
      </c>
      <c r="X27">
        <v>0</v>
      </c>
      <c r="Y27" s="37"/>
      <c r="Z27">
        <v>0</v>
      </c>
      <c r="AA27" s="37"/>
      <c r="AB27" s="5"/>
    </row>
    <row r="28" spans="1:28" x14ac:dyDescent="0.2">
      <c r="A28">
        <v>41</v>
      </c>
      <c r="B28" t="s">
        <v>1983</v>
      </c>
      <c r="C28">
        <v>0</v>
      </c>
      <c r="D28">
        <v>10</v>
      </c>
      <c r="E28">
        <v>10</v>
      </c>
      <c r="G28">
        <v>0</v>
      </c>
      <c r="H28">
        <v>0</v>
      </c>
      <c r="I28">
        <v>0</v>
      </c>
      <c r="K28">
        <v>0</v>
      </c>
      <c r="M28">
        <f>SUM(E28,I28,K28)</f>
        <v>10</v>
      </c>
      <c r="P28">
        <v>41</v>
      </c>
      <c r="Q28" t="s">
        <v>750</v>
      </c>
      <c r="R28" s="3">
        <v>0</v>
      </c>
      <c r="S28" s="3">
        <v>10</v>
      </c>
      <c r="T28" s="3">
        <v>10</v>
      </c>
      <c r="U28" s="37"/>
      <c r="V28">
        <v>0</v>
      </c>
      <c r="W28">
        <v>0</v>
      </c>
      <c r="X28">
        <v>0</v>
      </c>
      <c r="Y28" s="37"/>
      <c r="Z28">
        <v>0</v>
      </c>
      <c r="AA28" s="37"/>
      <c r="AB28" s="5">
        <v>10</v>
      </c>
    </row>
    <row r="29" spans="1:28" x14ac:dyDescent="0.2">
      <c r="A29">
        <v>41</v>
      </c>
      <c r="B29" t="s">
        <v>514</v>
      </c>
      <c r="C29">
        <v>13</v>
      </c>
      <c r="D29">
        <v>0</v>
      </c>
      <c r="E29">
        <v>13</v>
      </c>
      <c r="G29">
        <v>0</v>
      </c>
      <c r="H29">
        <v>0</v>
      </c>
      <c r="I29">
        <v>0</v>
      </c>
      <c r="K29">
        <v>0</v>
      </c>
      <c r="M29">
        <f>SUM(E29,I29,K29)</f>
        <v>13</v>
      </c>
      <c r="Q29" t="s">
        <v>514</v>
      </c>
      <c r="R29" s="3">
        <v>13</v>
      </c>
      <c r="S29" s="3">
        <v>0</v>
      </c>
      <c r="T29" s="3">
        <v>13</v>
      </c>
      <c r="U29" s="37"/>
      <c r="V29">
        <v>0</v>
      </c>
      <c r="W29">
        <v>0</v>
      </c>
      <c r="X29">
        <v>0</v>
      </c>
      <c r="Y29" s="37"/>
      <c r="Z29">
        <v>0</v>
      </c>
      <c r="AA29" s="37"/>
      <c r="AB29" s="5">
        <v>13</v>
      </c>
    </row>
    <row r="30" spans="1:28" x14ac:dyDescent="0.2">
      <c r="A30">
        <v>41</v>
      </c>
      <c r="B30" t="s">
        <v>515</v>
      </c>
      <c r="C30">
        <v>0</v>
      </c>
      <c r="D30">
        <v>0</v>
      </c>
      <c r="E30">
        <v>0</v>
      </c>
      <c r="G30">
        <v>0</v>
      </c>
      <c r="H30">
        <v>0</v>
      </c>
      <c r="I30">
        <v>0</v>
      </c>
      <c r="K30">
        <v>0</v>
      </c>
      <c r="M30">
        <f>SUM(E30,I30,K30)</f>
        <v>0</v>
      </c>
      <c r="Q30" t="s">
        <v>515</v>
      </c>
      <c r="R30">
        <v>0</v>
      </c>
      <c r="S30">
        <v>0</v>
      </c>
      <c r="T30">
        <v>0</v>
      </c>
      <c r="U30" s="37"/>
      <c r="V30">
        <v>0</v>
      </c>
      <c r="W30">
        <v>0</v>
      </c>
      <c r="X30">
        <v>0</v>
      </c>
      <c r="Y30" s="37"/>
      <c r="Z30">
        <v>0</v>
      </c>
      <c r="AA30" s="37"/>
      <c r="AB30" s="5"/>
    </row>
    <row r="31" spans="1:28" x14ac:dyDescent="0.2">
      <c r="A31">
        <v>41</v>
      </c>
      <c r="B31" t="s">
        <v>516</v>
      </c>
      <c r="C31">
        <v>0</v>
      </c>
      <c r="D31">
        <v>0</v>
      </c>
      <c r="E31">
        <v>0</v>
      </c>
      <c r="G31">
        <v>0</v>
      </c>
      <c r="H31">
        <v>0</v>
      </c>
      <c r="I31">
        <v>0</v>
      </c>
      <c r="K31">
        <v>0</v>
      </c>
      <c r="M31">
        <f>SUM(E31,I31,K31)</f>
        <v>0</v>
      </c>
      <c r="Q31" t="s">
        <v>516</v>
      </c>
      <c r="R31">
        <v>0</v>
      </c>
      <c r="S31">
        <v>0</v>
      </c>
      <c r="T31">
        <v>0</v>
      </c>
      <c r="U31" s="37"/>
      <c r="V31">
        <v>0</v>
      </c>
      <c r="W31">
        <v>0</v>
      </c>
      <c r="X31">
        <v>0</v>
      </c>
      <c r="Y31" s="37"/>
      <c r="Z31">
        <v>0</v>
      </c>
      <c r="AA31" s="37"/>
      <c r="AB31" s="5"/>
    </row>
    <row r="32" spans="1:28" x14ac:dyDescent="0.2">
      <c r="A32">
        <v>41</v>
      </c>
      <c r="B32" t="s">
        <v>517</v>
      </c>
      <c r="C32">
        <v>0</v>
      </c>
      <c r="D32">
        <v>0</v>
      </c>
      <c r="E32">
        <v>0</v>
      </c>
      <c r="G32">
        <v>0</v>
      </c>
      <c r="H32">
        <v>0</v>
      </c>
      <c r="I32">
        <v>0</v>
      </c>
      <c r="K32">
        <v>0</v>
      </c>
      <c r="M32">
        <f>SUM(E32,I32,K32)</f>
        <v>0</v>
      </c>
      <c r="Q32" t="s">
        <v>517</v>
      </c>
      <c r="R32">
        <v>0</v>
      </c>
      <c r="S32">
        <v>0</v>
      </c>
      <c r="T32">
        <v>0</v>
      </c>
      <c r="U32" s="37"/>
      <c r="V32">
        <v>0</v>
      </c>
      <c r="W32">
        <v>0</v>
      </c>
      <c r="X32">
        <v>0</v>
      </c>
      <c r="Y32" s="37"/>
      <c r="Z32">
        <v>0</v>
      </c>
      <c r="AA32" s="37"/>
      <c r="AB32" s="5"/>
    </row>
    <row r="33" spans="1:28" x14ac:dyDescent="0.2">
      <c r="A33">
        <v>41</v>
      </c>
      <c r="B33" t="s">
        <v>518</v>
      </c>
      <c r="C33">
        <v>0</v>
      </c>
      <c r="D33">
        <v>0</v>
      </c>
      <c r="E33">
        <v>0</v>
      </c>
      <c r="G33">
        <v>0</v>
      </c>
      <c r="H33">
        <v>0</v>
      </c>
      <c r="I33">
        <v>0</v>
      </c>
      <c r="K33">
        <v>0</v>
      </c>
      <c r="M33">
        <f>SUM(E33,I33,K33)</f>
        <v>0</v>
      </c>
      <c r="Q33" t="s">
        <v>518</v>
      </c>
      <c r="R33">
        <v>0</v>
      </c>
      <c r="S33">
        <v>0</v>
      </c>
      <c r="T33">
        <v>0</v>
      </c>
      <c r="U33" s="37"/>
      <c r="V33">
        <v>0</v>
      </c>
      <c r="W33">
        <v>0</v>
      </c>
      <c r="X33">
        <v>0</v>
      </c>
      <c r="Y33" s="37"/>
      <c r="Z33">
        <v>0</v>
      </c>
      <c r="AA33" s="37"/>
      <c r="AB33" s="5"/>
    </row>
    <row r="34" spans="1:28" x14ac:dyDescent="0.2">
      <c r="A34">
        <v>41</v>
      </c>
      <c r="B34" t="s">
        <v>519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K34">
        <v>0</v>
      </c>
      <c r="M34">
        <f>SUM(E34,I34,K34)</f>
        <v>0</v>
      </c>
      <c r="Q34" t="s">
        <v>519</v>
      </c>
      <c r="R34">
        <v>0</v>
      </c>
      <c r="S34">
        <v>0</v>
      </c>
      <c r="T34">
        <v>0</v>
      </c>
      <c r="U34" s="37"/>
      <c r="V34">
        <v>0</v>
      </c>
      <c r="W34">
        <v>0</v>
      </c>
      <c r="X34">
        <v>0</v>
      </c>
      <c r="Y34" s="37"/>
      <c r="Z34">
        <v>0</v>
      </c>
      <c r="AA34" s="37"/>
      <c r="AB34" s="5"/>
    </row>
    <row r="35" spans="1:28" x14ac:dyDescent="0.2">
      <c r="A35">
        <v>41</v>
      </c>
      <c r="B35" t="s">
        <v>520</v>
      </c>
      <c r="C35">
        <v>0</v>
      </c>
      <c r="D35">
        <v>0</v>
      </c>
      <c r="E35">
        <v>0</v>
      </c>
      <c r="G35">
        <v>0</v>
      </c>
      <c r="H35">
        <v>0</v>
      </c>
      <c r="I35">
        <v>0</v>
      </c>
      <c r="K35">
        <v>0</v>
      </c>
      <c r="M35">
        <f>SUM(E35,I35,K35)</f>
        <v>0</v>
      </c>
      <c r="Q35" t="s">
        <v>520</v>
      </c>
      <c r="R35">
        <v>0</v>
      </c>
      <c r="S35">
        <v>0</v>
      </c>
      <c r="T35">
        <v>0</v>
      </c>
      <c r="U35" s="37"/>
      <c r="V35">
        <v>0</v>
      </c>
      <c r="W35">
        <v>0</v>
      </c>
      <c r="X35">
        <v>0</v>
      </c>
      <c r="Y35" s="37"/>
      <c r="Z35">
        <v>0</v>
      </c>
      <c r="AA35" s="37"/>
      <c r="AB35" s="5"/>
    </row>
    <row r="36" spans="1:28" x14ac:dyDescent="0.2">
      <c r="A36">
        <v>41</v>
      </c>
      <c r="B36" t="s">
        <v>521</v>
      </c>
      <c r="C36">
        <v>0</v>
      </c>
      <c r="D36">
        <v>0</v>
      </c>
      <c r="E36">
        <v>0</v>
      </c>
      <c r="G36">
        <v>0</v>
      </c>
      <c r="H36">
        <v>0</v>
      </c>
      <c r="I36">
        <v>0</v>
      </c>
      <c r="K36">
        <v>0</v>
      </c>
      <c r="M36">
        <f>SUM(E36,I36,K36)</f>
        <v>0</v>
      </c>
      <c r="Q36" t="s">
        <v>521</v>
      </c>
      <c r="R36">
        <v>0</v>
      </c>
      <c r="S36">
        <v>0</v>
      </c>
      <c r="T36">
        <v>0</v>
      </c>
      <c r="U36" s="37"/>
      <c r="V36">
        <v>0</v>
      </c>
      <c r="W36">
        <v>0</v>
      </c>
      <c r="X36">
        <v>0</v>
      </c>
      <c r="Y36" s="37"/>
      <c r="Z36">
        <v>0</v>
      </c>
      <c r="AA36" s="37"/>
      <c r="AB36" s="5"/>
    </row>
    <row r="37" spans="1:28" x14ac:dyDescent="0.2">
      <c r="A37">
        <v>41</v>
      </c>
      <c r="B37" t="s">
        <v>522</v>
      </c>
      <c r="C37">
        <v>7</v>
      </c>
      <c r="D37">
        <v>1</v>
      </c>
      <c r="E37">
        <v>8</v>
      </c>
      <c r="G37">
        <v>0</v>
      </c>
      <c r="H37">
        <v>0</v>
      </c>
      <c r="I37">
        <v>0</v>
      </c>
      <c r="K37">
        <v>0</v>
      </c>
      <c r="M37">
        <f>SUM(E37,I37,K37)</f>
        <v>8</v>
      </c>
      <c r="Q37" t="s">
        <v>522</v>
      </c>
      <c r="R37" s="3">
        <v>7</v>
      </c>
      <c r="S37" s="3">
        <v>1</v>
      </c>
      <c r="T37" s="3">
        <v>8</v>
      </c>
      <c r="U37" s="37"/>
      <c r="V37">
        <v>0</v>
      </c>
      <c r="W37">
        <v>0</v>
      </c>
      <c r="X37">
        <v>0</v>
      </c>
      <c r="Y37" s="37"/>
      <c r="Z37">
        <v>0</v>
      </c>
      <c r="AA37" s="37"/>
      <c r="AB37" s="5">
        <v>8</v>
      </c>
    </row>
    <row r="38" spans="1:28" x14ac:dyDescent="0.2">
      <c r="A38">
        <v>41</v>
      </c>
      <c r="B38" t="s">
        <v>523</v>
      </c>
      <c r="C38">
        <v>0</v>
      </c>
      <c r="D38">
        <v>0</v>
      </c>
      <c r="E38">
        <v>0</v>
      </c>
      <c r="G38">
        <v>0</v>
      </c>
      <c r="H38">
        <v>0</v>
      </c>
      <c r="I38">
        <v>0</v>
      </c>
      <c r="K38">
        <v>0</v>
      </c>
      <c r="M38">
        <f>SUM(E38,I38,K38)</f>
        <v>0</v>
      </c>
      <c r="Q38" t="s">
        <v>523</v>
      </c>
      <c r="R38">
        <v>0</v>
      </c>
      <c r="S38">
        <v>0</v>
      </c>
      <c r="T38">
        <v>0</v>
      </c>
      <c r="U38" s="37"/>
      <c r="V38">
        <v>0</v>
      </c>
      <c r="W38">
        <v>0</v>
      </c>
      <c r="X38">
        <v>0</v>
      </c>
      <c r="Y38" s="37"/>
      <c r="Z38">
        <v>0</v>
      </c>
      <c r="AA38" s="37"/>
      <c r="AB38" s="5"/>
    </row>
    <row r="39" spans="1:28" x14ac:dyDescent="0.2">
      <c r="A39">
        <v>41</v>
      </c>
      <c r="B39" t="s">
        <v>524</v>
      </c>
      <c r="C39">
        <v>0</v>
      </c>
      <c r="D39">
        <v>0</v>
      </c>
      <c r="E39">
        <v>0</v>
      </c>
      <c r="G39">
        <v>0</v>
      </c>
      <c r="H39">
        <v>0</v>
      </c>
      <c r="I39">
        <v>0</v>
      </c>
      <c r="K39">
        <v>0</v>
      </c>
      <c r="M39">
        <f>SUM(E39,I39,K39)</f>
        <v>0</v>
      </c>
      <c r="Q39" t="s">
        <v>524</v>
      </c>
      <c r="R39">
        <v>0</v>
      </c>
      <c r="S39">
        <v>0</v>
      </c>
      <c r="T39">
        <v>0</v>
      </c>
      <c r="U39" s="37"/>
      <c r="V39">
        <v>0</v>
      </c>
      <c r="W39">
        <v>0</v>
      </c>
      <c r="X39">
        <v>0</v>
      </c>
      <c r="Y39" s="37"/>
      <c r="Z39">
        <v>0</v>
      </c>
      <c r="AA39" s="37"/>
      <c r="AB39" s="5"/>
    </row>
    <row r="40" spans="1:28" x14ac:dyDescent="0.2">
      <c r="A40">
        <v>41</v>
      </c>
      <c r="B40" t="s">
        <v>525</v>
      </c>
      <c r="C40">
        <v>0</v>
      </c>
      <c r="D40">
        <v>0</v>
      </c>
      <c r="E40">
        <v>0</v>
      </c>
      <c r="G40">
        <v>0</v>
      </c>
      <c r="H40">
        <v>0</v>
      </c>
      <c r="I40">
        <v>0</v>
      </c>
      <c r="K40">
        <v>0</v>
      </c>
      <c r="M40">
        <f>SUM(E40,I40,K40)</f>
        <v>0</v>
      </c>
      <c r="Q40" t="s">
        <v>525</v>
      </c>
      <c r="R40">
        <v>0</v>
      </c>
      <c r="S40">
        <v>0</v>
      </c>
      <c r="T40">
        <v>0</v>
      </c>
      <c r="U40" s="37"/>
      <c r="V40">
        <v>0</v>
      </c>
      <c r="W40">
        <v>0</v>
      </c>
      <c r="X40">
        <v>0</v>
      </c>
      <c r="Y40" s="37"/>
      <c r="Z40">
        <v>0</v>
      </c>
      <c r="AA40" s="37"/>
      <c r="AB40" s="5"/>
    </row>
    <row r="41" spans="1:28" x14ac:dyDescent="0.2">
      <c r="A41">
        <v>41</v>
      </c>
      <c r="B41" t="s">
        <v>526</v>
      </c>
      <c r="C41">
        <v>0</v>
      </c>
      <c r="D41">
        <v>0</v>
      </c>
      <c r="E41">
        <v>0</v>
      </c>
      <c r="G41">
        <v>1</v>
      </c>
      <c r="H41">
        <v>0</v>
      </c>
      <c r="I41">
        <v>1</v>
      </c>
      <c r="K41">
        <v>0</v>
      </c>
      <c r="M41">
        <f>SUM(E41,I41,K41)</f>
        <v>1</v>
      </c>
      <c r="Q41" t="s">
        <v>526</v>
      </c>
      <c r="R41">
        <v>0</v>
      </c>
      <c r="S41">
        <v>0</v>
      </c>
      <c r="T41">
        <v>0</v>
      </c>
      <c r="U41" s="37"/>
      <c r="V41" s="18">
        <v>1</v>
      </c>
      <c r="W41" s="18">
        <v>0</v>
      </c>
      <c r="X41" s="18">
        <v>1</v>
      </c>
      <c r="Y41" s="37"/>
      <c r="Z41">
        <v>0</v>
      </c>
      <c r="AA41" s="37"/>
      <c r="AB41" s="5"/>
    </row>
    <row r="42" spans="1:28" x14ac:dyDescent="0.2">
      <c r="A42">
        <v>41</v>
      </c>
      <c r="B42" t="s">
        <v>527</v>
      </c>
      <c r="C42">
        <v>0</v>
      </c>
      <c r="D42">
        <v>0</v>
      </c>
      <c r="E42">
        <v>0</v>
      </c>
      <c r="G42">
        <v>0</v>
      </c>
      <c r="H42">
        <v>0</v>
      </c>
      <c r="I42">
        <v>0</v>
      </c>
      <c r="K42">
        <v>0</v>
      </c>
      <c r="M42">
        <f>SUM(E42,I42,K42)</f>
        <v>0</v>
      </c>
      <c r="Q42" t="s">
        <v>527</v>
      </c>
      <c r="R42">
        <v>0</v>
      </c>
      <c r="S42">
        <v>0</v>
      </c>
      <c r="T42">
        <v>0</v>
      </c>
      <c r="U42" s="37"/>
      <c r="V42">
        <v>0</v>
      </c>
      <c r="W42">
        <v>0</v>
      </c>
      <c r="X42">
        <v>0</v>
      </c>
      <c r="Y42" s="37"/>
      <c r="Z42">
        <v>0</v>
      </c>
      <c r="AA42" s="37"/>
      <c r="AB42" s="5"/>
    </row>
    <row r="43" spans="1:28" x14ac:dyDescent="0.2">
      <c r="A43">
        <v>41</v>
      </c>
      <c r="B43" t="s">
        <v>528</v>
      </c>
      <c r="C43">
        <v>0</v>
      </c>
      <c r="D43">
        <v>0</v>
      </c>
      <c r="E43">
        <v>0</v>
      </c>
      <c r="G43">
        <v>0</v>
      </c>
      <c r="H43">
        <v>0</v>
      </c>
      <c r="I43">
        <v>0</v>
      </c>
      <c r="K43">
        <v>0</v>
      </c>
      <c r="M43">
        <f>SUM(E43,I43,K43)</f>
        <v>0</v>
      </c>
      <c r="Q43" t="s">
        <v>528</v>
      </c>
      <c r="R43">
        <v>0</v>
      </c>
      <c r="S43">
        <v>0</v>
      </c>
      <c r="T43">
        <v>0</v>
      </c>
      <c r="U43" s="37"/>
      <c r="V43">
        <v>0</v>
      </c>
      <c r="W43">
        <v>0</v>
      </c>
      <c r="X43">
        <v>0</v>
      </c>
      <c r="Y43" s="37"/>
      <c r="Z43">
        <v>0</v>
      </c>
      <c r="AA43" s="37"/>
      <c r="AB43" s="5"/>
    </row>
    <row r="44" spans="1:28" x14ac:dyDescent="0.2">
      <c r="A44">
        <v>41</v>
      </c>
      <c r="B44" t="s">
        <v>529</v>
      </c>
      <c r="C44">
        <v>0</v>
      </c>
      <c r="D44">
        <v>0</v>
      </c>
      <c r="E44">
        <v>0</v>
      </c>
      <c r="G44">
        <v>0</v>
      </c>
      <c r="H44">
        <v>0</v>
      </c>
      <c r="I44">
        <v>0</v>
      </c>
      <c r="K44">
        <v>0</v>
      </c>
      <c r="M44">
        <f>SUM(E44,I44,K44)</f>
        <v>0</v>
      </c>
      <c r="Q44" t="s">
        <v>529</v>
      </c>
      <c r="R44">
        <v>0</v>
      </c>
      <c r="S44">
        <v>0</v>
      </c>
      <c r="T44">
        <v>0</v>
      </c>
      <c r="U44" s="37"/>
      <c r="V44">
        <v>0</v>
      </c>
      <c r="W44">
        <v>0</v>
      </c>
      <c r="X44">
        <v>0</v>
      </c>
      <c r="Y44" s="37"/>
      <c r="Z44">
        <v>0</v>
      </c>
      <c r="AA44" s="37"/>
      <c r="AB44" s="5"/>
    </row>
    <row r="45" spans="1:28" x14ac:dyDescent="0.2">
      <c r="A45">
        <v>41</v>
      </c>
      <c r="B45" t="s">
        <v>530</v>
      </c>
      <c r="C45">
        <v>0</v>
      </c>
      <c r="D45">
        <v>0</v>
      </c>
      <c r="E45">
        <v>0</v>
      </c>
      <c r="G45">
        <v>0</v>
      </c>
      <c r="H45">
        <v>0</v>
      </c>
      <c r="I45">
        <v>0</v>
      </c>
      <c r="K45">
        <v>0</v>
      </c>
      <c r="M45">
        <f>SUM(E45,I45,K45)</f>
        <v>0</v>
      </c>
      <c r="Q45" t="s">
        <v>530</v>
      </c>
      <c r="R45">
        <v>0</v>
      </c>
      <c r="S45">
        <v>0</v>
      </c>
      <c r="T45">
        <v>0</v>
      </c>
      <c r="U45" s="37"/>
      <c r="V45">
        <v>0</v>
      </c>
      <c r="W45">
        <v>0</v>
      </c>
      <c r="X45">
        <v>0</v>
      </c>
      <c r="Y45" s="37"/>
      <c r="Z45">
        <v>0</v>
      </c>
      <c r="AA45" s="37"/>
      <c r="AB45" s="5"/>
    </row>
    <row r="46" spans="1:28" x14ac:dyDescent="0.2">
      <c r="A46">
        <v>41</v>
      </c>
      <c r="B46" t="s">
        <v>531</v>
      </c>
      <c r="C46">
        <v>0</v>
      </c>
      <c r="D46">
        <v>0</v>
      </c>
      <c r="E46">
        <v>0</v>
      </c>
      <c r="G46">
        <v>0</v>
      </c>
      <c r="H46">
        <v>0</v>
      </c>
      <c r="I46">
        <v>0</v>
      </c>
      <c r="K46">
        <v>0</v>
      </c>
      <c r="M46">
        <f>SUM(E46,I46,K46)</f>
        <v>0</v>
      </c>
      <c r="Q46" t="s">
        <v>531</v>
      </c>
      <c r="R46">
        <v>0</v>
      </c>
      <c r="S46">
        <v>0</v>
      </c>
      <c r="T46">
        <v>0</v>
      </c>
      <c r="U46" s="37"/>
      <c r="V46">
        <v>0</v>
      </c>
      <c r="W46">
        <v>0</v>
      </c>
      <c r="X46">
        <v>0</v>
      </c>
      <c r="Y46" s="37"/>
      <c r="Z46">
        <v>0</v>
      </c>
      <c r="AA46" s="37"/>
      <c r="AB46" s="5"/>
    </row>
    <row r="47" spans="1:28" x14ac:dyDescent="0.2">
      <c r="A47">
        <v>41</v>
      </c>
      <c r="B47" t="s">
        <v>532</v>
      </c>
      <c r="C47">
        <v>0</v>
      </c>
      <c r="D47">
        <v>0</v>
      </c>
      <c r="E47">
        <v>0</v>
      </c>
      <c r="G47">
        <v>0</v>
      </c>
      <c r="H47">
        <v>0</v>
      </c>
      <c r="I47">
        <v>0</v>
      </c>
      <c r="K47">
        <v>0</v>
      </c>
      <c r="M47">
        <f>SUM(E47,I47,K47)</f>
        <v>0</v>
      </c>
      <c r="Q47" t="s">
        <v>532</v>
      </c>
      <c r="R47">
        <v>0</v>
      </c>
      <c r="S47">
        <v>0</v>
      </c>
      <c r="T47">
        <v>0</v>
      </c>
      <c r="U47" s="37"/>
      <c r="V47">
        <v>0</v>
      </c>
      <c r="W47">
        <v>0</v>
      </c>
      <c r="X47">
        <v>0</v>
      </c>
      <c r="Y47" s="37"/>
      <c r="Z47">
        <v>0</v>
      </c>
      <c r="AA47" s="37"/>
      <c r="AB47" s="5"/>
    </row>
    <row r="48" spans="1:28" x14ac:dyDescent="0.2">
      <c r="A48">
        <v>41</v>
      </c>
      <c r="B48" t="s">
        <v>533</v>
      </c>
      <c r="C48">
        <v>0</v>
      </c>
      <c r="D48">
        <v>0</v>
      </c>
      <c r="E48">
        <v>0</v>
      </c>
      <c r="G48">
        <v>0</v>
      </c>
      <c r="H48">
        <v>0</v>
      </c>
      <c r="I48">
        <v>0</v>
      </c>
      <c r="K48">
        <v>0</v>
      </c>
      <c r="M48">
        <f>SUM(E48,I48,K48)</f>
        <v>0</v>
      </c>
      <c r="Q48" t="s">
        <v>533</v>
      </c>
      <c r="R48">
        <v>0</v>
      </c>
      <c r="S48">
        <v>0</v>
      </c>
      <c r="T48">
        <v>0</v>
      </c>
      <c r="U48" s="37"/>
      <c r="V48">
        <v>0</v>
      </c>
      <c r="W48">
        <v>0</v>
      </c>
      <c r="X48">
        <v>0</v>
      </c>
      <c r="Y48" s="37"/>
      <c r="Z48">
        <v>0</v>
      </c>
      <c r="AA48" s="37"/>
      <c r="AB48" s="5"/>
    </row>
    <row r="49" spans="1:28" x14ac:dyDescent="0.2">
      <c r="A49">
        <v>41</v>
      </c>
      <c r="B49" t="s">
        <v>534</v>
      </c>
      <c r="C49">
        <v>0</v>
      </c>
      <c r="D49">
        <v>0</v>
      </c>
      <c r="E49">
        <v>0</v>
      </c>
      <c r="G49">
        <v>0</v>
      </c>
      <c r="H49">
        <v>0</v>
      </c>
      <c r="I49">
        <v>0</v>
      </c>
      <c r="K49">
        <v>0</v>
      </c>
      <c r="M49">
        <f>SUM(E49,I49,K49)</f>
        <v>0</v>
      </c>
      <c r="Q49" t="s">
        <v>534</v>
      </c>
      <c r="R49">
        <v>0</v>
      </c>
      <c r="S49">
        <v>0</v>
      </c>
      <c r="T49">
        <v>0</v>
      </c>
      <c r="U49" s="37"/>
      <c r="V49">
        <v>0</v>
      </c>
      <c r="W49">
        <v>0</v>
      </c>
      <c r="X49">
        <v>0</v>
      </c>
      <c r="Y49" s="37"/>
      <c r="Z49">
        <v>0</v>
      </c>
      <c r="AA49" s="37"/>
      <c r="AB49" s="5"/>
    </row>
    <row r="50" spans="1:28" x14ac:dyDescent="0.2">
      <c r="A50">
        <v>41</v>
      </c>
      <c r="B50" t="s">
        <v>535</v>
      </c>
      <c r="C50">
        <v>0</v>
      </c>
      <c r="D50">
        <v>0</v>
      </c>
      <c r="E50">
        <v>0</v>
      </c>
      <c r="G50">
        <v>0</v>
      </c>
      <c r="H50">
        <v>0</v>
      </c>
      <c r="I50">
        <v>0</v>
      </c>
      <c r="K50">
        <v>0</v>
      </c>
      <c r="M50">
        <f>SUM(E50,I50,K50)</f>
        <v>0</v>
      </c>
      <c r="Q50" t="s">
        <v>535</v>
      </c>
      <c r="R50">
        <v>0</v>
      </c>
      <c r="S50">
        <v>0</v>
      </c>
      <c r="T50">
        <v>0</v>
      </c>
      <c r="U50" s="37"/>
      <c r="V50">
        <v>0</v>
      </c>
      <c r="W50">
        <v>0</v>
      </c>
      <c r="X50">
        <v>0</v>
      </c>
      <c r="Y50" s="37"/>
      <c r="Z50">
        <v>0</v>
      </c>
      <c r="AA50" s="37"/>
      <c r="AB50" s="5"/>
    </row>
    <row r="51" spans="1:28" x14ac:dyDescent="0.2">
      <c r="A51">
        <v>41</v>
      </c>
      <c r="B51" t="s">
        <v>536</v>
      </c>
      <c r="C51">
        <v>0</v>
      </c>
      <c r="D51">
        <v>0</v>
      </c>
      <c r="E51">
        <v>0</v>
      </c>
      <c r="G51">
        <v>1</v>
      </c>
      <c r="H51">
        <v>0</v>
      </c>
      <c r="I51">
        <v>1</v>
      </c>
      <c r="K51">
        <v>0</v>
      </c>
      <c r="M51">
        <f>SUM(E51,I51,K51)</f>
        <v>1</v>
      </c>
      <c r="Q51" t="s">
        <v>536</v>
      </c>
      <c r="R51">
        <v>0</v>
      </c>
      <c r="S51">
        <v>0</v>
      </c>
      <c r="T51">
        <v>0</v>
      </c>
      <c r="U51" s="37"/>
      <c r="V51" s="3">
        <v>1</v>
      </c>
      <c r="W51" s="3">
        <v>0</v>
      </c>
      <c r="X51" s="3">
        <v>1</v>
      </c>
      <c r="Y51" s="37"/>
      <c r="Z51">
        <v>0</v>
      </c>
      <c r="AA51" s="37"/>
      <c r="AB51" s="5">
        <v>1</v>
      </c>
    </row>
    <row r="52" spans="1:28" x14ac:dyDescent="0.2">
      <c r="A52">
        <v>41</v>
      </c>
      <c r="B52" t="s">
        <v>537</v>
      </c>
      <c r="C52">
        <v>0</v>
      </c>
      <c r="D52">
        <v>0</v>
      </c>
      <c r="E52">
        <v>0</v>
      </c>
      <c r="G52">
        <v>0</v>
      </c>
      <c r="H52">
        <v>0</v>
      </c>
      <c r="I52">
        <v>0</v>
      </c>
      <c r="K52">
        <v>0</v>
      </c>
      <c r="M52">
        <f>SUM(E52,I52,K52)</f>
        <v>0</v>
      </c>
      <c r="Q52" t="s">
        <v>537</v>
      </c>
      <c r="R52">
        <v>0</v>
      </c>
      <c r="S52">
        <v>0</v>
      </c>
      <c r="T52">
        <v>0</v>
      </c>
      <c r="U52" s="37"/>
      <c r="V52">
        <v>0</v>
      </c>
      <c r="W52">
        <v>0</v>
      </c>
      <c r="X52">
        <v>0</v>
      </c>
      <c r="Y52" s="37"/>
      <c r="Z52">
        <v>0</v>
      </c>
      <c r="AA52" s="37"/>
      <c r="AB52" s="5"/>
    </row>
    <row r="53" spans="1:28" x14ac:dyDescent="0.2">
      <c r="A53">
        <v>41</v>
      </c>
      <c r="B53" t="s">
        <v>538</v>
      </c>
      <c r="C53">
        <v>0</v>
      </c>
      <c r="D53">
        <v>0</v>
      </c>
      <c r="E53">
        <v>0</v>
      </c>
      <c r="G53">
        <v>0</v>
      </c>
      <c r="H53">
        <v>0</v>
      </c>
      <c r="I53">
        <v>0</v>
      </c>
      <c r="K53">
        <v>0</v>
      </c>
      <c r="M53">
        <f>SUM(E53,I53,K53)</f>
        <v>0</v>
      </c>
      <c r="Q53" t="s">
        <v>538</v>
      </c>
      <c r="R53">
        <v>0</v>
      </c>
      <c r="S53">
        <v>0</v>
      </c>
      <c r="T53">
        <v>0</v>
      </c>
      <c r="U53" s="37"/>
      <c r="V53">
        <v>0</v>
      </c>
      <c r="W53">
        <v>0</v>
      </c>
      <c r="X53">
        <v>0</v>
      </c>
      <c r="Y53" s="37"/>
      <c r="Z53">
        <v>0</v>
      </c>
      <c r="AA53" s="37"/>
      <c r="AB53" s="5"/>
    </row>
    <row r="54" spans="1:28" x14ac:dyDescent="0.2">
      <c r="A54">
        <v>41</v>
      </c>
      <c r="B54" t="s">
        <v>539</v>
      </c>
      <c r="C54">
        <v>26</v>
      </c>
      <c r="D54">
        <v>8</v>
      </c>
      <c r="E54">
        <v>34</v>
      </c>
      <c r="G54">
        <v>0</v>
      </c>
      <c r="H54">
        <v>0</v>
      </c>
      <c r="I54">
        <v>0</v>
      </c>
      <c r="K54">
        <v>0</v>
      </c>
      <c r="M54">
        <f>SUM(E54,I54,K54)</f>
        <v>34</v>
      </c>
      <c r="Q54" t="s">
        <v>539</v>
      </c>
      <c r="R54" s="3">
        <v>26</v>
      </c>
      <c r="S54" s="3">
        <v>8</v>
      </c>
      <c r="T54" s="3">
        <v>34</v>
      </c>
      <c r="U54" s="37"/>
      <c r="V54">
        <v>0</v>
      </c>
      <c r="W54">
        <v>0</v>
      </c>
      <c r="X54">
        <v>0</v>
      </c>
      <c r="Y54" s="37"/>
      <c r="Z54">
        <v>0</v>
      </c>
      <c r="AA54" s="37"/>
      <c r="AB54" s="5">
        <v>34</v>
      </c>
    </row>
    <row r="55" spans="1:28" x14ac:dyDescent="0.2">
      <c r="A55">
        <v>41</v>
      </c>
      <c r="B55" t="s">
        <v>540</v>
      </c>
      <c r="C55">
        <v>2</v>
      </c>
      <c r="D55">
        <v>0</v>
      </c>
      <c r="E55">
        <v>2</v>
      </c>
      <c r="G55">
        <v>0</v>
      </c>
      <c r="H55">
        <v>0</v>
      </c>
      <c r="I55">
        <v>0</v>
      </c>
      <c r="K55">
        <v>0</v>
      </c>
      <c r="M55">
        <f>SUM(E55,I55,K55)</f>
        <v>2</v>
      </c>
      <c r="Q55" t="s">
        <v>540</v>
      </c>
      <c r="R55" s="3">
        <v>2</v>
      </c>
      <c r="S55" s="3">
        <v>0</v>
      </c>
      <c r="T55" s="3">
        <v>2</v>
      </c>
      <c r="U55" s="37"/>
      <c r="V55">
        <v>0</v>
      </c>
      <c r="W55">
        <v>0</v>
      </c>
      <c r="X55">
        <v>0</v>
      </c>
      <c r="Y55" s="37"/>
      <c r="Z55">
        <v>0</v>
      </c>
      <c r="AA55" s="37"/>
      <c r="AB55" s="5">
        <v>2</v>
      </c>
    </row>
    <row r="56" spans="1:28" x14ac:dyDescent="0.2">
      <c r="A56">
        <v>41</v>
      </c>
      <c r="B56" t="s">
        <v>541</v>
      </c>
      <c r="C56">
        <v>5</v>
      </c>
      <c r="D56">
        <v>18</v>
      </c>
      <c r="E56">
        <v>23</v>
      </c>
      <c r="G56">
        <v>0</v>
      </c>
      <c r="H56">
        <v>0</v>
      </c>
      <c r="I56">
        <v>0</v>
      </c>
      <c r="K56">
        <v>0</v>
      </c>
      <c r="M56">
        <f>SUM(E56,I56,K56)</f>
        <v>23</v>
      </c>
      <c r="Q56" t="s">
        <v>541</v>
      </c>
      <c r="R56" s="3">
        <v>5</v>
      </c>
      <c r="S56" s="3">
        <v>18</v>
      </c>
      <c r="T56" s="3">
        <v>23</v>
      </c>
      <c r="U56" s="37"/>
      <c r="V56">
        <v>0</v>
      </c>
      <c r="W56">
        <v>0</v>
      </c>
      <c r="X56">
        <v>0</v>
      </c>
      <c r="Y56" s="37"/>
      <c r="Z56">
        <v>0</v>
      </c>
      <c r="AA56" s="37"/>
      <c r="AB56" s="5">
        <v>23</v>
      </c>
    </row>
    <row r="57" spans="1:28" x14ac:dyDescent="0.2">
      <c r="A57">
        <v>41</v>
      </c>
      <c r="B57" t="s">
        <v>542</v>
      </c>
      <c r="C57">
        <v>25</v>
      </c>
      <c r="D57">
        <v>0</v>
      </c>
      <c r="E57">
        <v>25</v>
      </c>
      <c r="G57">
        <v>0</v>
      </c>
      <c r="H57">
        <v>0</v>
      </c>
      <c r="I57">
        <v>0</v>
      </c>
      <c r="K57">
        <v>0</v>
      </c>
      <c r="M57">
        <f>SUM(E57,I57,K57)</f>
        <v>25</v>
      </c>
      <c r="Q57" t="s">
        <v>542</v>
      </c>
      <c r="R57" s="3">
        <v>25</v>
      </c>
      <c r="S57" s="3">
        <v>0</v>
      </c>
      <c r="T57" s="3">
        <v>25</v>
      </c>
      <c r="U57" s="37"/>
      <c r="V57">
        <v>0</v>
      </c>
      <c r="W57">
        <v>0</v>
      </c>
      <c r="X57">
        <v>0</v>
      </c>
      <c r="Y57" s="37"/>
      <c r="Z57">
        <v>0</v>
      </c>
      <c r="AA57" s="37"/>
      <c r="AB57" s="5">
        <v>25</v>
      </c>
    </row>
    <row r="58" spans="1:28" x14ac:dyDescent="0.2">
      <c r="A58">
        <v>41</v>
      </c>
      <c r="B58" t="s">
        <v>543</v>
      </c>
      <c r="C58">
        <v>1</v>
      </c>
      <c r="D58">
        <v>1</v>
      </c>
      <c r="E58">
        <v>2</v>
      </c>
      <c r="G58">
        <v>0</v>
      </c>
      <c r="H58">
        <v>0</v>
      </c>
      <c r="I58">
        <v>0</v>
      </c>
      <c r="K58">
        <v>0</v>
      </c>
      <c r="M58">
        <f>SUM(E58,I58,K58)</f>
        <v>2</v>
      </c>
      <c r="Q58" t="s">
        <v>543</v>
      </c>
      <c r="R58" s="3">
        <v>1</v>
      </c>
      <c r="S58" s="3">
        <v>1</v>
      </c>
      <c r="T58" s="3">
        <v>2</v>
      </c>
      <c r="U58" s="37"/>
      <c r="V58">
        <v>0</v>
      </c>
      <c r="W58">
        <v>0</v>
      </c>
      <c r="X58">
        <v>0</v>
      </c>
      <c r="Y58" s="37"/>
      <c r="Z58">
        <v>0</v>
      </c>
      <c r="AA58" s="37"/>
      <c r="AB58" s="5">
        <v>2</v>
      </c>
    </row>
    <row r="59" spans="1:28" x14ac:dyDescent="0.2">
      <c r="A59">
        <v>41</v>
      </c>
      <c r="B59" t="s">
        <v>544</v>
      </c>
      <c r="C59">
        <v>0</v>
      </c>
      <c r="D59">
        <v>0</v>
      </c>
      <c r="E59">
        <v>0</v>
      </c>
      <c r="G59">
        <v>0</v>
      </c>
      <c r="H59">
        <v>0</v>
      </c>
      <c r="I59">
        <v>0</v>
      </c>
      <c r="K59">
        <v>0</v>
      </c>
      <c r="M59">
        <f>SUM(E59,I59,K59)</f>
        <v>0</v>
      </c>
      <c r="Q59" t="s">
        <v>544</v>
      </c>
      <c r="R59">
        <v>0</v>
      </c>
      <c r="S59">
        <v>0</v>
      </c>
      <c r="T59">
        <v>0</v>
      </c>
      <c r="U59" s="37"/>
      <c r="V59">
        <v>0</v>
      </c>
      <c r="W59">
        <v>0</v>
      </c>
      <c r="X59">
        <v>0</v>
      </c>
      <c r="Y59" s="37"/>
      <c r="Z59">
        <v>0</v>
      </c>
      <c r="AA59" s="37"/>
      <c r="AB59" s="5"/>
    </row>
    <row r="60" spans="1:28" x14ac:dyDescent="0.2">
      <c r="A60">
        <v>41</v>
      </c>
      <c r="B60" t="s">
        <v>545</v>
      </c>
      <c r="C60">
        <v>0</v>
      </c>
      <c r="D60">
        <v>0</v>
      </c>
      <c r="E60">
        <v>0</v>
      </c>
      <c r="G60">
        <v>0</v>
      </c>
      <c r="H60">
        <v>0</v>
      </c>
      <c r="I60">
        <v>0</v>
      </c>
      <c r="K60">
        <v>0</v>
      </c>
      <c r="M60">
        <f>SUM(E60,I60,K60)</f>
        <v>0</v>
      </c>
      <c r="Q60" t="s">
        <v>545</v>
      </c>
      <c r="R60">
        <v>0</v>
      </c>
      <c r="S60">
        <v>0</v>
      </c>
      <c r="T60">
        <v>0</v>
      </c>
      <c r="U60" s="37"/>
      <c r="V60">
        <v>0</v>
      </c>
      <c r="W60">
        <v>0</v>
      </c>
      <c r="X60">
        <v>0</v>
      </c>
      <c r="Y60" s="37"/>
      <c r="Z60">
        <v>0</v>
      </c>
      <c r="AA60" s="37"/>
      <c r="AB60" s="5"/>
    </row>
    <row r="61" spans="1:28" x14ac:dyDescent="0.2">
      <c r="A61">
        <v>56</v>
      </c>
      <c r="B61" t="s">
        <v>546</v>
      </c>
      <c r="C61">
        <v>3</v>
      </c>
      <c r="D61">
        <v>2</v>
      </c>
      <c r="E61">
        <v>5</v>
      </c>
      <c r="G61">
        <v>0</v>
      </c>
      <c r="H61">
        <v>0</v>
      </c>
      <c r="I61">
        <v>0</v>
      </c>
      <c r="K61">
        <v>0</v>
      </c>
      <c r="M61">
        <f>SUM(E61,I61,K61)</f>
        <v>5</v>
      </c>
      <c r="P61">
        <v>56</v>
      </c>
      <c r="Q61" t="s">
        <v>546</v>
      </c>
      <c r="R61" s="3">
        <v>3</v>
      </c>
      <c r="S61" s="3">
        <v>2</v>
      </c>
      <c r="T61" s="3">
        <v>5</v>
      </c>
      <c r="U61" s="37"/>
      <c r="V61">
        <v>0</v>
      </c>
      <c r="W61">
        <v>0</v>
      </c>
      <c r="X61">
        <v>0</v>
      </c>
      <c r="Y61" s="37"/>
      <c r="Z61">
        <v>0</v>
      </c>
      <c r="AA61" s="37"/>
      <c r="AB61" s="5">
        <v>5</v>
      </c>
    </row>
    <row r="62" spans="1:28" x14ac:dyDescent="0.2">
      <c r="A62">
        <v>58</v>
      </c>
      <c r="B62" t="s">
        <v>547</v>
      </c>
      <c r="C62">
        <v>1</v>
      </c>
      <c r="D62">
        <v>5</v>
      </c>
      <c r="E62">
        <v>6</v>
      </c>
      <c r="G62">
        <v>0</v>
      </c>
      <c r="H62">
        <v>0</v>
      </c>
      <c r="I62">
        <v>0</v>
      </c>
      <c r="K62">
        <v>0</v>
      </c>
      <c r="M62">
        <f>SUM(E62,I62,K62)</f>
        <v>6</v>
      </c>
      <c r="P62">
        <v>58</v>
      </c>
      <c r="Q62" t="s">
        <v>547</v>
      </c>
      <c r="R62" s="3">
        <v>1</v>
      </c>
      <c r="S62" s="3">
        <v>5</v>
      </c>
      <c r="T62" s="3">
        <v>6</v>
      </c>
      <c r="U62" s="37"/>
      <c r="V62" s="18">
        <v>1</v>
      </c>
      <c r="W62" s="18">
        <v>1</v>
      </c>
      <c r="X62" s="18">
        <v>2</v>
      </c>
      <c r="Y62" s="37"/>
      <c r="Z62">
        <v>0</v>
      </c>
      <c r="AA62" s="37"/>
      <c r="AB62" s="5">
        <v>6</v>
      </c>
    </row>
    <row r="63" spans="1:28" x14ac:dyDescent="0.2">
      <c r="A63">
        <v>58</v>
      </c>
      <c r="B63" t="s">
        <v>548</v>
      </c>
      <c r="C63">
        <v>10</v>
      </c>
      <c r="D63">
        <v>2</v>
      </c>
      <c r="E63">
        <v>12</v>
      </c>
      <c r="G63">
        <v>0</v>
      </c>
      <c r="H63">
        <v>0</v>
      </c>
      <c r="I63">
        <v>0</v>
      </c>
      <c r="K63">
        <v>0</v>
      </c>
      <c r="M63">
        <f>SUM(E63,I63,K63)</f>
        <v>12</v>
      </c>
      <c r="Q63" t="s">
        <v>548</v>
      </c>
      <c r="R63" s="3">
        <v>10</v>
      </c>
      <c r="S63" s="3">
        <v>2</v>
      </c>
      <c r="T63" s="3">
        <v>12</v>
      </c>
      <c r="U63" s="37"/>
      <c r="V63" s="18">
        <v>1</v>
      </c>
      <c r="W63" s="18">
        <v>1</v>
      </c>
      <c r="X63" s="18">
        <v>2</v>
      </c>
      <c r="Y63" s="37"/>
      <c r="Z63">
        <v>0</v>
      </c>
      <c r="AA63" s="37"/>
      <c r="AB63" s="5">
        <v>12</v>
      </c>
    </row>
    <row r="64" spans="1:28" x14ac:dyDescent="0.2">
      <c r="A64">
        <v>58</v>
      </c>
      <c r="B64" t="s">
        <v>549</v>
      </c>
      <c r="C64">
        <v>16</v>
      </c>
      <c r="D64">
        <v>5</v>
      </c>
      <c r="E64">
        <v>21</v>
      </c>
      <c r="G64">
        <v>0</v>
      </c>
      <c r="H64">
        <v>0</v>
      </c>
      <c r="I64">
        <v>0</v>
      </c>
      <c r="K64">
        <v>0</v>
      </c>
      <c r="M64">
        <f>SUM(E64,I64,K64)</f>
        <v>21</v>
      </c>
      <c r="Q64" t="s">
        <v>549</v>
      </c>
      <c r="R64" s="3">
        <v>16</v>
      </c>
      <c r="S64" s="3">
        <v>5</v>
      </c>
      <c r="T64" s="3">
        <v>21</v>
      </c>
      <c r="U64" s="37"/>
      <c r="V64" s="18">
        <v>1</v>
      </c>
      <c r="W64" s="18">
        <v>1</v>
      </c>
      <c r="X64" s="18">
        <v>2</v>
      </c>
      <c r="Y64" s="37"/>
      <c r="Z64">
        <v>0</v>
      </c>
      <c r="AA64" s="37"/>
      <c r="AB64" s="5">
        <v>21</v>
      </c>
    </row>
    <row r="65" spans="1:28" x14ac:dyDescent="0.2">
      <c r="A65">
        <v>58</v>
      </c>
      <c r="B65" t="s">
        <v>550</v>
      </c>
      <c r="C65">
        <v>17</v>
      </c>
      <c r="D65">
        <v>4</v>
      </c>
      <c r="E65">
        <v>21</v>
      </c>
      <c r="G65">
        <v>0</v>
      </c>
      <c r="H65">
        <v>0</v>
      </c>
      <c r="I65">
        <v>0</v>
      </c>
      <c r="K65">
        <v>0</v>
      </c>
      <c r="M65">
        <f>SUM(E65,I65,K65)</f>
        <v>21</v>
      </c>
      <c r="Q65" t="s">
        <v>550</v>
      </c>
      <c r="R65" s="3">
        <v>17</v>
      </c>
      <c r="S65" s="3">
        <v>4</v>
      </c>
      <c r="T65" s="3">
        <v>21</v>
      </c>
      <c r="U65" s="37"/>
      <c r="V65" s="18">
        <v>1</v>
      </c>
      <c r="W65" s="18">
        <v>1</v>
      </c>
      <c r="X65" s="18">
        <v>2</v>
      </c>
      <c r="Y65" s="37"/>
      <c r="Z65">
        <v>0</v>
      </c>
      <c r="AA65" s="37"/>
      <c r="AB65" s="5">
        <v>21</v>
      </c>
    </row>
    <row r="66" spans="1:28" x14ac:dyDescent="0.2">
      <c r="A66">
        <v>58</v>
      </c>
      <c r="B66" t="s">
        <v>551</v>
      </c>
      <c r="C66">
        <v>1</v>
      </c>
      <c r="D66">
        <v>1</v>
      </c>
      <c r="E66">
        <v>2</v>
      </c>
      <c r="G66">
        <v>0</v>
      </c>
      <c r="H66">
        <v>0</v>
      </c>
      <c r="I66">
        <v>0</v>
      </c>
      <c r="K66">
        <v>0</v>
      </c>
      <c r="M66">
        <f>SUM(E66,I66,K66)</f>
        <v>2</v>
      </c>
      <c r="Q66" t="s">
        <v>551</v>
      </c>
      <c r="R66" s="3">
        <v>1</v>
      </c>
      <c r="S66" s="3">
        <v>1</v>
      </c>
      <c r="T66" s="3">
        <v>2</v>
      </c>
      <c r="U66" s="37"/>
      <c r="V66" s="18">
        <v>1</v>
      </c>
      <c r="W66" s="18">
        <v>1</v>
      </c>
      <c r="X66" s="18">
        <v>2</v>
      </c>
      <c r="Y66" s="37"/>
      <c r="Z66">
        <v>0</v>
      </c>
      <c r="AA66" s="37"/>
      <c r="AB66" s="5">
        <v>2</v>
      </c>
    </row>
    <row r="67" spans="1:28" x14ac:dyDescent="0.2">
      <c r="A67">
        <v>58</v>
      </c>
      <c r="B67" t="s">
        <v>552</v>
      </c>
      <c r="C67">
        <v>42</v>
      </c>
      <c r="D67">
        <v>4</v>
      </c>
      <c r="E67">
        <v>46</v>
      </c>
      <c r="G67">
        <v>0</v>
      </c>
      <c r="H67">
        <v>0</v>
      </c>
      <c r="I67">
        <v>0</v>
      </c>
      <c r="K67">
        <v>11</v>
      </c>
      <c r="M67">
        <f>SUM(E67,I67,K67)</f>
        <v>57</v>
      </c>
      <c r="Q67" t="s">
        <v>552</v>
      </c>
      <c r="R67" s="3">
        <v>42</v>
      </c>
      <c r="S67" s="3">
        <v>4</v>
      </c>
      <c r="T67" s="3">
        <v>46</v>
      </c>
      <c r="U67" s="37"/>
      <c r="V67" s="18">
        <v>1</v>
      </c>
      <c r="W67" s="18">
        <v>1</v>
      </c>
      <c r="X67" s="18">
        <v>2</v>
      </c>
      <c r="Y67" s="37"/>
      <c r="Z67" s="19">
        <v>11</v>
      </c>
      <c r="AA67" s="37"/>
      <c r="AB67" s="5">
        <v>46</v>
      </c>
    </row>
    <row r="68" spans="1:28" x14ac:dyDescent="0.2">
      <c r="A68">
        <v>69</v>
      </c>
      <c r="B68" t="s">
        <v>553</v>
      </c>
      <c r="C68">
        <v>0</v>
      </c>
      <c r="D68">
        <v>0</v>
      </c>
      <c r="E68">
        <v>0</v>
      </c>
      <c r="G68">
        <v>0</v>
      </c>
      <c r="H68">
        <v>0</v>
      </c>
      <c r="I68">
        <v>0</v>
      </c>
      <c r="K68">
        <v>0</v>
      </c>
      <c r="M68">
        <f>SUM(E68,I68,K68)</f>
        <v>0</v>
      </c>
      <c r="P68">
        <v>69</v>
      </c>
      <c r="Q68" t="s">
        <v>553</v>
      </c>
      <c r="R68">
        <v>0</v>
      </c>
      <c r="S68">
        <v>0</v>
      </c>
      <c r="T68">
        <v>0</v>
      </c>
      <c r="U68" s="37"/>
      <c r="V68">
        <v>0</v>
      </c>
      <c r="W68">
        <v>0</v>
      </c>
      <c r="X68">
        <v>0</v>
      </c>
      <c r="Y68" s="37"/>
      <c r="Z68">
        <v>0</v>
      </c>
      <c r="AA68" s="37"/>
      <c r="AB68" s="5"/>
    </row>
    <row r="69" spans="1:28" x14ac:dyDescent="0.2">
      <c r="A69">
        <v>69</v>
      </c>
      <c r="B69" t="s">
        <v>554</v>
      </c>
      <c r="C69">
        <v>0</v>
      </c>
      <c r="D69">
        <v>0</v>
      </c>
      <c r="E69">
        <v>0</v>
      </c>
      <c r="G69">
        <v>0</v>
      </c>
      <c r="H69">
        <v>0</v>
      </c>
      <c r="I69">
        <v>0</v>
      </c>
      <c r="K69">
        <v>0</v>
      </c>
      <c r="M69">
        <f>SUM(E69,I69,K69)</f>
        <v>0</v>
      </c>
      <c r="Q69" t="s">
        <v>554</v>
      </c>
      <c r="R69">
        <v>0</v>
      </c>
      <c r="S69">
        <v>0</v>
      </c>
      <c r="T69">
        <v>0</v>
      </c>
      <c r="U69" s="37"/>
      <c r="V69">
        <v>0</v>
      </c>
      <c r="W69">
        <v>0</v>
      </c>
      <c r="X69">
        <v>0</v>
      </c>
      <c r="Y69" s="37"/>
      <c r="Z69">
        <v>0</v>
      </c>
      <c r="AA69" s="37"/>
      <c r="AB69" s="5"/>
    </row>
    <row r="70" spans="1:28" x14ac:dyDescent="0.2">
      <c r="A70">
        <v>69</v>
      </c>
      <c r="B70" t="s">
        <v>555</v>
      </c>
      <c r="C70">
        <v>0</v>
      </c>
      <c r="D70">
        <v>0</v>
      </c>
      <c r="E70">
        <v>0</v>
      </c>
      <c r="G70">
        <v>0</v>
      </c>
      <c r="H70">
        <v>0</v>
      </c>
      <c r="I70">
        <v>0</v>
      </c>
      <c r="K70">
        <v>0</v>
      </c>
      <c r="M70">
        <f>SUM(E70,I70,K70)</f>
        <v>0</v>
      </c>
      <c r="Q70" t="s">
        <v>555</v>
      </c>
      <c r="R70">
        <v>0</v>
      </c>
      <c r="S70">
        <v>0</v>
      </c>
      <c r="T70">
        <v>0</v>
      </c>
      <c r="U70" s="37"/>
      <c r="V70">
        <v>0</v>
      </c>
      <c r="W70">
        <v>0</v>
      </c>
      <c r="X70">
        <v>0</v>
      </c>
      <c r="Y70" s="37"/>
      <c r="Z70">
        <v>0</v>
      </c>
      <c r="AA70" s="37"/>
      <c r="AB70" s="5"/>
    </row>
    <row r="71" spans="1:28" x14ac:dyDescent="0.2">
      <c r="A71">
        <v>69</v>
      </c>
      <c r="B71" t="s">
        <v>556</v>
      </c>
      <c r="C71">
        <v>0</v>
      </c>
      <c r="D71">
        <v>0</v>
      </c>
      <c r="E71">
        <v>0</v>
      </c>
      <c r="G71">
        <v>0</v>
      </c>
      <c r="H71">
        <v>0</v>
      </c>
      <c r="I71">
        <v>0</v>
      </c>
      <c r="K71">
        <v>0</v>
      </c>
      <c r="M71">
        <f>SUM(E71,I71,K71)</f>
        <v>0</v>
      </c>
      <c r="Q71" t="s">
        <v>556</v>
      </c>
      <c r="R71">
        <v>0</v>
      </c>
      <c r="S71">
        <v>0</v>
      </c>
      <c r="T71">
        <v>0</v>
      </c>
      <c r="U71" s="37"/>
      <c r="V71">
        <v>0</v>
      </c>
      <c r="W71">
        <v>0</v>
      </c>
      <c r="X71">
        <v>0</v>
      </c>
      <c r="Y71" s="37"/>
      <c r="Z71">
        <v>0</v>
      </c>
      <c r="AA71" s="37"/>
      <c r="AB71" s="5"/>
    </row>
    <row r="72" spans="1:28" x14ac:dyDescent="0.2">
      <c r="A72">
        <v>69</v>
      </c>
      <c r="B72" t="s">
        <v>557</v>
      </c>
      <c r="C72">
        <v>0</v>
      </c>
      <c r="D72">
        <v>0</v>
      </c>
      <c r="E72">
        <v>0</v>
      </c>
      <c r="G72">
        <v>0</v>
      </c>
      <c r="H72">
        <v>0</v>
      </c>
      <c r="I72">
        <v>0</v>
      </c>
      <c r="K72">
        <v>0</v>
      </c>
      <c r="M72">
        <f>SUM(E72,I72,K72)</f>
        <v>0</v>
      </c>
      <c r="Q72" t="s">
        <v>557</v>
      </c>
      <c r="R72">
        <v>0</v>
      </c>
      <c r="S72">
        <v>0</v>
      </c>
      <c r="T72">
        <v>0</v>
      </c>
      <c r="U72" s="37"/>
      <c r="V72">
        <v>0</v>
      </c>
      <c r="W72">
        <v>0</v>
      </c>
      <c r="X72">
        <v>0</v>
      </c>
      <c r="Y72" s="37"/>
      <c r="Z72">
        <v>0</v>
      </c>
      <c r="AA72" s="37"/>
      <c r="AB72" s="5"/>
    </row>
    <row r="73" spans="1:28" x14ac:dyDescent="0.2">
      <c r="A73">
        <v>69</v>
      </c>
      <c r="B73" t="s">
        <v>558</v>
      </c>
      <c r="C73">
        <v>9</v>
      </c>
      <c r="D73">
        <v>2</v>
      </c>
      <c r="E73">
        <v>11</v>
      </c>
      <c r="G73">
        <v>1</v>
      </c>
      <c r="H73">
        <v>1</v>
      </c>
      <c r="I73">
        <v>2</v>
      </c>
      <c r="K73">
        <v>0</v>
      </c>
      <c r="M73">
        <f>SUM(E73,I73,K73)</f>
        <v>13</v>
      </c>
      <c r="Q73" t="s">
        <v>558</v>
      </c>
      <c r="R73" s="3">
        <v>9</v>
      </c>
      <c r="S73" s="3">
        <v>2</v>
      </c>
      <c r="T73" s="3">
        <v>11</v>
      </c>
      <c r="U73" s="37"/>
      <c r="V73" s="18">
        <v>1</v>
      </c>
      <c r="W73" s="18">
        <v>1</v>
      </c>
      <c r="X73" s="18">
        <v>2</v>
      </c>
      <c r="Y73" s="37"/>
      <c r="Z73">
        <v>0</v>
      </c>
      <c r="AA73" s="37"/>
      <c r="AB73" s="5">
        <v>11</v>
      </c>
    </row>
    <row r="74" spans="1:28" x14ac:dyDescent="0.2">
      <c r="A74">
        <v>75</v>
      </c>
      <c r="B74" t="s">
        <v>559</v>
      </c>
      <c r="C74">
        <v>0</v>
      </c>
      <c r="D74">
        <v>0</v>
      </c>
      <c r="E74">
        <v>0</v>
      </c>
      <c r="G74">
        <v>0</v>
      </c>
      <c r="H74">
        <v>0</v>
      </c>
      <c r="I74">
        <v>0</v>
      </c>
      <c r="K74">
        <v>0</v>
      </c>
      <c r="M74">
        <f>SUM(E74,I74,K74)</f>
        <v>0</v>
      </c>
      <c r="P74">
        <v>75</v>
      </c>
      <c r="Q74" t="s">
        <v>559</v>
      </c>
      <c r="R74">
        <v>0</v>
      </c>
      <c r="S74">
        <v>0</v>
      </c>
      <c r="T74">
        <v>0</v>
      </c>
      <c r="U74" s="37"/>
      <c r="V74">
        <v>0</v>
      </c>
      <c r="W74">
        <v>0</v>
      </c>
      <c r="X74">
        <v>0</v>
      </c>
      <c r="Y74" s="37"/>
      <c r="Z74">
        <v>0</v>
      </c>
      <c r="AA74" s="37"/>
      <c r="AB74" s="5"/>
    </row>
    <row r="75" spans="1:28" x14ac:dyDescent="0.2">
      <c r="A75">
        <v>75</v>
      </c>
      <c r="B75" t="s">
        <v>560</v>
      </c>
      <c r="C75">
        <v>0</v>
      </c>
      <c r="D75">
        <v>0</v>
      </c>
      <c r="E75">
        <v>0</v>
      </c>
      <c r="G75">
        <v>0</v>
      </c>
      <c r="H75">
        <v>0</v>
      </c>
      <c r="I75">
        <v>0</v>
      </c>
      <c r="K75">
        <v>0</v>
      </c>
      <c r="M75">
        <f>SUM(E75,I75,K75)</f>
        <v>0</v>
      </c>
      <c r="Q75" t="s">
        <v>560</v>
      </c>
      <c r="R75">
        <v>0</v>
      </c>
      <c r="S75">
        <v>0</v>
      </c>
      <c r="T75">
        <v>0</v>
      </c>
      <c r="U75" s="37"/>
      <c r="V75">
        <v>0</v>
      </c>
      <c r="W75">
        <v>0</v>
      </c>
      <c r="X75">
        <v>0</v>
      </c>
      <c r="Y75" s="37"/>
      <c r="Z75">
        <v>0</v>
      </c>
      <c r="AA75" s="37"/>
      <c r="AB75" s="5"/>
    </row>
    <row r="76" spans="1:28" x14ac:dyDescent="0.2">
      <c r="A76">
        <v>75</v>
      </c>
      <c r="B76" t="s">
        <v>561</v>
      </c>
      <c r="C76">
        <v>0</v>
      </c>
      <c r="D76">
        <v>0</v>
      </c>
      <c r="E76">
        <v>0</v>
      </c>
      <c r="G76">
        <v>0</v>
      </c>
      <c r="H76">
        <v>0</v>
      </c>
      <c r="I76">
        <v>0</v>
      </c>
      <c r="K76">
        <v>0</v>
      </c>
      <c r="M76">
        <f>SUM(E76,I76,K76)</f>
        <v>0</v>
      </c>
      <c r="Q76" t="s">
        <v>561</v>
      </c>
      <c r="R76">
        <v>0</v>
      </c>
      <c r="S76">
        <v>0</v>
      </c>
      <c r="T76">
        <v>0</v>
      </c>
      <c r="U76" s="37"/>
      <c r="V76">
        <v>0</v>
      </c>
      <c r="W76">
        <v>0</v>
      </c>
      <c r="X76">
        <v>0</v>
      </c>
      <c r="Y76" s="37"/>
      <c r="Z76">
        <v>0</v>
      </c>
      <c r="AA76" s="37"/>
      <c r="AB76" s="5"/>
    </row>
    <row r="77" spans="1:28" x14ac:dyDescent="0.2">
      <c r="A77">
        <v>75</v>
      </c>
      <c r="B77" t="s">
        <v>562</v>
      </c>
      <c r="C77">
        <v>0</v>
      </c>
      <c r="D77">
        <v>0</v>
      </c>
      <c r="E77">
        <v>0</v>
      </c>
      <c r="G77">
        <v>0</v>
      </c>
      <c r="H77">
        <v>0</v>
      </c>
      <c r="I77">
        <v>0</v>
      </c>
      <c r="K77">
        <v>0</v>
      </c>
      <c r="M77">
        <f>SUM(E77,I77,K77)</f>
        <v>0</v>
      </c>
      <c r="Q77" t="s">
        <v>562</v>
      </c>
      <c r="R77">
        <v>0</v>
      </c>
      <c r="S77">
        <v>0</v>
      </c>
      <c r="T77">
        <v>0</v>
      </c>
      <c r="U77" s="37"/>
      <c r="V77">
        <v>0</v>
      </c>
      <c r="W77">
        <v>0</v>
      </c>
      <c r="X77">
        <v>0</v>
      </c>
      <c r="Y77" s="37"/>
      <c r="Z77">
        <v>0</v>
      </c>
      <c r="AA77" s="37"/>
      <c r="AB77" s="5"/>
    </row>
    <row r="78" spans="1:28" x14ac:dyDescent="0.2">
      <c r="A78">
        <v>76</v>
      </c>
      <c r="B78" t="s">
        <v>563</v>
      </c>
      <c r="C78">
        <v>0</v>
      </c>
      <c r="D78">
        <v>0</v>
      </c>
      <c r="E78">
        <v>0</v>
      </c>
      <c r="G78">
        <v>0</v>
      </c>
      <c r="H78">
        <v>0</v>
      </c>
      <c r="I78">
        <v>0</v>
      </c>
      <c r="K78">
        <v>0</v>
      </c>
      <c r="M78">
        <f>SUM(E78,I78,K78)</f>
        <v>0</v>
      </c>
      <c r="P78">
        <v>76</v>
      </c>
      <c r="Q78" t="s">
        <v>563</v>
      </c>
      <c r="R78">
        <v>0</v>
      </c>
      <c r="S78">
        <v>0</v>
      </c>
      <c r="T78">
        <v>0</v>
      </c>
      <c r="U78" s="37"/>
      <c r="V78">
        <v>0</v>
      </c>
      <c r="W78">
        <v>0</v>
      </c>
      <c r="X78">
        <v>0</v>
      </c>
      <c r="Y78" s="37"/>
      <c r="Z78">
        <v>0</v>
      </c>
      <c r="AA78" s="37"/>
      <c r="AB78" s="5"/>
    </row>
    <row r="79" spans="1:28" x14ac:dyDescent="0.2">
      <c r="A79">
        <v>76</v>
      </c>
      <c r="B79" t="s">
        <v>564</v>
      </c>
      <c r="C79">
        <v>0</v>
      </c>
      <c r="D79">
        <v>0</v>
      </c>
      <c r="E79">
        <v>0</v>
      </c>
      <c r="G79">
        <v>0</v>
      </c>
      <c r="H79">
        <v>0</v>
      </c>
      <c r="I79">
        <v>0</v>
      </c>
      <c r="K79">
        <v>0</v>
      </c>
      <c r="M79">
        <f>SUM(E79,I79,K79)</f>
        <v>0</v>
      </c>
      <c r="Q79" t="s">
        <v>564</v>
      </c>
      <c r="R79">
        <v>0</v>
      </c>
      <c r="S79">
        <v>0</v>
      </c>
      <c r="T79">
        <v>0</v>
      </c>
      <c r="U79" s="37"/>
      <c r="V79">
        <v>0</v>
      </c>
      <c r="W79">
        <v>0</v>
      </c>
      <c r="X79">
        <v>0</v>
      </c>
      <c r="Y79" s="37"/>
      <c r="Z79">
        <v>0</v>
      </c>
      <c r="AA79" s="37"/>
      <c r="AB79" s="5"/>
    </row>
    <row r="80" spans="1:28" x14ac:dyDescent="0.2">
      <c r="A80">
        <v>76</v>
      </c>
      <c r="B80" t="s">
        <v>565</v>
      </c>
      <c r="C80">
        <v>0</v>
      </c>
      <c r="D80">
        <v>0</v>
      </c>
      <c r="E80">
        <v>0</v>
      </c>
      <c r="G80">
        <v>1</v>
      </c>
      <c r="H80">
        <v>1</v>
      </c>
      <c r="I80">
        <v>2</v>
      </c>
      <c r="K80">
        <v>0</v>
      </c>
      <c r="M80">
        <f>SUM(E80,I80,K80)</f>
        <v>2</v>
      </c>
      <c r="Q80" t="s">
        <v>565</v>
      </c>
      <c r="R80">
        <v>0</v>
      </c>
      <c r="S80">
        <v>0</v>
      </c>
      <c r="T80">
        <v>0</v>
      </c>
      <c r="U80" s="37"/>
      <c r="V80" s="3">
        <v>1</v>
      </c>
      <c r="W80" s="3">
        <v>1</v>
      </c>
      <c r="X80" s="3">
        <v>2</v>
      </c>
      <c r="Y80" s="37"/>
      <c r="Z80">
        <v>0</v>
      </c>
      <c r="AA80" s="37"/>
      <c r="AB80" s="5">
        <v>2</v>
      </c>
    </row>
    <row r="81" spans="1:28" x14ac:dyDescent="0.2">
      <c r="A81">
        <v>78</v>
      </c>
      <c r="B81" t="s">
        <v>566</v>
      </c>
      <c r="C81">
        <v>20</v>
      </c>
      <c r="D81">
        <v>3</v>
      </c>
      <c r="E81">
        <v>23</v>
      </c>
      <c r="G81">
        <v>0</v>
      </c>
      <c r="H81">
        <v>0</v>
      </c>
      <c r="I81">
        <v>0</v>
      </c>
      <c r="K81">
        <v>0</v>
      </c>
      <c r="M81">
        <f>SUM(E81,I81,K81)</f>
        <v>23</v>
      </c>
      <c r="P81">
        <v>78</v>
      </c>
      <c r="Q81" t="s">
        <v>566</v>
      </c>
      <c r="R81" s="3">
        <v>20</v>
      </c>
      <c r="S81" s="3">
        <v>3</v>
      </c>
      <c r="T81" s="3">
        <v>23</v>
      </c>
      <c r="U81" s="37"/>
      <c r="V81">
        <v>0</v>
      </c>
      <c r="W81">
        <v>0</v>
      </c>
      <c r="X81">
        <v>0</v>
      </c>
      <c r="Y81" s="37"/>
      <c r="Z81">
        <v>0</v>
      </c>
      <c r="AA81" s="37"/>
      <c r="AB81" s="5">
        <v>23</v>
      </c>
    </row>
    <row r="82" spans="1:28" x14ac:dyDescent="0.2">
      <c r="A82">
        <v>78</v>
      </c>
      <c r="B82" t="s">
        <v>567</v>
      </c>
      <c r="C82">
        <v>0</v>
      </c>
      <c r="D82">
        <v>0</v>
      </c>
      <c r="E82">
        <v>0</v>
      </c>
      <c r="G82">
        <v>0</v>
      </c>
      <c r="H82">
        <v>0</v>
      </c>
      <c r="I82">
        <v>0</v>
      </c>
      <c r="K82">
        <v>1</v>
      </c>
      <c r="M82">
        <f>SUM(E82,I82,K82)</f>
        <v>1</v>
      </c>
      <c r="Q82" t="s">
        <v>567</v>
      </c>
      <c r="R82">
        <v>0</v>
      </c>
      <c r="S82">
        <v>0</v>
      </c>
      <c r="T82">
        <v>0</v>
      </c>
      <c r="U82" s="37"/>
      <c r="V82">
        <v>0</v>
      </c>
      <c r="W82">
        <v>0</v>
      </c>
      <c r="X82">
        <v>0</v>
      </c>
      <c r="Y82" s="37"/>
      <c r="Z82" s="3">
        <v>1</v>
      </c>
      <c r="AA82" s="37"/>
      <c r="AB82" s="5">
        <v>1</v>
      </c>
    </row>
    <row r="83" spans="1:28" x14ac:dyDescent="0.2">
      <c r="A83">
        <v>78</v>
      </c>
      <c r="B83" t="s">
        <v>568</v>
      </c>
      <c r="C83">
        <v>0</v>
      </c>
      <c r="D83">
        <v>0</v>
      </c>
      <c r="E83">
        <v>0</v>
      </c>
      <c r="G83">
        <v>0</v>
      </c>
      <c r="H83">
        <v>0</v>
      </c>
      <c r="I83">
        <v>0</v>
      </c>
      <c r="K83">
        <v>0</v>
      </c>
      <c r="M83">
        <f>SUM(E83,I83,K83)</f>
        <v>0</v>
      </c>
      <c r="Q83" t="s">
        <v>568</v>
      </c>
      <c r="R83">
        <v>0</v>
      </c>
      <c r="S83">
        <v>0</v>
      </c>
      <c r="T83">
        <v>0</v>
      </c>
      <c r="U83" s="37"/>
      <c r="V83">
        <v>0</v>
      </c>
      <c r="W83">
        <v>0</v>
      </c>
      <c r="X83">
        <v>0</v>
      </c>
      <c r="Y83" s="37"/>
      <c r="Z83">
        <v>0</v>
      </c>
      <c r="AA83" s="37"/>
      <c r="AB83" s="5"/>
    </row>
    <row r="84" spans="1:28" x14ac:dyDescent="0.2">
      <c r="A84">
        <v>78</v>
      </c>
      <c r="B84" t="s">
        <v>569</v>
      </c>
      <c r="C84">
        <v>0</v>
      </c>
      <c r="D84">
        <v>0</v>
      </c>
      <c r="E84">
        <v>0</v>
      </c>
      <c r="G84">
        <v>0</v>
      </c>
      <c r="H84">
        <v>0</v>
      </c>
      <c r="I84">
        <v>0</v>
      </c>
      <c r="K84">
        <v>0</v>
      </c>
      <c r="M84">
        <f>SUM(E84,I84,K84)</f>
        <v>0</v>
      </c>
      <c r="Q84" t="s">
        <v>569</v>
      </c>
      <c r="R84">
        <v>0</v>
      </c>
      <c r="S84">
        <v>0</v>
      </c>
      <c r="T84">
        <v>0</v>
      </c>
      <c r="U84" s="37"/>
      <c r="V84">
        <v>0</v>
      </c>
      <c r="W84">
        <v>0</v>
      </c>
      <c r="X84">
        <v>0</v>
      </c>
      <c r="Y84" s="37"/>
      <c r="Z84">
        <v>0</v>
      </c>
      <c r="AA84" s="37"/>
      <c r="AB84" s="5"/>
    </row>
    <row r="85" spans="1:28" x14ac:dyDescent="0.2">
      <c r="A85">
        <v>78</v>
      </c>
      <c r="B85" t="s">
        <v>570</v>
      </c>
      <c r="C85">
        <v>70</v>
      </c>
      <c r="D85">
        <v>29</v>
      </c>
      <c r="E85">
        <v>99</v>
      </c>
      <c r="G85">
        <v>0</v>
      </c>
      <c r="H85">
        <v>0</v>
      </c>
      <c r="I85">
        <v>0</v>
      </c>
      <c r="K85">
        <v>25</v>
      </c>
      <c r="M85">
        <f>SUM(E85,I85,K85)</f>
        <v>124</v>
      </c>
      <c r="Q85" t="s">
        <v>570</v>
      </c>
      <c r="R85" s="3">
        <v>70</v>
      </c>
      <c r="S85" s="3">
        <v>29</v>
      </c>
      <c r="T85" s="3">
        <v>99</v>
      </c>
      <c r="U85" s="37"/>
      <c r="V85">
        <v>0</v>
      </c>
      <c r="W85">
        <v>0</v>
      </c>
      <c r="X85">
        <v>0</v>
      </c>
      <c r="Y85" s="37"/>
      <c r="Z85" s="3">
        <v>25</v>
      </c>
      <c r="AA85" s="37"/>
      <c r="AB85" s="5">
        <v>124</v>
      </c>
    </row>
    <row r="86" spans="1:28" x14ac:dyDescent="0.2">
      <c r="A86">
        <v>78</v>
      </c>
      <c r="B86" t="s">
        <v>571</v>
      </c>
      <c r="C86">
        <v>2</v>
      </c>
      <c r="D86">
        <v>0</v>
      </c>
      <c r="E86">
        <v>2</v>
      </c>
      <c r="G86">
        <v>0</v>
      </c>
      <c r="H86">
        <v>0</v>
      </c>
      <c r="I86">
        <v>0</v>
      </c>
      <c r="K86">
        <v>0</v>
      </c>
      <c r="M86">
        <f>SUM(E86,I86,K86)</f>
        <v>2</v>
      </c>
      <c r="Q86" t="s">
        <v>571</v>
      </c>
      <c r="R86" s="3">
        <v>2</v>
      </c>
      <c r="S86" s="3">
        <v>0</v>
      </c>
      <c r="T86" s="3">
        <v>2</v>
      </c>
      <c r="U86" s="37"/>
      <c r="V86">
        <v>0</v>
      </c>
      <c r="W86">
        <v>0</v>
      </c>
      <c r="X86">
        <v>0</v>
      </c>
      <c r="Y86" s="37"/>
      <c r="Z86">
        <v>0</v>
      </c>
      <c r="AA86" s="37"/>
      <c r="AB86" s="5">
        <v>2</v>
      </c>
    </row>
    <row r="87" spans="1:28" x14ac:dyDescent="0.2">
      <c r="A87">
        <v>78</v>
      </c>
      <c r="B87" t="s">
        <v>572</v>
      </c>
      <c r="C87">
        <v>19</v>
      </c>
      <c r="D87">
        <v>27</v>
      </c>
      <c r="E87">
        <v>46</v>
      </c>
      <c r="G87">
        <v>0</v>
      </c>
      <c r="H87">
        <v>0</v>
      </c>
      <c r="I87">
        <v>0</v>
      </c>
      <c r="K87">
        <v>0</v>
      </c>
      <c r="M87">
        <f>SUM(E87,I87,K87)</f>
        <v>46</v>
      </c>
      <c r="Q87" t="s">
        <v>572</v>
      </c>
      <c r="R87" s="3">
        <v>19</v>
      </c>
      <c r="S87" s="3">
        <v>27</v>
      </c>
      <c r="T87" s="3">
        <v>46</v>
      </c>
      <c r="U87" s="37"/>
      <c r="V87">
        <v>0</v>
      </c>
      <c r="W87">
        <v>0</v>
      </c>
      <c r="X87">
        <v>0</v>
      </c>
      <c r="Y87" s="37"/>
      <c r="Z87">
        <v>0</v>
      </c>
      <c r="AA87" s="37"/>
      <c r="AB87" s="5">
        <v>46</v>
      </c>
    </row>
    <row r="88" spans="1:28" x14ac:dyDescent="0.2">
      <c r="A88">
        <v>78</v>
      </c>
      <c r="B88" t="s">
        <v>573</v>
      </c>
      <c r="C88">
        <v>0</v>
      </c>
      <c r="D88">
        <v>0</v>
      </c>
      <c r="E88">
        <v>0</v>
      </c>
      <c r="G88">
        <v>0</v>
      </c>
      <c r="H88">
        <v>0</v>
      </c>
      <c r="I88">
        <v>0</v>
      </c>
      <c r="K88">
        <v>0</v>
      </c>
      <c r="M88">
        <f>SUM(E88,I88,K88)</f>
        <v>0</v>
      </c>
      <c r="Q88" t="s">
        <v>573</v>
      </c>
      <c r="R88">
        <v>0</v>
      </c>
      <c r="S88">
        <v>0</v>
      </c>
      <c r="T88">
        <v>0</v>
      </c>
      <c r="U88" s="37"/>
      <c r="V88">
        <v>0</v>
      </c>
      <c r="W88">
        <v>0</v>
      </c>
      <c r="X88">
        <v>0</v>
      </c>
      <c r="Y88" s="37"/>
      <c r="Z88">
        <v>0</v>
      </c>
      <c r="AA88" s="37"/>
      <c r="AB88" s="5"/>
    </row>
    <row r="89" spans="1:28" x14ac:dyDescent="0.2">
      <c r="A89">
        <v>78</v>
      </c>
      <c r="B89" t="s">
        <v>574</v>
      </c>
      <c r="C89">
        <v>4</v>
      </c>
      <c r="D89">
        <v>2</v>
      </c>
      <c r="E89">
        <v>6</v>
      </c>
      <c r="G89">
        <v>0</v>
      </c>
      <c r="H89">
        <v>0</v>
      </c>
      <c r="I89">
        <v>0</v>
      </c>
      <c r="K89">
        <v>1</v>
      </c>
      <c r="M89">
        <f>SUM(E89,I89,K89)</f>
        <v>7</v>
      </c>
      <c r="Q89" t="s">
        <v>574</v>
      </c>
      <c r="R89" s="3">
        <v>4</v>
      </c>
      <c r="S89" s="3">
        <v>2</v>
      </c>
      <c r="T89" s="3">
        <v>6</v>
      </c>
      <c r="U89" s="37"/>
      <c r="V89">
        <v>0</v>
      </c>
      <c r="W89">
        <v>0</v>
      </c>
      <c r="X89">
        <v>0</v>
      </c>
      <c r="Y89" s="37"/>
      <c r="Z89" s="3">
        <v>1</v>
      </c>
      <c r="AA89" s="37"/>
      <c r="AB89" s="5">
        <v>7</v>
      </c>
    </row>
    <row r="90" spans="1:28" x14ac:dyDescent="0.2">
      <c r="A90">
        <v>78</v>
      </c>
      <c r="B90" t="s">
        <v>575</v>
      </c>
      <c r="C90">
        <v>0</v>
      </c>
      <c r="D90">
        <v>0</v>
      </c>
      <c r="E90">
        <v>0</v>
      </c>
      <c r="G90">
        <v>0</v>
      </c>
      <c r="H90">
        <v>0</v>
      </c>
      <c r="I90">
        <v>0</v>
      </c>
      <c r="K90">
        <v>0</v>
      </c>
      <c r="M90">
        <f>SUM(E90,I90,K90)</f>
        <v>0</v>
      </c>
      <c r="Q90" t="s">
        <v>575</v>
      </c>
      <c r="R90">
        <v>0</v>
      </c>
      <c r="S90">
        <v>0</v>
      </c>
      <c r="T90">
        <v>0</v>
      </c>
      <c r="U90" s="37"/>
      <c r="V90">
        <v>0</v>
      </c>
      <c r="W90">
        <v>0</v>
      </c>
      <c r="X90">
        <v>0</v>
      </c>
      <c r="Y90" s="37"/>
      <c r="Z90">
        <v>0</v>
      </c>
      <c r="AA90" s="37"/>
      <c r="AB90" s="5"/>
    </row>
    <row r="91" spans="1:28" x14ac:dyDescent="0.2">
      <c r="A91">
        <v>78</v>
      </c>
      <c r="B91" t="s">
        <v>576</v>
      </c>
      <c r="C91">
        <v>0</v>
      </c>
      <c r="D91">
        <v>0</v>
      </c>
      <c r="E91">
        <v>0</v>
      </c>
      <c r="G91">
        <v>0</v>
      </c>
      <c r="H91">
        <v>0</v>
      </c>
      <c r="I91">
        <v>0</v>
      </c>
      <c r="K91">
        <v>0</v>
      </c>
      <c r="M91">
        <f>SUM(E91,I91,K91)</f>
        <v>0</v>
      </c>
      <c r="Q91" t="s">
        <v>576</v>
      </c>
      <c r="R91">
        <v>0</v>
      </c>
      <c r="S91">
        <v>0</v>
      </c>
      <c r="T91">
        <v>0</v>
      </c>
      <c r="U91" s="37"/>
      <c r="V91">
        <v>0</v>
      </c>
      <c r="W91">
        <v>0</v>
      </c>
      <c r="X91">
        <v>0</v>
      </c>
      <c r="Y91" s="37"/>
      <c r="Z91">
        <v>0</v>
      </c>
      <c r="AA91" s="37"/>
      <c r="AB91" s="5"/>
    </row>
    <row r="92" spans="1:28" x14ac:dyDescent="0.2">
      <c r="A92">
        <v>78</v>
      </c>
      <c r="B92" t="s">
        <v>577</v>
      </c>
      <c r="C92">
        <v>0</v>
      </c>
      <c r="D92">
        <v>0</v>
      </c>
      <c r="E92">
        <v>0</v>
      </c>
      <c r="G92">
        <v>0</v>
      </c>
      <c r="H92">
        <v>0</v>
      </c>
      <c r="I92">
        <v>0</v>
      </c>
      <c r="K92">
        <v>0</v>
      </c>
      <c r="M92">
        <f>SUM(E92,I92,K92)</f>
        <v>0</v>
      </c>
      <c r="Q92" t="s">
        <v>577</v>
      </c>
      <c r="R92">
        <v>0</v>
      </c>
      <c r="S92">
        <v>0</v>
      </c>
      <c r="T92">
        <v>0</v>
      </c>
      <c r="U92" s="37"/>
      <c r="V92">
        <v>0</v>
      </c>
      <c r="W92">
        <v>0</v>
      </c>
      <c r="X92">
        <v>0</v>
      </c>
      <c r="Y92" s="37"/>
      <c r="Z92">
        <v>0</v>
      </c>
      <c r="AA92" s="37"/>
      <c r="AB92" s="5"/>
    </row>
    <row r="93" spans="1:28" x14ac:dyDescent="0.2">
      <c r="A93">
        <v>78</v>
      </c>
      <c r="B93" t="s">
        <v>578</v>
      </c>
      <c r="C93">
        <v>2</v>
      </c>
      <c r="D93">
        <v>0</v>
      </c>
      <c r="E93">
        <v>2</v>
      </c>
      <c r="G93">
        <v>0</v>
      </c>
      <c r="H93">
        <v>0</v>
      </c>
      <c r="I93">
        <v>0</v>
      </c>
      <c r="K93">
        <v>0</v>
      </c>
      <c r="M93">
        <f>SUM(E93,I93,K93)</f>
        <v>2</v>
      </c>
      <c r="Q93" t="s">
        <v>578</v>
      </c>
      <c r="R93" s="3">
        <v>2</v>
      </c>
      <c r="S93" s="3">
        <v>0</v>
      </c>
      <c r="T93" s="3">
        <v>2</v>
      </c>
      <c r="U93" s="37"/>
      <c r="V93">
        <v>0</v>
      </c>
      <c r="W93">
        <v>0</v>
      </c>
      <c r="X93">
        <v>0</v>
      </c>
      <c r="Y93" s="37"/>
      <c r="Z93">
        <v>0</v>
      </c>
      <c r="AA93" s="37"/>
      <c r="AB93" s="5">
        <v>2</v>
      </c>
    </row>
    <row r="94" spans="1:28" x14ac:dyDescent="0.2">
      <c r="A94">
        <v>78</v>
      </c>
      <c r="B94" t="s">
        <v>579</v>
      </c>
      <c r="C94">
        <v>32</v>
      </c>
      <c r="D94">
        <v>40</v>
      </c>
      <c r="E94">
        <v>72</v>
      </c>
      <c r="G94">
        <v>0</v>
      </c>
      <c r="H94">
        <v>0</v>
      </c>
      <c r="I94">
        <v>0</v>
      </c>
      <c r="K94">
        <v>0</v>
      </c>
      <c r="M94">
        <f>SUM(E94,I94,K94)</f>
        <v>72</v>
      </c>
      <c r="Q94" t="s">
        <v>579</v>
      </c>
      <c r="R94" s="3">
        <v>32</v>
      </c>
      <c r="S94" s="3">
        <v>40</v>
      </c>
      <c r="T94" s="3">
        <v>72</v>
      </c>
      <c r="U94" s="37"/>
      <c r="V94">
        <v>0</v>
      </c>
      <c r="W94">
        <v>0</v>
      </c>
      <c r="X94">
        <v>0</v>
      </c>
      <c r="Y94" s="37"/>
      <c r="Z94">
        <v>0</v>
      </c>
      <c r="AA94" s="37"/>
      <c r="AB94" s="5">
        <v>72</v>
      </c>
    </row>
    <row r="95" spans="1:28" x14ac:dyDescent="0.2">
      <c r="A95">
        <v>78</v>
      </c>
      <c r="B95" t="s">
        <v>580</v>
      </c>
      <c r="C95">
        <v>2</v>
      </c>
      <c r="D95">
        <v>2</v>
      </c>
      <c r="E95">
        <v>4</v>
      </c>
      <c r="G95">
        <v>0</v>
      </c>
      <c r="H95">
        <v>0</v>
      </c>
      <c r="I95">
        <v>0</v>
      </c>
      <c r="K95">
        <v>0</v>
      </c>
      <c r="M95">
        <f>SUM(E95,I95,K95)</f>
        <v>4</v>
      </c>
      <c r="Q95" t="s">
        <v>580</v>
      </c>
      <c r="R95" s="3">
        <v>2</v>
      </c>
      <c r="S95" s="3">
        <v>2</v>
      </c>
      <c r="T95" s="3">
        <v>4</v>
      </c>
      <c r="U95" s="37"/>
      <c r="V95">
        <v>0</v>
      </c>
      <c r="W95">
        <v>0</v>
      </c>
      <c r="X95">
        <v>0</v>
      </c>
      <c r="Y95" s="37"/>
      <c r="Z95">
        <v>0</v>
      </c>
      <c r="AA95" s="37"/>
      <c r="AB95" s="5">
        <v>4</v>
      </c>
    </row>
    <row r="96" spans="1:28" x14ac:dyDescent="0.2">
      <c r="A96">
        <v>78</v>
      </c>
      <c r="B96" t="s">
        <v>581</v>
      </c>
      <c r="C96">
        <v>0</v>
      </c>
      <c r="D96">
        <v>0</v>
      </c>
      <c r="E96">
        <v>0</v>
      </c>
      <c r="G96">
        <v>0</v>
      </c>
      <c r="H96">
        <v>0</v>
      </c>
      <c r="I96">
        <v>0</v>
      </c>
      <c r="K96">
        <v>0</v>
      </c>
      <c r="M96">
        <f>SUM(E96,I96,K96)</f>
        <v>0</v>
      </c>
      <c r="Q96" t="s">
        <v>581</v>
      </c>
      <c r="R96">
        <v>0</v>
      </c>
      <c r="S96">
        <v>0</v>
      </c>
      <c r="T96">
        <v>0</v>
      </c>
      <c r="U96" s="37"/>
      <c r="V96">
        <v>0</v>
      </c>
      <c r="W96">
        <v>0</v>
      </c>
      <c r="X96">
        <v>0</v>
      </c>
      <c r="Y96" s="37"/>
      <c r="Z96">
        <v>0</v>
      </c>
      <c r="AA96" s="37"/>
      <c r="AB96" s="5"/>
    </row>
    <row r="97" spans="1:28" x14ac:dyDescent="0.2">
      <c r="A97">
        <v>78</v>
      </c>
      <c r="B97" t="s">
        <v>582</v>
      </c>
      <c r="C97">
        <v>0</v>
      </c>
      <c r="D97">
        <v>0</v>
      </c>
      <c r="E97">
        <v>0</v>
      </c>
      <c r="G97">
        <v>0</v>
      </c>
      <c r="H97">
        <v>0</v>
      </c>
      <c r="I97">
        <v>0</v>
      </c>
      <c r="K97">
        <v>0</v>
      </c>
      <c r="M97">
        <f>SUM(E97,I97,K97)</f>
        <v>0</v>
      </c>
      <c r="Q97" t="s">
        <v>582</v>
      </c>
      <c r="R97">
        <v>0</v>
      </c>
      <c r="S97">
        <v>0</v>
      </c>
      <c r="T97">
        <v>0</v>
      </c>
      <c r="U97" s="37"/>
      <c r="V97">
        <v>0</v>
      </c>
      <c r="W97">
        <v>0</v>
      </c>
      <c r="X97">
        <v>0</v>
      </c>
      <c r="Y97" s="37"/>
      <c r="Z97">
        <v>0</v>
      </c>
      <c r="AA97" s="37"/>
      <c r="AB97" s="5"/>
    </row>
    <row r="98" spans="1:28" x14ac:dyDescent="0.2">
      <c r="A98">
        <v>78</v>
      </c>
      <c r="B98" t="s">
        <v>583</v>
      </c>
      <c r="C98">
        <v>0</v>
      </c>
      <c r="D98">
        <v>0</v>
      </c>
      <c r="E98">
        <v>0</v>
      </c>
      <c r="G98">
        <v>0</v>
      </c>
      <c r="H98">
        <v>0</v>
      </c>
      <c r="I98">
        <v>0</v>
      </c>
      <c r="K98">
        <v>0</v>
      </c>
      <c r="M98">
        <f>SUM(E98,I98,K98)</f>
        <v>0</v>
      </c>
      <c r="Q98" t="s">
        <v>583</v>
      </c>
      <c r="R98">
        <v>0</v>
      </c>
      <c r="S98">
        <v>0</v>
      </c>
      <c r="T98">
        <v>0</v>
      </c>
      <c r="U98" s="37"/>
      <c r="V98">
        <v>0</v>
      </c>
      <c r="W98">
        <v>0</v>
      </c>
      <c r="X98">
        <v>0</v>
      </c>
      <c r="Y98" s="37"/>
      <c r="Z98">
        <v>0</v>
      </c>
      <c r="AA98" s="37"/>
      <c r="AB98" s="5"/>
    </row>
    <row r="99" spans="1:28" x14ac:dyDescent="0.2">
      <c r="A99">
        <v>78</v>
      </c>
      <c r="B99" t="s">
        <v>584</v>
      </c>
      <c r="C99">
        <v>0</v>
      </c>
      <c r="D99">
        <v>0</v>
      </c>
      <c r="E99">
        <v>0</v>
      </c>
      <c r="G99">
        <v>0</v>
      </c>
      <c r="H99">
        <v>0</v>
      </c>
      <c r="I99">
        <v>0</v>
      </c>
      <c r="K99">
        <v>0</v>
      </c>
      <c r="M99">
        <f>SUM(E99,I99,K99)</f>
        <v>0</v>
      </c>
      <c r="Q99" t="s">
        <v>584</v>
      </c>
      <c r="R99">
        <v>0</v>
      </c>
      <c r="S99">
        <v>0</v>
      </c>
      <c r="T99">
        <v>0</v>
      </c>
      <c r="U99" s="37"/>
      <c r="V99">
        <v>0</v>
      </c>
      <c r="W99">
        <v>0</v>
      </c>
      <c r="X99">
        <v>0</v>
      </c>
      <c r="Y99" s="37"/>
      <c r="Z99">
        <v>0</v>
      </c>
      <c r="AA99" s="37"/>
      <c r="AB99" s="5"/>
    </row>
    <row r="100" spans="1:28" x14ac:dyDescent="0.2">
      <c r="A100">
        <v>78</v>
      </c>
      <c r="B100" t="s">
        <v>585</v>
      </c>
      <c r="C100">
        <v>1</v>
      </c>
      <c r="D100">
        <v>0</v>
      </c>
      <c r="E100">
        <v>1</v>
      </c>
      <c r="G100">
        <v>0</v>
      </c>
      <c r="H100">
        <v>0</v>
      </c>
      <c r="I100">
        <v>0</v>
      </c>
      <c r="K100">
        <v>0</v>
      </c>
      <c r="M100">
        <f>SUM(E100,I100,K100)</f>
        <v>1</v>
      </c>
      <c r="Q100" t="s">
        <v>585</v>
      </c>
      <c r="R100" s="3">
        <v>1</v>
      </c>
      <c r="S100" s="3">
        <v>0</v>
      </c>
      <c r="T100" s="3">
        <v>1</v>
      </c>
      <c r="U100" s="37"/>
      <c r="V100">
        <v>0</v>
      </c>
      <c r="W100">
        <v>0</v>
      </c>
      <c r="X100">
        <v>0</v>
      </c>
      <c r="Y100" s="37"/>
      <c r="Z100">
        <v>0</v>
      </c>
      <c r="AA100" s="37"/>
      <c r="AB100" s="5">
        <v>1</v>
      </c>
    </row>
    <row r="101" spans="1:28" x14ac:dyDescent="0.2">
      <c r="A101">
        <v>78</v>
      </c>
      <c r="B101" t="s">
        <v>586</v>
      </c>
      <c r="C101">
        <v>0</v>
      </c>
      <c r="D101">
        <v>0</v>
      </c>
      <c r="E101">
        <v>0</v>
      </c>
      <c r="G101">
        <v>0</v>
      </c>
      <c r="H101">
        <v>0</v>
      </c>
      <c r="I101">
        <v>0</v>
      </c>
      <c r="K101">
        <v>0</v>
      </c>
      <c r="M101">
        <f>SUM(E101,I101,K101)</f>
        <v>0</v>
      </c>
      <c r="Q101" t="s">
        <v>586</v>
      </c>
      <c r="R101">
        <v>0</v>
      </c>
      <c r="S101">
        <v>0</v>
      </c>
      <c r="T101">
        <v>0</v>
      </c>
      <c r="U101" s="37"/>
      <c r="V101">
        <v>0</v>
      </c>
      <c r="W101">
        <v>0</v>
      </c>
      <c r="X101">
        <v>0</v>
      </c>
      <c r="Y101" s="37"/>
      <c r="Z101">
        <v>0</v>
      </c>
      <c r="AA101" s="37"/>
      <c r="AB101" s="5"/>
    </row>
    <row r="102" spans="1:28" x14ac:dyDescent="0.2">
      <c r="A102">
        <v>78</v>
      </c>
      <c r="B102" t="s">
        <v>587</v>
      </c>
      <c r="C102">
        <v>0</v>
      </c>
      <c r="D102">
        <v>0</v>
      </c>
      <c r="E102">
        <v>0</v>
      </c>
      <c r="G102">
        <v>0</v>
      </c>
      <c r="H102">
        <v>0</v>
      </c>
      <c r="I102">
        <v>0</v>
      </c>
      <c r="K102">
        <v>0</v>
      </c>
      <c r="M102">
        <f>SUM(E102,I102,K102)</f>
        <v>0</v>
      </c>
      <c r="Q102" t="s">
        <v>587</v>
      </c>
      <c r="R102">
        <v>0</v>
      </c>
      <c r="S102">
        <v>0</v>
      </c>
      <c r="T102">
        <v>0</v>
      </c>
      <c r="U102" s="37"/>
      <c r="V102">
        <v>0</v>
      </c>
      <c r="W102">
        <v>0</v>
      </c>
      <c r="X102">
        <v>0</v>
      </c>
      <c r="Y102" s="37"/>
      <c r="Z102">
        <v>0</v>
      </c>
      <c r="AA102" s="37"/>
      <c r="AB102" s="5"/>
    </row>
    <row r="103" spans="1:28" x14ac:dyDescent="0.2">
      <c r="A103">
        <v>78</v>
      </c>
      <c r="B103" t="s">
        <v>588</v>
      </c>
      <c r="C103">
        <v>0</v>
      </c>
      <c r="D103">
        <v>0</v>
      </c>
      <c r="E103">
        <v>0</v>
      </c>
      <c r="G103">
        <v>0</v>
      </c>
      <c r="H103">
        <v>0</v>
      </c>
      <c r="I103">
        <v>0</v>
      </c>
      <c r="K103">
        <v>0</v>
      </c>
      <c r="M103">
        <f>SUM(E103,I103,K103)</f>
        <v>0</v>
      </c>
      <c r="Q103" t="s">
        <v>588</v>
      </c>
      <c r="R103">
        <v>0</v>
      </c>
      <c r="S103">
        <v>0</v>
      </c>
      <c r="T103">
        <v>0</v>
      </c>
      <c r="U103" s="37"/>
      <c r="V103">
        <v>0</v>
      </c>
      <c r="W103">
        <v>0</v>
      </c>
      <c r="X103">
        <v>0</v>
      </c>
      <c r="Y103" s="37"/>
      <c r="Z103">
        <v>0</v>
      </c>
      <c r="AA103" s="37"/>
      <c r="AB103" s="5"/>
    </row>
    <row r="104" spans="1:28" x14ac:dyDescent="0.2">
      <c r="A104">
        <v>78</v>
      </c>
      <c r="B104" t="s">
        <v>589</v>
      </c>
      <c r="C104">
        <v>0</v>
      </c>
      <c r="D104">
        <v>0</v>
      </c>
      <c r="E104">
        <v>0</v>
      </c>
      <c r="G104">
        <v>0</v>
      </c>
      <c r="H104">
        <v>0</v>
      </c>
      <c r="I104">
        <v>0</v>
      </c>
      <c r="K104">
        <v>0</v>
      </c>
      <c r="M104">
        <f>SUM(E104,I104,K104)</f>
        <v>0</v>
      </c>
      <c r="Q104" t="s">
        <v>589</v>
      </c>
      <c r="R104">
        <v>0</v>
      </c>
      <c r="S104">
        <v>0</v>
      </c>
      <c r="T104">
        <v>0</v>
      </c>
      <c r="U104" s="37"/>
      <c r="V104">
        <v>0</v>
      </c>
      <c r="W104">
        <v>0</v>
      </c>
      <c r="X104">
        <v>0</v>
      </c>
      <c r="Y104" s="37"/>
      <c r="Z104">
        <v>0</v>
      </c>
      <c r="AA104" s="37"/>
      <c r="AB104" s="5"/>
    </row>
    <row r="105" spans="1:28" x14ac:dyDescent="0.2">
      <c r="A105">
        <v>78</v>
      </c>
      <c r="B105" t="s">
        <v>590</v>
      </c>
      <c r="C105">
        <v>0</v>
      </c>
      <c r="D105">
        <v>0</v>
      </c>
      <c r="E105">
        <v>0</v>
      </c>
      <c r="G105">
        <v>0</v>
      </c>
      <c r="H105">
        <v>0</v>
      </c>
      <c r="I105">
        <v>0</v>
      </c>
      <c r="K105">
        <v>0</v>
      </c>
      <c r="M105">
        <f>SUM(E105,I105,K105)</f>
        <v>0</v>
      </c>
      <c r="Q105" t="s">
        <v>590</v>
      </c>
      <c r="R105">
        <v>0</v>
      </c>
      <c r="S105">
        <v>0</v>
      </c>
      <c r="T105">
        <v>0</v>
      </c>
      <c r="U105" s="37"/>
      <c r="V105">
        <v>0</v>
      </c>
      <c r="W105">
        <v>0</v>
      </c>
      <c r="X105">
        <v>0</v>
      </c>
      <c r="Y105" s="37"/>
      <c r="Z105">
        <v>0</v>
      </c>
      <c r="AA105" s="37"/>
      <c r="AB105" s="5"/>
    </row>
    <row r="106" spans="1:28" x14ac:dyDescent="0.2">
      <c r="A106">
        <v>78</v>
      </c>
      <c r="B106" t="s">
        <v>591</v>
      </c>
      <c r="C106">
        <v>26</v>
      </c>
      <c r="D106">
        <v>25</v>
      </c>
      <c r="E106">
        <v>51</v>
      </c>
      <c r="G106">
        <v>0</v>
      </c>
      <c r="H106">
        <v>0</v>
      </c>
      <c r="I106">
        <v>0</v>
      </c>
      <c r="K106">
        <v>0</v>
      </c>
      <c r="M106">
        <f>SUM(E106,I106,K106)</f>
        <v>51</v>
      </c>
      <c r="Q106" t="s">
        <v>591</v>
      </c>
      <c r="R106" s="3">
        <v>26</v>
      </c>
      <c r="S106" s="3">
        <v>25</v>
      </c>
      <c r="T106" s="3">
        <v>51</v>
      </c>
      <c r="U106" s="37"/>
      <c r="V106">
        <v>0</v>
      </c>
      <c r="W106">
        <v>0</v>
      </c>
      <c r="X106">
        <v>0</v>
      </c>
      <c r="Y106" s="37"/>
      <c r="Z106">
        <v>0</v>
      </c>
      <c r="AA106" s="37"/>
      <c r="AB106" s="5">
        <v>51</v>
      </c>
    </row>
    <row r="107" spans="1:28" x14ac:dyDescent="0.2">
      <c r="A107">
        <v>78</v>
      </c>
      <c r="B107" t="s">
        <v>592</v>
      </c>
      <c r="C107">
        <v>0</v>
      </c>
      <c r="D107">
        <v>0</v>
      </c>
      <c r="E107">
        <v>0</v>
      </c>
      <c r="G107">
        <v>0</v>
      </c>
      <c r="H107">
        <v>0</v>
      </c>
      <c r="I107">
        <v>0</v>
      </c>
      <c r="K107">
        <v>0</v>
      </c>
      <c r="M107">
        <f>SUM(E107,I107,K107)</f>
        <v>0</v>
      </c>
      <c r="Q107" t="s">
        <v>592</v>
      </c>
      <c r="R107">
        <v>0</v>
      </c>
      <c r="S107">
        <v>0</v>
      </c>
      <c r="T107">
        <v>0</v>
      </c>
      <c r="U107" s="37"/>
      <c r="V107">
        <v>0</v>
      </c>
      <c r="W107">
        <v>0</v>
      </c>
      <c r="X107">
        <v>0</v>
      </c>
      <c r="Y107" s="37"/>
      <c r="Z107">
        <v>0</v>
      </c>
      <c r="AA107" s="37"/>
      <c r="AB107" s="5"/>
    </row>
    <row r="108" spans="1:28" x14ac:dyDescent="0.2">
      <c r="A108">
        <v>78</v>
      </c>
      <c r="B108" t="s">
        <v>593</v>
      </c>
      <c r="C108">
        <v>0</v>
      </c>
      <c r="D108">
        <v>0</v>
      </c>
      <c r="E108">
        <v>0</v>
      </c>
      <c r="G108">
        <v>0</v>
      </c>
      <c r="H108">
        <v>0</v>
      </c>
      <c r="I108">
        <v>0</v>
      </c>
      <c r="K108">
        <v>0</v>
      </c>
      <c r="M108">
        <f>SUM(E108,I108,K108)</f>
        <v>0</v>
      </c>
      <c r="Q108" t="s">
        <v>593</v>
      </c>
      <c r="R108">
        <v>0</v>
      </c>
      <c r="S108">
        <v>0</v>
      </c>
      <c r="T108">
        <v>0</v>
      </c>
      <c r="U108" s="37"/>
      <c r="V108">
        <v>0</v>
      </c>
      <c r="W108">
        <v>0</v>
      </c>
      <c r="X108">
        <v>0</v>
      </c>
      <c r="Y108" s="37"/>
      <c r="Z108">
        <v>0</v>
      </c>
      <c r="AA108" s="37"/>
      <c r="AB108" s="5"/>
    </row>
    <row r="109" spans="1:28" x14ac:dyDescent="0.2">
      <c r="A109">
        <v>78</v>
      </c>
      <c r="B109" t="s">
        <v>594</v>
      </c>
      <c r="C109">
        <v>0</v>
      </c>
      <c r="D109">
        <v>0</v>
      </c>
      <c r="E109">
        <v>0</v>
      </c>
      <c r="G109">
        <v>0</v>
      </c>
      <c r="H109">
        <v>0</v>
      </c>
      <c r="I109">
        <v>0</v>
      </c>
      <c r="K109">
        <v>0</v>
      </c>
      <c r="M109">
        <f>SUM(E109,I109,K109)</f>
        <v>0</v>
      </c>
      <c r="Q109" t="s">
        <v>594</v>
      </c>
      <c r="R109">
        <v>0</v>
      </c>
      <c r="S109">
        <v>0</v>
      </c>
      <c r="T109">
        <v>0</v>
      </c>
      <c r="U109" s="37"/>
      <c r="V109">
        <v>0</v>
      </c>
      <c r="W109">
        <v>0</v>
      </c>
      <c r="X109">
        <v>0</v>
      </c>
      <c r="Y109" s="37"/>
      <c r="Z109">
        <v>0</v>
      </c>
      <c r="AA109" s="37"/>
      <c r="AB109" s="5"/>
    </row>
    <row r="110" spans="1:28" x14ac:dyDescent="0.2">
      <c r="A110">
        <v>78</v>
      </c>
      <c r="B110" t="s">
        <v>595</v>
      </c>
      <c r="C110">
        <v>0</v>
      </c>
      <c r="D110">
        <v>0</v>
      </c>
      <c r="E110">
        <v>0</v>
      </c>
      <c r="G110">
        <v>0</v>
      </c>
      <c r="H110">
        <v>0</v>
      </c>
      <c r="I110">
        <v>0</v>
      </c>
      <c r="K110">
        <v>0</v>
      </c>
      <c r="M110">
        <f>SUM(E110,I110,K110)</f>
        <v>0</v>
      </c>
      <c r="Q110" t="s">
        <v>595</v>
      </c>
      <c r="R110">
        <v>0</v>
      </c>
      <c r="S110">
        <v>0</v>
      </c>
      <c r="T110">
        <v>0</v>
      </c>
      <c r="U110" s="37"/>
      <c r="V110">
        <v>0</v>
      </c>
      <c r="W110">
        <v>0</v>
      </c>
      <c r="X110">
        <v>0</v>
      </c>
      <c r="Y110" s="37"/>
      <c r="Z110">
        <v>0</v>
      </c>
      <c r="AA110" s="37"/>
      <c r="AB110" s="5"/>
    </row>
    <row r="111" spans="1:28" x14ac:dyDescent="0.2">
      <c r="A111">
        <v>78</v>
      </c>
      <c r="B111" t="s">
        <v>596</v>
      </c>
      <c r="C111">
        <v>1</v>
      </c>
      <c r="D111">
        <v>1</v>
      </c>
      <c r="E111">
        <v>2</v>
      </c>
      <c r="G111">
        <v>0</v>
      </c>
      <c r="H111">
        <v>0</v>
      </c>
      <c r="I111">
        <v>0</v>
      </c>
      <c r="K111">
        <v>0</v>
      </c>
      <c r="M111">
        <f>SUM(E111,I111,K111)</f>
        <v>2</v>
      </c>
      <c r="Q111" t="s">
        <v>596</v>
      </c>
      <c r="R111" s="3">
        <v>1</v>
      </c>
      <c r="S111" s="3">
        <v>1</v>
      </c>
      <c r="T111" s="3">
        <v>2</v>
      </c>
      <c r="U111" s="37"/>
      <c r="V111">
        <v>0</v>
      </c>
      <c r="W111">
        <v>0</v>
      </c>
      <c r="X111">
        <v>0</v>
      </c>
      <c r="Y111" s="37"/>
      <c r="Z111">
        <v>0</v>
      </c>
      <c r="AA111" s="37"/>
      <c r="AB111" s="5">
        <v>2</v>
      </c>
    </row>
    <row r="112" spans="1:28" x14ac:dyDescent="0.2">
      <c r="A112">
        <v>78</v>
      </c>
      <c r="B112" t="s">
        <v>597</v>
      </c>
      <c r="C112">
        <v>16</v>
      </c>
      <c r="D112">
        <v>5</v>
      </c>
      <c r="E112">
        <v>21</v>
      </c>
      <c r="G112">
        <v>0</v>
      </c>
      <c r="H112">
        <v>0</v>
      </c>
      <c r="I112">
        <v>0</v>
      </c>
      <c r="K112">
        <v>0</v>
      </c>
      <c r="M112">
        <f>SUM(E112,I112,K112)</f>
        <v>21</v>
      </c>
      <c r="Q112" t="s">
        <v>597</v>
      </c>
      <c r="R112" s="3">
        <v>16</v>
      </c>
      <c r="S112" s="3">
        <v>5</v>
      </c>
      <c r="T112" s="3">
        <v>21</v>
      </c>
      <c r="U112" s="37"/>
      <c r="V112">
        <v>0</v>
      </c>
      <c r="W112">
        <v>0</v>
      </c>
      <c r="X112">
        <v>0</v>
      </c>
      <c r="Y112" s="37"/>
      <c r="Z112">
        <v>0</v>
      </c>
      <c r="AA112" s="37"/>
      <c r="AB112" s="5">
        <v>21</v>
      </c>
    </row>
    <row r="113" spans="1:28" x14ac:dyDescent="0.2">
      <c r="A113">
        <v>78</v>
      </c>
      <c r="B113" t="s">
        <v>598</v>
      </c>
      <c r="C113">
        <v>16</v>
      </c>
      <c r="D113">
        <v>4</v>
      </c>
      <c r="E113">
        <v>20</v>
      </c>
      <c r="G113">
        <v>0</v>
      </c>
      <c r="H113">
        <v>0</v>
      </c>
      <c r="I113">
        <v>0</v>
      </c>
      <c r="K113">
        <v>0</v>
      </c>
      <c r="M113">
        <f>SUM(E113,I113,K113)</f>
        <v>20</v>
      </c>
      <c r="Q113" t="s">
        <v>598</v>
      </c>
      <c r="R113" s="3">
        <v>16</v>
      </c>
      <c r="S113" s="3">
        <v>4</v>
      </c>
      <c r="T113" s="3">
        <v>20</v>
      </c>
      <c r="U113" s="37"/>
      <c r="V113">
        <v>0</v>
      </c>
      <c r="W113">
        <v>0</v>
      </c>
      <c r="X113">
        <v>0</v>
      </c>
      <c r="Y113" s="37"/>
      <c r="Z113">
        <v>0</v>
      </c>
      <c r="AA113" s="37"/>
      <c r="AB113" s="5">
        <v>20</v>
      </c>
    </row>
    <row r="114" spans="1:28" x14ac:dyDescent="0.2">
      <c r="A114">
        <v>78</v>
      </c>
      <c r="B114" t="s">
        <v>599</v>
      </c>
      <c r="C114">
        <v>6</v>
      </c>
      <c r="D114">
        <v>11</v>
      </c>
      <c r="E114">
        <v>17</v>
      </c>
      <c r="G114">
        <v>0</v>
      </c>
      <c r="H114">
        <v>0</v>
      </c>
      <c r="I114">
        <v>0</v>
      </c>
      <c r="K114">
        <v>0</v>
      </c>
      <c r="M114">
        <f>SUM(E114,I114,K114)</f>
        <v>17</v>
      </c>
      <c r="Q114" t="s">
        <v>599</v>
      </c>
      <c r="R114" s="3">
        <v>6</v>
      </c>
      <c r="S114" s="3">
        <v>11</v>
      </c>
      <c r="T114" s="3">
        <v>17</v>
      </c>
      <c r="U114" s="37"/>
      <c r="V114">
        <v>0</v>
      </c>
      <c r="W114">
        <v>0</v>
      </c>
      <c r="X114">
        <v>0</v>
      </c>
      <c r="Y114" s="37"/>
      <c r="Z114">
        <v>0</v>
      </c>
      <c r="AA114" s="37"/>
      <c r="AB114" s="5">
        <v>17</v>
      </c>
    </row>
    <row r="115" spans="1:28" x14ac:dyDescent="0.2">
      <c r="A115">
        <v>82</v>
      </c>
      <c r="B115" t="s">
        <v>600</v>
      </c>
      <c r="C115">
        <v>0</v>
      </c>
      <c r="D115">
        <v>0</v>
      </c>
      <c r="E115">
        <v>0</v>
      </c>
      <c r="G115">
        <v>0</v>
      </c>
      <c r="H115">
        <v>0</v>
      </c>
      <c r="I115">
        <v>0</v>
      </c>
      <c r="K115">
        <v>0</v>
      </c>
      <c r="M115">
        <f>SUM(E115,I115,K115)</f>
        <v>0</v>
      </c>
      <c r="P115">
        <v>82</v>
      </c>
      <c r="Q115" t="s">
        <v>600</v>
      </c>
      <c r="R115">
        <v>0</v>
      </c>
      <c r="S115">
        <v>0</v>
      </c>
      <c r="T115">
        <v>0</v>
      </c>
      <c r="U115" s="37"/>
      <c r="V115">
        <v>0</v>
      </c>
      <c r="W115">
        <v>0</v>
      </c>
      <c r="X115">
        <v>0</v>
      </c>
      <c r="Y115" s="37"/>
      <c r="Z115">
        <v>0</v>
      </c>
      <c r="AA115" s="37"/>
      <c r="AB115" s="5"/>
    </row>
    <row r="116" spans="1:28" x14ac:dyDescent="0.2">
      <c r="A116">
        <v>82</v>
      </c>
      <c r="B116" t="s">
        <v>601</v>
      </c>
      <c r="C116">
        <v>0</v>
      </c>
      <c r="D116">
        <v>0</v>
      </c>
      <c r="E116">
        <v>0</v>
      </c>
      <c r="G116">
        <v>0</v>
      </c>
      <c r="H116">
        <v>0</v>
      </c>
      <c r="I116">
        <v>0</v>
      </c>
      <c r="K116">
        <v>0</v>
      </c>
      <c r="M116">
        <f>SUM(E116,I116,K116)</f>
        <v>0</v>
      </c>
      <c r="Q116" t="s">
        <v>601</v>
      </c>
      <c r="R116">
        <v>0</v>
      </c>
      <c r="S116">
        <v>0</v>
      </c>
      <c r="T116">
        <v>0</v>
      </c>
      <c r="U116" s="37"/>
      <c r="V116">
        <v>0</v>
      </c>
      <c r="W116">
        <v>0</v>
      </c>
      <c r="X116">
        <v>0</v>
      </c>
      <c r="Y116" s="37"/>
      <c r="Z116">
        <v>0</v>
      </c>
      <c r="AA116" s="37"/>
      <c r="AB116" s="5"/>
    </row>
    <row r="117" spans="1:28" x14ac:dyDescent="0.2">
      <c r="A117">
        <v>82</v>
      </c>
      <c r="B117" t="s">
        <v>602</v>
      </c>
      <c r="C117">
        <v>0</v>
      </c>
      <c r="D117">
        <v>0</v>
      </c>
      <c r="E117">
        <v>0</v>
      </c>
      <c r="G117">
        <v>0</v>
      </c>
      <c r="H117">
        <v>0</v>
      </c>
      <c r="I117">
        <v>0</v>
      </c>
      <c r="K117">
        <v>0</v>
      </c>
      <c r="M117">
        <f>SUM(E117,I117,K117)</f>
        <v>0</v>
      </c>
      <c r="Q117" t="s">
        <v>602</v>
      </c>
      <c r="R117">
        <v>0</v>
      </c>
      <c r="S117">
        <v>0</v>
      </c>
      <c r="T117">
        <v>0</v>
      </c>
      <c r="U117" s="37"/>
      <c r="V117">
        <v>0</v>
      </c>
      <c r="W117">
        <v>0</v>
      </c>
      <c r="X117">
        <v>0</v>
      </c>
      <c r="Y117" s="37"/>
      <c r="Z117">
        <v>0</v>
      </c>
      <c r="AA117" s="37"/>
      <c r="AB117" s="5"/>
    </row>
    <row r="118" spans="1:28" x14ac:dyDescent="0.2">
      <c r="A118">
        <v>82</v>
      </c>
      <c r="B118" t="s">
        <v>1984</v>
      </c>
      <c r="C118">
        <v>0</v>
      </c>
      <c r="D118">
        <v>0</v>
      </c>
      <c r="E118">
        <v>0</v>
      </c>
      <c r="G118">
        <v>0</v>
      </c>
      <c r="H118">
        <v>0</v>
      </c>
      <c r="I118">
        <v>0</v>
      </c>
      <c r="K118">
        <v>0</v>
      </c>
      <c r="M118">
        <f>SUM(E118,I118,K118)</f>
        <v>0</v>
      </c>
      <c r="Q118" t="s">
        <v>642</v>
      </c>
      <c r="R118">
        <v>0</v>
      </c>
      <c r="S118">
        <v>0</v>
      </c>
      <c r="T118">
        <v>0</v>
      </c>
      <c r="U118" s="37"/>
      <c r="V118">
        <v>0</v>
      </c>
      <c r="W118">
        <v>0</v>
      </c>
      <c r="X118">
        <v>0</v>
      </c>
      <c r="Y118" s="37"/>
      <c r="Z118">
        <v>0</v>
      </c>
      <c r="AA118" s="37"/>
      <c r="AB118" s="5"/>
    </row>
    <row r="119" spans="1:28" x14ac:dyDescent="0.2">
      <c r="A119">
        <v>82</v>
      </c>
      <c r="B119" t="s">
        <v>603</v>
      </c>
      <c r="C119">
        <v>0</v>
      </c>
      <c r="D119">
        <v>0</v>
      </c>
      <c r="E119">
        <v>0</v>
      </c>
      <c r="G119">
        <v>0</v>
      </c>
      <c r="H119">
        <v>0</v>
      </c>
      <c r="I119">
        <v>0</v>
      </c>
      <c r="K119">
        <v>0</v>
      </c>
      <c r="M119">
        <f>SUM(E119,I119,K119)</f>
        <v>0</v>
      </c>
      <c r="Q119" t="s">
        <v>603</v>
      </c>
      <c r="R119">
        <v>0</v>
      </c>
      <c r="S119">
        <v>0</v>
      </c>
      <c r="T119">
        <v>0</v>
      </c>
      <c r="U119" s="37"/>
      <c r="V119">
        <v>0</v>
      </c>
      <c r="W119">
        <v>0</v>
      </c>
      <c r="X119">
        <v>0</v>
      </c>
      <c r="Y119" s="37"/>
      <c r="Z119">
        <v>0</v>
      </c>
      <c r="AA119" s="37"/>
      <c r="AB119" s="5"/>
    </row>
    <row r="120" spans="1:28" x14ac:dyDescent="0.2">
      <c r="A120">
        <v>82</v>
      </c>
      <c r="B120" t="s">
        <v>604</v>
      </c>
      <c r="C120">
        <v>0</v>
      </c>
      <c r="D120">
        <v>0</v>
      </c>
      <c r="E120">
        <v>0</v>
      </c>
      <c r="G120">
        <v>0</v>
      </c>
      <c r="H120">
        <v>0</v>
      </c>
      <c r="I120">
        <v>0</v>
      </c>
      <c r="K120">
        <v>0</v>
      </c>
      <c r="M120">
        <f>SUM(E120,I120,K120)</f>
        <v>0</v>
      </c>
      <c r="Q120" t="s">
        <v>604</v>
      </c>
      <c r="R120">
        <v>0</v>
      </c>
      <c r="S120">
        <v>0</v>
      </c>
      <c r="T120">
        <v>0</v>
      </c>
      <c r="U120" s="37"/>
      <c r="V120">
        <v>0</v>
      </c>
      <c r="W120">
        <v>0</v>
      </c>
      <c r="X120">
        <v>0</v>
      </c>
      <c r="Y120" s="37"/>
      <c r="Z120">
        <v>0</v>
      </c>
      <c r="AA120" s="37"/>
      <c r="AB120" s="5"/>
    </row>
    <row r="121" spans="1:28" x14ac:dyDescent="0.2">
      <c r="A121">
        <v>82</v>
      </c>
      <c r="B121" t="s">
        <v>605</v>
      </c>
      <c r="C121">
        <v>0</v>
      </c>
      <c r="D121">
        <v>0</v>
      </c>
      <c r="E121">
        <v>0</v>
      </c>
      <c r="G121">
        <v>0</v>
      </c>
      <c r="H121">
        <v>0</v>
      </c>
      <c r="I121">
        <v>0</v>
      </c>
      <c r="K121">
        <v>0</v>
      </c>
      <c r="M121">
        <f>SUM(E121,I121,K121)</f>
        <v>0</v>
      </c>
      <c r="Q121" t="s">
        <v>605</v>
      </c>
      <c r="R121">
        <v>0</v>
      </c>
      <c r="S121">
        <v>0</v>
      </c>
      <c r="T121">
        <v>0</v>
      </c>
      <c r="U121" s="37"/>
      <c r="V121">
        <v>0</v>
      </c>
      <c r="W121">
        <v>0</v>
      </c>
      <c r="X121">
        <v>0</v>
      </c>
      <c r="Y121" s="37"/>
      <c r="Z121">
        <v>0</v>
      </c>
      <c r="AA121" s="37"/>
      <c r="AB121" s="5"/>
    </row>
    <row r="122" spans="1:28" x14ac:dyDescent="0.2">
      <c r="A122">
        <v>82</v>
      </c>
      <c r="B122" t="s">
        <v>606</v>
      </c>
      <c r="C122">
        <v>0</v>
      </c>
      <c r="D122">
        <v>0</v>
      </c>
      <c r="E122">
        <v>0</v>
      </c>
      <c r="G122">
        <v>0</v>
      </c>
      <c r="H122">
        <v>0</v>
      </c>
      <c r="I122">
        <v>0</v>
      </c>
      <c r="K122">
        <v>0</v>
      </c>
      <c r="M122">
        <f>SUM(E122,I122,K122)</f>
        <v>0</v>
      </c>
      <c r="Q122" t="s">
        <v>606</v>
      </c>
      <c r="R122">
        <v>0</v>
      </c>
      <c r="S122">
        <v>0</v>
      </c>
      <c r="T122">
        <v>0</v>
      </c>
      <c r="U122" s="37"/>
      <c r="V122">
        <v>0</v>
      </c>
      <c r="W122">
        <v>0</v>
      </c>
      <c r="X122">
        <v>0</v>
      </c>
      <c r="Y122" s="37"/>
      <c r="Z122">
        <v>0</v>
      </c>
      <c r="AA122" s="37"/>
      <c r="AB122" s="5"/>
    </row>
    <row r="123" spans="1:28" x14ac:dyDescent="0.2">
      <c r="A123">
        <v>82</v>
      </c>
      <c r="B123" t="s">
        <v>607</v>
      </c>
      <c r="C123">
        <v>0</v>
      </c>
      <c r="D123">
        <v>0</v>
      </c>
      <c r="E123">
        <v>0</v>
      </c>
      <c r="G123">
        <v>0</v>
      </c>
      <c r="H123">
        <v>0</v>
      </c>
      <c r="I123">
        <v>0</v>
      </c>
      <c r="K123">
        <v>0</v>
      </c>
      <c r="M123">
        <f>SUM(E123,I123,K123)</f>
        <v>0</v>
      </c>
      <c r="Q123" t="s">
        <v>607</v>
      </c>
      <c r="R123">
        <v>0</v>
      </c>
      <c r="S123">
        <v>0</v>
      </c>
      <c r="T123">
        <v>0</v>
      </c>
      <c r="U123" s="37"/>
      <c r="V123">
        <v>0</v>
      </c>
      <c r="W123">
        <v>0</v>
      </c>
      <c r="X123">
        <v>0</v>
      </c>
      <c r="Y123" s="37"/>
      <c r="Z123">
        <v>0</v>
      </c>
      <c r="AA123" s="37"/>
      <c r="AB123" s="5"/>
    </row>
    <row r="124" spans="1:28" x14ac:dyDescent="0.2">
      <c r="A124">
        <v>82</v>
      </c>
      <c r="B124" t="s">
        <v>608</v>
      </c>
      <c r="C124">
        <v>0</v>
      </c>
      <c r="D124">
        <v>0</v>
      </c>
      <c r="E124">
        <v>0</v>
      </c>
      <c r="G124">
        <v>0</v>
      </c>
      <c r="H124">
        <v>0</v>
      </c>
      <c r="I124">
        <v>0</v>
      </c>
      <c r="K124">
        <v>0</v>
      </c>
      <c r="M124">
        <f>SUM(E124,I124,K124)</f>
        <v>0</v>
      </c>
      <c r="Q124" t="s">
        <v>608</v>
      </c>
      <c r="R124">
        <v>0</v>
      </c>
      <c r="S124">
        <v>0</v>
      </c>
      <c r="T124">
        <v>0</v>
      </c>
      <c r="U124" s="37"/>
      <c r="V124">
        <v>0</v>
      </c>
      <c r="W124">
        <v>0</v>
      </c>
      <c r="X124">
        <v>0</v>
      </c>
      <c r="Y124" s="37"/>
      <c r="Z124">
        <v>0</v>
      </c>
      <c r="AA124" s="37"/>
      <c r="AB124" s="5"/>
    </row>
    <row r="125" spans="1:28" x14ac:dyDescent="0.2">
      <c r="A125">
        <v>82</v>
      </c>
      <c r="B125" t="s">
        <v>609</v>
      </c>
      <c r="C125">
        <v>0</v>
      </c>
      <c r="D125">
        <v>0</v>
      </c>
      <c r="E125">
        <v>0</v>
      </c>
      <c r="G125">
        <v>0</v>
      </c>
      <c r="H125">
        <v>0</v>
      </c>
      <c r="I125">
        <v>0</v>
      </c>
      <c r="K125">
        <v>0</v>
      </c>
      <c r="M125">
        <f>SUM(E125,I125,K125)</f>
        <v>0</v>
      </c>
      <c r="Q125" t="s">
        <v>609</v>
      </c>
      <c r="R125">
        <v>0</v>
      </c>
      <c r="S125">
        <v>0</v>
      </c>
      <c r="T125">
        <v>0</v>
      </c>
      <c r="U125" s="37"/>
      <c r="V125">
        <v>0</v>
      </c>
      <c r="W125">
        <v>0</v>
      </c>
      <c r="X125">
        <v>0</v>
      </c>
      <c r="Y125" s="37"/>
      <c r="Z125">
        <v>0</v>
      </c>
      <c r="AA125" s="37"/>
      <c r="AB125" s="5"/>
    </row>
    <row r="126" spans="1:28" x14ac:dyDescent="0.2">
      <c r="A126">
        <v>82</v>
      </c>
      <c r="B126" t="s">
        <v>610</v>
      </c>
      <c r="C126">
        <v>0</v>
      </c>
      <c r="D126">
        <v>0</v>
      </c>
      <c r="E126">
        <v>0</v>
      </c>
      <c r="G126">
        <v>0</v>
      </c>
      <c r="H126">
        <v>0</v>
      </c>
      <c r="I126">
        <v>0</v>
      </c>
      <c r="K126">
        <v>0</v>
      </c>
      <c r="M126">
        <f>SUM(E126,I126,K126)</f>
        <v>0</v>
      </c>
      <c r="Q126" t="s">
        <v>610</v>
      </c>
      <c r="R126">
        <v>0</v>
      </c>
      <c r="S126">
        <v>0</v>
      </c>
      <c r="T126">
        <v>0</v>
      </c>
      <c r="U126" s="37"/>
      <c r="V126">
        <v>0</v>
      </c>
      <c r="W126">
        <v>0</v>
      </c>
      <c r="X126">
        <v>0</v>
      </c>
      <c r="Y126" s="37"/>
      <c r="Z126">
        <v>0</v>
      </c>
      <c r="AA126" s="37"/>
      <c r="AB126" s="5"/>
    </row>
    <row r="127" spans="1:28" x14ac:dyDescent="0.2">
      <c r="A127">
        <v>82</v>
      </c>
      <c r="B127" t="s">
        <v>611</v>
      </c>
      <c r="C127">
        <v>0</v>
      </c>
      <c r="D127">
        <v>0</v>
      </c>
      <c r="E127">
        <v>0</v>
      </c>
      <c r="G127">
        <v>0</v>
      </c>
      <c r="H127">
        <v>0</v>
      </c>
      <c r="I127">
        <v>0</v>
      </c>
      <c r="K127">
        <v>0</v>
      </c>
      <c r="M127">
        <f>SUM(E127,I127,K127)</f>
        <v>0</v>
      </c>
      <c r="Q127" t="s">
        <v>611</v>
      </c>
      <c r="R127">
        <v>0</v>
      </c>
      <c r="S127">
        <v>0</v>
      </c>
      <c r="T127">
        <v>0</v>
      </c>
      <c r="U127" s="37"/>
      <c r="V127">
        <v>0</v>
      </c>
      <c r="W127">
        <v>0</v>
      </c>
      <c r="X127">
        <v>0</v>
      </c>
      <c r="Y127" s="37"/>
      <c r="Z127">
        <v>0</v>
      </c>
      <c r="AA127" s="37"/>
      <c r="AB127" s="5"/>
    </row>
    <row r="128" spans="1:28" x14ac:dyDescent="0.2">
      <c r="A128">
        <v>82</v>
      </c>
      <c r="B128" t="s">
        <v>612</v>
      </c>
      <c r="C128">
        <v>0</v>
      </c>
      <c r="D128">
        <v>0</v>
      </c>
      <c r="E128">
        <v>0</v>
      </c>
      <c r="G128">
        <v>0</v>
      </c>
      <c r="H128">
        <v>0</v>
      </c>
      <c r="I128">
        <v>0</v>
      </c>
      <c r="K128">
        <v>1</v>
      </c>
      <c r="M128">
        <f>SUM(E128,I128,K128)</f>
        <v>1</v>
      </c>
      <c r="Q128" t="s">
        <v>612</v>
      </c>
      <c r="R128">
        <v>0</v>
      </c>
      <c r="S128">
        <v>0</v>
      </c>
      <c r="T128">
        <v>0</v>
      </c>
      <c r="U128" s="37"/>
      <c r="V128">
        <v>0</v>
      </c>
      <c r="W128">
        <v>0</v>
      </c>
      <c r="X128">
        <v>0</v>
      </c>
      <c r="Y128" s="37"/>
      <c r="Z128">
        <v>0</v>
      </c>
      <c r="AA128" s="37"/>
      <c r="AB128" s="5"/>
    </row>
    <row r="129" spans="1:28" x14ac:dyDescent="0.2">
      <c r="A129">
        <v>82</v>
      </c>
      <c r="B129" t="s">
        <v>613</v>
      </c>
      <c r="C129">
        <v>0</v>
      </c>
      <c r="D129">
        <v>0</v>
      </c>
      <c r="E129">
        <v>0</v>
      </c>
      <c r="G129">
        <v>0</v>
      </c>
      <c r="H129">
        <v>0</v>
      </c>
      <c r="I129">
        <v>0</v>
      </c>
      <c r="K129">
        <v>0</v>
      </c>
      <c r="M129">
        <f>SUM(E129,I129,K129)</f>
        <v>0</v>
      </c>
      <c r="Q129" t="s">
        <v>613</v>
      </c>
      <c r="R129">
        <v>0</v>
      </c>
      <c r="S129">
        <v>0</v>
      </c>
      <c r="T129">
        <v>0</v>
      </c>
      <c r="U129" s="37"/>
      <c r="V129">
        <v>0</v>
      </c>
      <c r="W129">
        <v>0</v>
      </c>
      <c r="X129">
        <v>0</v>
      </c>
      <c r="Y129" s="37"/>
      <c r="Z129">
        <v>0</v>
      </c>
      <c r="AA129" s="37"/>
      <c r="AB129" s="5"/>
    </row>
    <row r="130" spans="1:28" x14ac:dyDescent="0.2">
      <c r="A130">
        <v>82</v>
      </c>
      <c r="B130" t="s">
        <v>614</v>
      </c>
      <c r="C130">
        <v>0</v>
      </c>
      <c r="D130">
        <v>0</v>
      </c>
      <c r="E130">
        <v>0</v>
      </c>
      <c r="G130">
        <v>0</v>
      </c>
      <c r="H130">
        <v>0</v>
      </c>
      <c r="I130">
        <v>0</v>
      </c>
      <c r="K130">
        <v>0</v>
      </c>
      <c r="M130">
        <f>SUM(E130,I130,K130)</f>
        <v>0</v>
      </c>
      <c r="Q130" t="s">
        <v>614</v>
      </c>
      <c r="R130">
        <v>0</v>
      </c>
      <c r="S130">
        <v>0</v>
      </c>
      <c r="T130">
        <v>0</v>
      </c>
      <c r="U130" s="37"/>
      <c r="V130">
        <v>0</v>
      </c>
      <c r="W130">
        <v>0</v>
      </c>
      <c r="X130">
        <v>0</v>
      </c>
      <c r="Y130" s="37"/>
      <c r="Z130">
        <v>0</v>
      </c>
      <c r="AA130" s="37"/>
      <c r="AB130" s="5"/>
    </row>
    <row r="131" spans="1:28" x14ac:dyDescent="0.2">
      <c r="A131">
        <v>82</v>
      </c>
      <c r="B131" t="s">
        <v>615</v>
      </c>
      <c r="C131">
        <v>0</v>
      </c>
      <c r="D131">
        <v>0</v>
      </c>
      <c r="E131">
        <v>0</v>
      </c>
      <c r="G131">
        <v>0</v>
      </c>
      <c r="H131">
        <v>0</v>
      </c>
      <c r="I131">
        <v>0</v>
      </c>
      <c r="K131">
        <v>0</v>
      </c>
      <c r="M131">
        <f>SUM(E131,I131,K131)</f>
        <v>0</v>
      </c>
      <c r="Q131" t="s">
        <v>615</v>
      </c>
      <c r="R131">
        <v>0</v>
      </c>
      <c r="S131">
        <v>0</v>
      </c>
      <c r="T131">
        <v>0</v>
      </c>
      <c r="U131" s="37"/>
      <c r="V131">
        <v>0</v>
      </c>
      <c r="W131">
        <v>0</v>
      </c>
      <c r="X131">
        <v>0</v>
      </c>
      <c r="Y131" s="37"/>
      <c r="Z131">
        <v>0</v>
      </c>
      <c r="AA131" s="37"/>
      <c r="AB131" s="5"/>
    </row>
    <row r="132" spans="1:28" x14ac:dyDescent="0.2">
      <c r="A132">
        <v>82</v>
      </c>
      <c r="B132" t="s">
        <v>616</v>
      </c>
      <c r="C132">
        <v>0</v>
      </c>
      <c r="D132">
        <v>0</v>
      </c>
      <c r="E132">
        <v>0</v>
      </c>
      <c r="G132">
        <v>0</v>
      </c>
      <c r="H132">
        <v>0</v>
      </c>
      <c r="I132">
        <v>0</v>
      </c>
      <c r="K132">
        <v>0</v>
      </c>
      <c r="M132">
        <f>SUM(E132,I132,K132)</f>
        <v>0</v>
      </c>
      <c r="Q132" t="s">
        <v>616</v>
      </c>
      <c r="R132">
        <v>0</v>
      </c>
      <c r="S132">
        <v>0</v>
      </c>
      <c r="T132">
        <v>0</v>
      </c>
      <c r="U132" s="37"/>
      <c r="V132">
        <v>0</v>
      </c>
      <c r="W132">
        <v>0</v>
      </c>
      <c r="X132">
        <v>0</v>
      </c>
      <c r="Y132" s="37"/>
      <c r="Z132">
        <v>0</v>
      </c>
      <c r="AA132" s="37"/>
      <c r="AB132" s="5"/>
    </row>
    <row r="133" spans="1:28" x14ac:dyDescent="0.2">
      <c r="A133">
        <v>82</v>
      </c>
      <c r="B133" t="s">
        <v>617</v>
      </c>
      <c r="C133">
        <v>0</v>
      </c>
      <c r="D133">
        <v>0</v>
      </c>
      <c r="E133">
        <v>0</v>
      </c>
      <c r="G133">
        <v>0</v>
      </c>
      <c r="H133">
        <v>0</v>
      </c>
      <c r="I133">
        <v>0</v>
      </c>
      <c r="K133">
        <v>0</v>
      </c>
      <c r="M133">
        <f>SUM(E133,I133,K133)</f>
        <v>0</v>
      </c>
      <c r="Q133" t="s">
        <v>617</v>
      </c>
      <c r="R133">
        <v>0</v>
      </c>
      <c r="S133">
        <v>0</v>
      </c>
      <c r="T133">
        <v>0</v>
      </c>
      <c r="U133" s="37"/>
      <c r="V133">
        <v>0</v>
      </c>
      <c r="W133">
        <v>0</v>
      </c>
      <c r="X133">
        <v>0</v>
      </c>
      <c r="Y133" s="37"/>
      <c r="Z133">
        <v>0</v>
      </c>
      <c r="AA133" s="37"/>
      <c r="AB133" s="5"/>
    </row>
    <row r="134" spans="1:28" x14ac:dyDescent="0.2">
      <c r="A134">
        <v>82</v>
      </c>
      <c r="B134" t="s">
        <v>618</v>
      </c>
      <c r="C134">
        <v>0</v>
      </c>
      <c r="D134">
        <v>0</v>
      </c>
      <c r="E134">
        <v>0</v>
      </c>
      <c r="G134">
        <v>0</v>
      </c>
      <c r="H134">
        <v>0</v>
      </c>
      <c r="I134">
        <v>0</v>
      </c>
      <c r="K134">
        <v>0</v>
      </c>
      <c r="M134">
        <f>SUM(E134,I134,K134)</f>
        <v>0</v>
      </c>
      <c r="Q134" t="s">
        <v>618</v>
      </c>
      <c r="R134">
        <v>0</v>
      </c>
      <c r="S134">
        <v>0</v>
      </c>
      <c r="T134">
        <v>0</v>
      </c>
      <c r="U134" s="37"/>
      <c r="V134">
        <v>0</v>
      </c>
      <c r="W134">
        <v>0</v>
      </c>
      <c r="X134">
        <v>0</v>
      </c>
      <c r="Y134" s="37"/>
      <c r="Z134">
        <v>0</v>
      </c>
      <c r="AA134" s="37"/>
      <c r="AB134" s="5"/>
    </row>
    <row r="135" spans="1:28" x14ac:dyDescent="0.2">
      <c r="A135">
        <v>82</v>
      </c>
      <c r="B135" t="s">
        <v>619</v>
      </c>
      <c r="C135">
        <v>0</v>
      </c>
      <c r="D135">
        <v>0</v>
      </c>
      <c r="E135">
        <v>0</v>
      </c>
      <c r="G135">
        <v>0</v>
      </c>
      <c r="H135">
        <v>0</v>
      </c>
      <c r="I135">
        <v>0</v>
      </c>
      <c r="K135">
        <v>0</v>
      </c>
      <c r="M135">
        <f>SUM(E135,I135,K135)</f>
        <v>0</v>
      </c>
      <c r="Q135" t="s">
        <v>619</v>
      </c>
      <c r="R135">
        <v>0</v>
      </c>
      <c r="S135">
        <v>0</v>
      </c>
      <c r="T135">
        <v>0</v>
      </c>
      <c r="U135" s="37"/>
      <c r="V135">
        <v>0</v>
      </c>
      <c r="W135">
        <v>0</v>
      </c>
      <c r="X135">
        <v>0</v>
      </c>
      <c r="Y135" s="37"/>
      <c r="Z135">
        <v>0</v>
      </c>
      <c r="AA135" s="37"/>
      <c r="AB135" s="5"/>
    </row>
    <row r="136" spans="1:28" x14ac:dyDescent="0.2">
      <c r="A136">
        <v>84</v>
      </c>
      <c r="B136" t="s">
        <v>620</v>
      </c>
      <c r="C136">
        <v>0</v>
      </c>
      <c r="D136">
        <v>0</v>
      </c>
      <c r="E136">
        <v>0</v>
      </c>
      <c r="G136">
        <v>0</v>
      </c>
      <c r="H136">
        <v>0</v>
      </c>
      <c r="I136">
        <v>0</v>
      </c>
      <c r="K136">
        <v>0</v>
      </c>
      <c r="M136">
        <f>SUM(E136,I136,K136)</f>
        <v>0</v>
      </c>
      <c r="P136">
        <v>84</v>
      </c>
      <c r="Q136" t="s">
        <v>620</v>
      </c>
      <c r="R136">
        <v>0</v>
      </c>
      <c r="S136">
        <v>0</v>
      </c>
      <c r="T136">
        <v>0</v>
      </c>
      <c r="U136" s="37"/>
      <c r="V136">
        <v>0</v>
      </c>
      <c r="W136">
        <v>0</v>
      </c>
      <c r="X136">
        <v>0</v>
      </c>
      <c r="Y136" s="37"/>
      <c r="Z136">
        <v>0</v>
      </c>
      <c r="AA136" s="37"/>
      <c r="AB136" s="5"/>
    </row>
    <row r="137" spans="1:28" x14ac:dyDescent="0.2">
      <c r="A137">
        <v>87</v>
      </c>
      <c r="B137" t="s">
        <v>621</v>
      </c>
      <c r="C137">
        <v>0</v>
      </c>
      <c r="D137">
        <v>0</v>
      </c>
      <c r="E137">
        <v>0</v>
      </c>
      <c r="G137">
        <v>0</v>
      </c>
      <c r="H137">
        <v>0</v>
      </c>
      <c r="I137">
        <v>0</v>
      </c>
      <c r="K137">
        <v>0</v>
      </c>
      <c r="M137">
        <f>SUM(E137,I137,K137)</f>
        <v>0</v>
      </c>
      <c r="P137">
        <v>87</v>
      </c>
      <c r="Q137" t="s">
        <v>621</v>
      </c>
      <c r="R137">
        <v>0</v>
      </c>
      <c r="S137">
        <v>0</v>
      </c>
      <c r="T137">
        <v>0</v>
      </c>
      <c r="U137" s="37"/>
      <c r="V137">
        <v>0</v>
      </c>
      <c r="W137">
        <v>0</v>
      </c>
      <c r="X137">
        <v>0</v>
      </c>
      <c r="Y137" s="37"/>
      <c r="Z137">
        <v>0</v>
      </c>
      <c r="AA137" s="37"/>
      <c r="AB137" s="5"/>
    </row>
    <row r="138" spans="1:28" x14ac:dyDescent="0.2">
      <c r="A138">
        <v>87</v>
      </c>
      <c r="B138" t="s">
        <v>622</v>
      </c>
      <c r="C138">
        <v>0</v>
      </c>
      <c r="D138">
        <v>0</v>
      </c>
      <c r="E138">
        <v>0</v>
      </c>
      <c r="G138">
        <v>0</v>
      </c>
      <c r="H138">
        <v>0</v>
      </c>
      <c r="I138">
        <v>0</v>
      </c>
      <c r="K138">
        <v>0</v>
      </c>
      <c r="M138">
        <f>SUM(E138,I138,K138)</f>
        <v>0</v>
      </c>
      <c r="Q138" t="s">
        <v>622</v>
      </c>
      <c r="R138">
        <v>0</v>
      </c>
      <c r="S138">
        <v>0</v>
      </c>
      <c r="T138">
        <v>0</v>
      </c>
      <c r="U138" s="37"/>
      <c r="V138">
        <v>0</v>
      </c>
      <c r="W138">
        <v>0</v>
      </c>
      <c r="X138">
        <v>0</v>
      </c>
      <c r="Y138" s="37"/>
      <c r="Z138">
        <v>0</v>
      </c>
      <c r="AA138" s="37"/>
      <c r="AB138" s="5"/>
    </row>
    <row r="139" spans="1:28" x14ac:dyDescent="0.2">
      <c r="A139">
        <v>87</v>
      </c>
      <c r="B139" t="s">
        <v>623</v>
      </c>
      <c r="C139">
        <v>0</v>
      </c>
      <c r="D139">
        <v>0</v>
      </c>
      <c r="E139">
        <v>0</v>
      </c>
      <c r="G139">
        <v>0</v>
      </c>
      <c r="H139">
        <v>0</v>
      </c>
      <c r="I139">
        <v>0</v>
      </c>
      <c r="K139">
        <v>0</v>
      </c>
      <c r="M139">
        <f>SUM(E139,I139,K139)</f>
        <v>0</v>
      </c>
      <c r="Q139" t="s">
        <v>623</v>
      </c>
      <c r="R139">
        <v>0</v>
      </c>
      <c r="S139">
        <v>0</v>
      </c>
      <c r="T139">
        <v>0</v>
      </c>
      <c r="U139" s="37"/>
      <c r="V139">
        <v>0</v>
      </c>
      <c r="W139">
        <v>0</v>
      </c>
      <c r="X139">
        <v>0</v>
      </c>
      <c r="Y139" s="37"/>
      <c r="Z139">
        <v>0</v>
      </c>
      <c r="AA139" s="37"/>
      <c r="AB139" s="5"/>
    </row>
    <row r="140" spans="1:28" x14ac:dyDescent="0.2">
      <c r="A140">
        <v>87</v>
      </c>
      <c r="B140" t="s">
        <v>624</v>
      </c>
      <c r="C140">
        <v>0</v>
      </c>
      <c r="D140">
        <v>0</v>
      </c>
      <c r="E140">
        <v>0</v>
      </c>
      <c r="G140">
        <v>0</v>
      </c>
      <c r="H140">
        <v>0</v>
      </c>
      <c r="I140">
        <v>0</v>
      </c>
      <c r="K140">
        <v>0</v>
      </c>
      <c r="M140">
        <f>SUM(E140,I140,K140)</f>
        <v>0</v>
      </c>
      <c r="Q140" t="s">
        <v>624</v>
      </c>
      <c r="R140">
        <v>0</v>
      </c>
      <c r="S140">
        <v>0</v>
      </c>
      <c r="T140">
        <v>0</v>
      </c>
      <c r="U140" s="37"/>
      <c r="V140">
        <v>0</v>
      </c>
      <c r="W140">
        <v>0</v>
      </c>
      <c r="X140">
        <v>0</v>
      </c>
      <c r="Y140" s="37"/>
      <c r="Z140">
        <v>0</v>
      </c>
      <c r="AA140" s="37"/>
      <c r="AB140" s="5"/>
    </row>
    <row r="141" spans="1:28" x14ac:dyDescent="0.2">
      <c r="A141">
        <v>87</v>
      </c>
      <c r="B141" t="s">
        <v>625</v>
      </c>
      <c r="C141">
        <v>0</v>
      </c>
      <c r="D141">
        <v>0</v>
      </c>
      <c r="E141">
        <v>0</v>
      </c>
      <c r="G141">
        <v>0</v>
      </c>
      <c r="H141">
        <v>0</v>
      </c>
      <c r="I141">
        <v>0</v>
      </c>
      <c r="K141">
        <v>0</v>
      </c>
      <c r="M141">
        <f>SUM(E141,I141,K141)</f>
        <v>0</v>
      </c>
      <c r="Q141" t="s">
        <v>625</v>
      </c>
      <c r="R141">
        <v>0</v>
      </c>
      <c r="S141">
        <v>0</v>
      </c>
      <c r="T141">
        <v>0</v>
      </c>
      <c r="U141" s="37"/>
      <c r="V141">
        <v>0</v>
      </c>
      <c r="W141">
        <v>0</v>
      </c>
      <c r="X141">
        <v>0</v>
      </c>
      <c r="Y141" s="37"/>
      <c r="Z141">
        <v>0</v>
      </c>
      <c r="AA141" s="37"/>
      <c r="AB141" s="5"/>
    </row>
    <row r="142" spans="1:28" x14ac:dyDescent="0.2">
      <c r="A142">
        <v>87</v>
      </c>
      <c r="B142" t="s">
        <v>626</v>
      </c>
      <c r="C142">
        <v>0</v>
      </c>
      <c r="D142">
        <v>0</v>
      </c>
      <c r="E142">
        <v>0</v>
      </c>
      <c r="G142">
        <v>0</v>
      </c>
      <c r="H142">
        <v>0</v>
      </c>
      <c r="I142">
        <v>0</v>
      </c>
      <c r="K142">
        <v>0</v>
      </c>
      <c r="M142">
        <f>SUM(E142,I142,K142)</f>
        <v>0</v>
      </c>
      <c r="Q142" t="s">
        <v>626</v>
      </c>
      <c r="R142">
        <v>0</v>
      </c>
      <c r="S142">
        <v>0</v>
      </c>
      <c r="T142">
        <v>0</v>
      </c>
      <c r="U142" s="37"/>
      <c r="V142">
        <v>0</v>
      </c>
      <c r="W142">
        <v>0</v>
      </c>
      <c r="X142">
        <v>0</v>
      </c>
      <c r="Y142" s="37"/>
      <c r="Z142">
        <v>0</v>
      </c>
      <c r="AA142" s="37"/>
      <c r="AB142" s="5"/>
    </row>
    <row r="143" spans="1:28" x14ac:dyDescent="0.2">
      <c r="A143">
        <v>87</v>
      </c>
      <c r="B143" t="s">
        <v>627</v>
      </c>
      <c r="C143">
        <v>0</v>
      </c>
      <c r="D143">
        <v>0</v>
      </c>
      <c r="E143">
        <v>0</v>
      </c>
      <c r="G143">
        <v>0</v>
      </c>
      <c r="H143">
        <v>0</v>
      </c>
      <c r="I143">
        <v>0</v>
      </c>
      <c r="K143">
        <v>0</v>
      </c>
      <c r="M143">
        <f>SUM(E143,I143,K143)</f>
        <v>0</v>
      </c>
      <c r="Q143" t="s">
        <v>627</v>
      </c>
      <c r="R143">
        <v>0</v>
      </c>
      <c r="S143">
        <v>0</v>
      </c>
      <c r="T143">
        <v>0</v>
      </c>
      <c r="U143" s="37"/>
      <c r="V143">
        <v>0</v>
      </c>
      <c r="W143">
        <v>0</v>
      </c>
      <c r="X143">
        <v>0</v>
      </c>
      <c r="Y143" s="37"/>
      <c r="Z143">
        <v>0</v>
      </c>
      <c r="AA143" s="37"/>
      <c r="AB143" s="5"/>
    </row>
    <row r="144" spans="1:28" x14ac:dyDescent="0.2">
      <c r="A144">
        <v>88</v>
      </c>
      <c r="B144" t="s">
        <v>628</v>
      </c>
      <c r="C144">
        <v>0</v>
      </c>
      <c r="D144">
        <v>0</v>
      </c>
      <c r="E144">
        <v>0</v>
      </c>
      <c r="G144">
        <v>0</v>
      </c>
      <c r="H144">
        <v>0</v>
      </c>
      <c r="I144">
        <v>0</v>
      </c>
      <c r="K144">
        <v>0</v>
      </c>
      <c r="M144">
        <f>SUM(E144,I144,K144)</f>
        <v>0</v>
      </c>
      <c r="P144">
        <v>88</v>
      </c>
      <c r="Q144" t="s">
        <v>628</v>
      </c>
      <c r="R144">
        <v>0</v>
      </c>
      <c r="S144">
        <v>0</v>
      </c>
      <c r="T144">
        <v>0</v>
      </c>
      <c r="U144" s="37"/>
      <c r="V144">
        <v>0</v>
      </c>
      <c r="W144">
        <v>0</v>
      </c>
      <c r="X144">
        <v>0</v>
      </c>
      <c r="Y144" s="37"/>
      <c r="Z144">
        <v>0</v>
      </c>
      <c r="AA144" s="37"/>
      <c r="AB144" s="5"/>
    </row>
    <row r="145" spans="1:28" x14ac:dyDescent="0.2">
      <c r="A145">
        <v>88</v>
      </c>
      <c r="B145" t="s">
        <v>629</v>
      </c>
      <c r="C145">
        <v>0</v>
      </c>
      <c r="D145">
        <v>0</v>
      </c>
      <c r="E145">
        <v>0</v>
      </c>
      <c r="G145">
        <v>0</v>
      </c>
      <c r="H145">
        <v>0</v>
      </c>
      <c r="I145">
        <v>0</v>
      </c>
      <c r="K145">
        <v>0</v>
      </c>
      <c r="M145">
        <f>SUM(E145,I145,K145)</f>
        <v>0</v>
      </c>
      <c r="Q145" t="s">
        <v>629</v>
      </c>
      <c r="R145">
        <v>0</v>
      </c>
      <c r="S145">
        <v>0</v>
      </c>
      <c r="T145">
        <v>0</v>
      </c>
      <c r="U145" s="37"/>
      <c r="V145">
        <v>0</v>
      </c>
      <c r="W145">
        <v>0</v>
      </c>
      <c r="X145">
        <v>0</v>
      </c>
      <c r="Y145" s="37"/>
      <c r="Z145">
        <v>0</v>
      </c>
      <c r="AA145" s="37"/>
      <c r="AB145" s="5"/>
    </row>
    <row r="146" spans="1:28" x14ac:dyDescent="0.2">
      <c r="A146">
        <v>88</v>
      </c>
      <c r="B146" t="s">
        <v>630</v>
      </c>
      <c r="C146">
        <v>0</v>
      </c>
      <c r="D146">
        <v>0</v>
      </c>
      <c r="E146">
        <v>0</v>
      </c>
      <c r="G146">
        <v>0</v>
      </c>
      <c r="H146">
        <v>0</v>
      </c>
      <c r="I146">
        <v>0</v>
      </c>
      <c r="K146">
        <v>0</v>
      </c>
      <c r="M146">
        <f>SUM(E146,I146,K146)</f>
        <v>0</v>
      </c>
      <c r="Q146" t="s">
        <v>630</v>
      </c>
      <c r="R146">
        <v>0</v>
      </c>
      <c r="S146">
        <v>0</v>
      </c>
      <c r="T146">
        <v>0</v>
      </c>
      <c r="U146" s="37"/>
      <c r="V146">
        <v>0</v>
      </c>
      <c r="W146">
        <v>0</v>
      </c>
      <c r="X146">
        <v>0</v>
      </c>
      <c r="Y146" s="37"/>
      <c r="Z146">
        <v>0</v>
      </c>
      <c r="AA146" s="37"/>
      <c r="AB146" s="5"/>
    </row>
    <row r="147" spans="1:28" x14ac:dyDescent="0.2">
      <c r="A147">
        <v>88</v>
      </c>
      <c r="B147" t="s">
        <v>631</v>
      </c>
      <c r="C147">
        <v>0</v>
      </c>
      <c r="D147">
        <v>0</v>
      </c>
      <c r="E147">
        <v>0</v>
      </c>
      <c r="G147">
        <v>0</v>
      </c>
      <c r="H147">
        <v>0</v>
      </c>
      <c r="I147">
        <v>0</v>
      </c>
      <c r="K147">
        <v>0</v>
      </c>
      <c r="M147">
        <f>SUM(E147,I147,K147)</f>
        <v>0</v>
      </c>
      <c r="Q147" t="s">
        <v>631</v>
      </c>
      <c r="R147">
        <v>0</v>
      </c>
      <c r="S147">
        <v>0</v>
      </c>
      <c r="T147">
        <v>0</v>
      </c>
      <c r="U147" s="37"/>
      <c r="V147">
        <v>0</v>
      </c>
      <c r="W147">
        <v>0</v>
      </c>
      <c r="X147">
        <v>0</v>
      </c>
      <c r="Y147" s="37"/>
      <c r="Z147">
        <v>0</v>
      </c>
      <c r="AA147" s="37"/>
      <c r="AB147" s="5"/>
    </row>
    <row r="148" spans="1:28" x14ac:dyDescent="0.2">
      <c r="A148">
        <v>88</v>
      </c>
      <c r="B148" t="s">
        <v>632</v>
      </c>
      <c r="C148">
        <v>0</v>
      </c>
      <c r="D148">
        <v>0</v>
      </c>
      <c r="E148">
        <v>0</v>
      </c>
      <c r="G148">
        <v>0</v>
      </c>
      <c r="H148">
        <v>0</v>
      </c>
      <c r="I148">
        <v>0</v>
      </c>
      <c r="K148">
        <v>0</v>
      </c>
      <c r="M148">
        <f>SUM(E148,I148,K148)</f>
        <v>0</v>
      </c>
      <c r="Q148" t="s">
        <v>632</v>
      </c>
      <c r="R148">
        <v>0</v>
      </c>
      <c r="S148">
        <v>0</v>
      </c>
      <c r="T148">
        <v>0</v>
      </c>
      <c r="U148" s="37"/>
      <c r="V148">
        <v>0</v>
      </c>
      <c r="W148">
        <v>0</v>
      </c>
      <c r="X148">
        <v>0</v>
      </c>
      <c r="Y148" s="37"/>
      <c r="Z148">
        <v>0</v>
      </c>
      <c r="AA148" s="37"/>
      <c r="AB148" s="5"/>
    </row>
    <row r="149" spans="1:28" x14ac:dyDescent="0.2">
      <c r="A149">
        <v>88</v>
      </c>
      <c r="B149" t="s">
        <v>633</v>
      </c>
      <c r="C149">
        <v>0</v>
      </c>
      <c r="D149">
        <v>0</v>
      </c>
      <c r="E149">
        <v>0</v>
      </c>
      <c r="G149">
        <v>0</v>
      </c>
      <c r="H149">
        <v>0</v>
      </c>
      <c r="I149">
        <v>0</v>
      </c>
      <c r="K149">
        <v>0</v>
      </c>
      <c r="M149">
        <f>SUM(E149,I149,K149)</f>
        <v>0</v>
      </c>
      <c r="Q149" t="s">
        <v>633</v>
      </c>
      <c r="R149">
        <v>0</v>
      </c>
      <c r="S149">
        <v>0</v>
      </c>
      <c r="T149">
        <v>0</v>
      </c>
      <c r="U149" s="37"/>
      <c r="V149">
        <v>0</v>
      </c>
      <c r="W149">
        <v>0</v>
      </c>
      <c r="X149">
        <v>0</v>
      </c>
      <c r="Y149" s="37"/>
      <c r="Z149">
        <v>0</v>
      </c>
      <c r="AA149" s="37"/>
      <c r="AB149" s="5"/>
    </row>
    <row r="150" spans="1:28" x14ac:dyDescent="0.2">
      <c r="A150">
        <v>88</v>
      </c>
      <c r="B150" t="s">
        <v>634</v>
      </c>
      <c r="C150">
        <v>0</v>
      </c>
      <c r="D150">
        <v>0</v>
      </c>
      <c r="E150">
        <v>0</v>
      </c>
      <c r="G150">
        <v>0</v>
      </c>
      <c r="H150">
        <v>0</v>
      </c>
      <c r="I150">
        <v>0</v>
      </c>
      <c r="K150">
        <v>0</v>
      </c>
      <c r="M150">
        <f>SUM(E150,I150,K150)</f>
        <v>0</v>
      </c>
      <c r="Q150" t="s">
        <v>634</v>
      </c>
      <c r="R150">
        <v>0</v>
      </c>
      <c r="S150">
        <v>0</v>
      </c>
      <c r="T150">
        <v>0</v>
      </c>
      <c r="U150" s="37"/>
      <c r="V150">
        <v>0</v>
      </c>
      <c r="W150">
        <v>0</v>
      </c>
      <c r="X150">
        <v>0</v>
      </c>
      <c r="Y150" s="37"/>
      <c r="Z150">
        <v>0</v>
      </c>
      <c r="AA150" s="37"/>
      <c r="AB150" s="5"/>
    </row>
    <row r="151" spans="1:28" x14ac:dyDescent="0.2">
      <c r="A151">
        <v>88</v>
      </c>
      <c r="B151" t="s">
        <v>635</v>
      </c>
      <c r="C151">
        <v>0</v>
      </c>
      <c r="D151">
        <v>0</v>
      </c>
      <c r="E151">
        <v>0</v>
      </c>
      <c r="G151">
        <v>0</v>
      </c>
      <c r="H151">
        <v>0</v>
      </c>
      <c r="I151">
        <v>0</v>
      </c>
      <c r="K151">
        <v>0</v>
      </c>
      <c r="M151">
        <f>SUM(E151,I151,K151)</f>
        <v>0</v>
      </c>
      <c r="Q151" t="s">
        <v>635</v>
      </c>
      <c r="R151">
        <v>0</v>
      </c>
      <c r="S151">
        <v>0</v>
      </c>
      <c r="T151">
        <v>0</v>
      </c>
      <c r="U151" s="37"/>
      <c r="V151">
        <v>0</v>
      </c>
      <c r="W151">
        <v>0</v>
      </c>
      <c r="X151">
        <v>0</v>
      </c>
      <c r="Y151" s="37"/>
      <c r="Z151">
        <v>0</v>
      </c>
      <c r="AA151" s="37"/>
      <c r="AB151" s="5"/>
    </row>
    <row r="152" spans="1:28" x14ac:dyDescent="0.2">
      <c r="A152">
        <v>88</v>
      </c>
      <c r="B152" t="s">
        <v>636</v>
      </c>
      <c r="C152">
        <v>0</v>
      </c>
      <c r="D152">
        <v>0</v>
      </c>
      <c r="E152">
        <v>0</v>
      </c>
      <c r="G152">
        <v>0</v>
      </c>
      <c r="H152">
        <v>0</v>
      </c>
      <c r="I152">
        <v>0</v>
      </c>
      <c r="K152">
        <v>0</v>
      </c>
      <c r="M152">
        <f>SUM(E152,I152,K152)</f>
        <v>0</v>
      </c>
      <c r="Q152" t="s">
        <v>636</v>
      </c>
      <c r="R152">
        <v>0</v>
      </c>
      <c r="S152">
        <v>0</v>
      </c>
      <c r="T152">
        <v>0</v>
      </c>
      <c r="U152" s="37"/>
      <c r="V152">
        <v>0</v>
      </c>
      <c r="W152">
        <v>0</v>
      </c>
      <c r="X152">
        <v>0</v>
      </c>
      <c r="Y152" s="37"/>
      <c r="Z152">
        <v>0</v>
      </c>
      <c r="AA152" s="37"/>
      <c r="AB152" s="5"/>
    </row>
    <row r="153" spans="1:28" x14ac:dyDescent="0.2">
      <c r="A153">
        <v>88</v>
      </c>
      <c r="B153" t="s">
        <v>637</v>
      </c>
      <c r="C153">
        <v>0</v>
      </c>
      <c r="D153">
        <v>0</v>
      </c>
      <c r="E153">
        <v>0</v>
      </c>
      <c r="G153">
        <v>0</v>
      </c>
      <c r="H153">
        <v>0</v>
      </c>
      <c r="I153">
        <v>0</v>
      </c>
      <c r="K153">
        <v>0</v>
      </c>
      <c r="M153">
        <f>SUM(E153,I153,K153)</f>
        <v>0</v>
      </c>
      <c r="Q153" t="s">
        <v>637</v>
      </c>
      <c r="R153">
        <v>0</v>
      </c>
      <c r="S153">
        <v>0</v>
      </c>
      <c r="T153">
        <v>0</v>
      </c>
      <c r="U153" s="37"/>
      <c r="V153">
        <v>0</v>
      </c>
      <c r="W153">
        <v>0</v>
      </c>
      <c r="X153">
        <v>0</v>
      </c>
      <c r="Y153" s="37"/>
      <c r="Z153">
        <v>0</v>
      </c>
      <c r="AA153" s="37"/>
      <c r="AB153" s="5"/>
    </row>
    <row r="154" spans="1:28" x14ac:dyDescent="0.2">
      <c r="A154">
        <v>99</v>
      </c>
      <c r="B154" t="s">
        <v>638</v>
      </c>
      <c r="C154">
        <v>0</v>
      </c>
      <c r="D154">
        <v>0</v>
      </c>
      <c r="E154">
        <v>0</v>
      </c>
      <c r="G154">
        <v>0</v>
      </c>
      <c r="H154">
        <v>0</v>
      </c>
      <c r="I154">
        <v>0</v>
      </c>
      <c r="K154">
        <v>0</v>
      </c>
      <c r="M154">
        <f>SUM(E154,I154,K154)</f>
        <v>0</v>
      </c>
      <c r="P154">
        <v>99</v>
      </c>
      <c r="Q154" t="s">
        <v>638</v>
      </c>
      <c r="R154">
        <v>0</v>
      </c>
      <c r="S154">
        <v>0</v>
      </c>
      <c r="T154">
        <v>0</v>
      </c>
      <c r="U154" s="37"/>
      <c r="V154">
        <v>0</v>
      </c>
      <c r="W154">
        <v>0</v>
      </c>
      <c r="X154">
        <v>0</v>
      </c>
      <c r="Y154" s="37"/>
      <c r="Z154">
        <v>0</v>
      </c>
      <c r="AA154" s="37"/>
      <c r="AB154" s="5"/>
    </row>
    <row r="155" spans="1:28" x14ac:dyDescent="0.2">
      <c r="A155">
        <v>99</v>
      </c>
      <c r="B155" t="s">
        <v>639</v>
      </c>
      <c r="C155">
        <v>0</v>
      </c>
      <c r="D155">
        <v>0</v>
      </c>
      <c r="E155">
        <v>0</v>
      </c>
      <c r="G155">
        <v>0</v>
      </c>
      <c r="H155">
        <v>0</v>
      </c>
      <c r="I155">
        <v>0</v>
      </c>
      <c r="K155">
        <v>0</v>
      </c>
      <c r="M155">
        <f>SUM(E155,I155,K155)</f>
        <v>0</v>
      </c>
      <c r="Q155" t="s">
        <v>639</v>
      </c>
      <c r="R155">
        <v>0</v>
      </c>
      <c r="S155">
        <v>0</v>
      </c>
      <c r="T155">
        <v>0</v>
      </c>
      <c r="U155" s="37"/>
      <c r="V155">
        <v>0</v>
      </c>
      <c r="W155">
        <v>0</v>
      </c>
      <c r="X155">
        <v>0</v>
      </c>
      <c r="Y155" s="37"/>
      <c r="Z155">
        <v>0</v>
      </c>
      <c r="AA155" s="37"/>
      <c r="AB155" s="5"/>
    </row>
    <row r="156" spans="1:28" x14ac:dyDescent="0.2">
      <c r="A156">
        <v>99</v>
      </c>
      <c r="B156" t="s">
        <v>640</v>
      </c>
      <c r="C156">
        <v>0</v>
      </c>
      <c r="D156">
        <v>0</v>
      </c>
      <c r="E156">
        <v>0</v>
      </c>
      <c r="G156">
        <v>0</v>
      </c>
      <c r="H156">
        <v>0</v>
      </c>
      <c r="I156">
        <v>0</v>
      </c>
      <c r="K156">
        <v>0</v>
      </c>
      <c r="M156">
        <f>SUM(E156,I156,K156)</f>
        <v>0</v>
      </c>
      <c r="Q156" t="s">
        <v>640</v>
      </c>
      <c r="R156">
        <v>0</v>
      </c>
      <c r="S156">
        <v>0</v>
      </c>
      <c r="T156">
        <v>0</v>
      </c>
      <c r="U156" s="37"/>
      <c r="V156">
        <v>0</v>
      </c>
      <c r="W156">
        <v>0</v>
      </c>
      <c r="X156">
        <v>0</v>
      </c>
      <c r="Y156" s="37"/>
      <c r="Z156">
        <v>0</v>
      </c>
      <c r="AA156" s="37"/>
      <c r="AB156" s="5"/>
    </row>
    <row r="157" spans="1:28" x14ac:dyDescent="0.2">
      <c r="A157">
        <v>100</v>
      </c>
      <c r="B157" t="s">
        <v>162</v>
      </c>
      <c r="C157">
        <v>0</v>
      </c>
      <c r="D157">
        <v>0</v>
      </c>
      <c r="E157">
        <v>0</v>
      </c>
      <c r="G157">
        <v>0</v>
      </c>
      <c r="H157">
        <v>0</v>
      </c>
      <c r="I157">
        <v>0</v>
      </c>
      <c r="K157">
        <v>0</v>
      </c>
      <c r="M157">
        <f>SUM(E157,I157,K157)</f>
        <v>0</v>
      </c>
      <c r="P157">
        <v>100</v>
      </c>
      <c r="Q157" t="s">
        <v>162</v>
      </c>
      <c r="R157">
        <v>0</v>
      </c>
      <c r="S157">
        <v>0</v>
      </c>
      <c r="T157">
        <v>0</v>
      </c>
      <c r="U157" s="37"/>
      <c r="V157">
        <v>0</v>
      </c>
      <c r="W157">
        <v>0</v>
      </c>
      <c r="X157">
        <v>0</v>
      </c>
      <c r="Y157" s="37"/>
      <c r="Z157">
        <v>0</v>
      </c>
      <c r="AA157" s="37"/>
      <c r="AB157" s="5"/>
    </row>
    <row r="158" spans="1:28" x14ac:dyDescent="0.2">
      <c r="A158">
        <v>100</v>
      </c>
      <c r="B158" t="s">
        <v>163</v>
      </c>
      <c r="C158">
        <v>0</v>
      </c>
      <c r="D158">
        <v>0</v>
      </c>
      <c r="E158">
        <v>0</v>
      </c>
      <c r="G158">
        <v>0</v>
      </c>
      <c r="H158">
        <v>0</v>
      </c>
      <c r="I158">
        <v>0</v>
      </c>
      <c r="K158">
        <v>0</v>
      </c>
      <c r="M158">
        <f>SUM(E158,I158,K158)</f>
        <v>0</v>
      </c>
      <c r="Q158" t="s">
        <v>163</v>
      </c>
      <c r="R158">
        <v>0</v>
      </c>
      <c r="S158">
        <v>0</v>
      </c>
      <c r="T158">
        <v>0</v>
      </c>
      <c r="U158" s="37"/>
      <c r="V158">
        <v>0</v>
      </c>
      <c r="W158">
        <v>0</v>
      </c>
      <c r="X158">
        <v>0</v>
      </c>
      <c r="Y158" s="37"/>
      <c r="Z158">
        <v>0</v>
      </c>
      <c r="AA158" s="37"/>
      <c r="AB158" s="5"/>
    </row>
    <row r="159" spans="1:28" x14ac:dyDescent="0.2">
      <c r="A159">
        <v>100</v>
      </c>
      <c r="B159" t="s">
        <v>164</v>
      </c>
      <c r="C159">
        <v>0</v>
      </c>
      <c r="D159">
        <v>1</v>
      </c>
      <c r="E159">
        <v>1</v>
      </c>
      <c r="G159">
        <v>0</v>
      </c>
      <c r="H159">
        <v>1</v>
      </c>
      <c r="I159">
        <v>1</v>
      </c>
      <c r="K159">
        <v>0</v>
      </c>
      <c r="M159">
        <f>SUM(E159,I159,K159)</f>
        <v>2</v>
      </c>
      <c r="Q159" t="s">
        <v>164</v>
      </c>
      <c r="R159" s="3">
        <v>0</v>
      </c>
      <c r="S159" s="3">
        <v>1</v>
      </c>
      <c r="T159" s="3">
        <v>1</v>
      </c>
      <c r="U159" s="37"/>
      <c r="V159">
        <v>0</v>
      </c>
      <c r="W159">
        <v>1</v>
      </c>
      <c r="X159">
        <v>1</v>
      </c>
      <c r="Y159" s="37"/>
      <c r="Z159">
        <v>0</v>
      </c>
      <c r="AA159" s="37"/>
      <c r="AB159" s="5">
        <v>1</v>
      </c>
    </row>
    <row r="160" spans="1:28" x14ac:dyDescent="0.2">
      <c r="A160">
        <v>107</v>
      </c>
      <c r="B160" t="s">
        <v>165</v>
      </c>
      <c r="C160">
        <v>7</v>
      </c>
      <c r="D160">
        <v>1</v>
      </c>
      <c r="E160">
        <v>8</v>
      </c>
      <c r="G160">
        <v>0</v>
      </c>
      <c r="H160">
        <v>0</v>
      </c>
      <c r="I160">
        <v>0</v>
      </c>
      <c r="K160">
        <v>0</v>
      </c>
      <c r="M160">
        <f>SUM(E160,I160,K160)</f>
        <v>8</v>
      </c>
      <c r="P160">
        <v>107</v>
      </c>
      <c r="Q160" t="s">
        <v>165</v>
      </c>
      <c r="R160" s="3">
        <v>7</v>
      </c>
      <c r="S160" s="3">
        <v>1</v>
      </c>
      <c r="T160" s="3">
        <v>8</v>
      </c>
      <c r="U160" s="37"/>
      <c r="V160">
        <v>0</v>
      </c>
      <c r="W160">
        <v>0</v>
      </c>
      <c r="X160">
        <v>0</v>
      </c>
      <c r="Y160" s="37"/>
      <c r="Z160">
        <v>0</v>
      </c>
      <c r="AA160" s="37"/>
      <c r="AB160" s="5">
        <v>8</v>
      </c>
    </row>
    <row r="161" spans="1:28" x14ac:dyDescent="0.2">
      <c r="A161">
        <v>107</v>
      </c>
      <c r="B161" t="s">
        <v>166</v>
      </c>
      <c r="C161">
        <v>0</v>
      </c>
      <c r="D161">
        <v>0</v>
      </c>
      <c r="E161">
        <v>0</v>
      </c>
      <c r="G161">
        <v>0</v>
      </c>
      <c r="H161">
        <v>0</v>
      </c>
      <c r="I161">
        <v>0</v>
      </c>
      <c r="K161">
        <v>0</v>
      </c>
      <c r="M161">
        <f>SUM(E161,I161,K161)</f>
        <v>0</v>
      </c>
      <c r="Q161" t="s">
        <v>166</v>
      </c>
      <c r="R161">
        <v>0</v>
      </c>
      <c r="S161">
        <v>0</v>
      </c>
      <c r="T161">
        <v>0</v>
      </c>
      <c r="U161" s="37"/>
      <c r="V161">
        <v>0</v>
      </c>
      <c r="W161">
        <v>0</v>
      </c>
      <c r="X161">
        <v>0</v>
      </c>
      <c r="Y161" s="37"/>
      <c r="Z161">
        <v>0</v>
      </c>
      <c r="AA161" s="37"/>
      <c r="AB161" s="5"/>
    </row>
    <row r="162" spans="1:28" x14ac:dyDescent="0.2">
      <c r="A162">
        <v>107</v>
      </c>
      <c r="B162" t="s">
        <v>167</v>
      </c>
      <c r="C162">
        <v>0</v>
      </c>
      <c r="D162">
        <v>0</v>
      </c>
      <c r="E162">
        <v>0</v>
      </c>
      <c r="G162">
        <v>0</v>
      </c>
      <c r="H162">
        <v>0</v>
      </c>
      <c r="I162">
        <v>0</v>
      </c>
      <c r="K162">
        <v>0</v>
      </c>
      <c r="M162">
        <f>SUM(E162,I162,K162)</f>
        <v>0</v>
      </c>
      <c r="Q162" t="s">
        <v>167</v>
      </c>
      <c r="R162">
        <v>0</v>
      </c>
      <c r="S162">
        <v>0</v>
      </c>
      <c r="T162">
        <v>0</v>
      </c>
      <c r="U162" s="37"/>
      <c r="V162">
        <v>0</v>
      </c>
      <c r="W162">
        <v>0</v>
      </c>
      <c r="X162">
        <v>0</v>
      </c>
      <c r="Y162" s="37"/>
      <c r="Z162">
        <v>0</v>
      </c>
      <c r="AA162" s="37"/>
      <c r="AB162" s="5"/>
    </row>
    <row r="163" spans="1:28" x14ac:dyDescent="0.2">
      <c r="A163">
        <v>107</v>
      </c>
      <c r="B163" t="s">
        <v>168</v>
      </c>
      <c r="C163">
        <v>0</v>
      </c>
      <c r="D163">
        <v>0</v>
      </c>
      <c r="E163">
        <v>0</v>
      </c>
      <c r="G163">
        <v>0</v>
      </c>
      <c r="H163">
        <v>0</v>
      </c>
      <c r="I163">
        <v>0</v>
      </c>
      <c r="K163">
        <v>0</v>
      </c>
      <c r="M163">
        <f>SUM(E163,I163,K163)</f>
        <v>0</v>
      </c>
      <c r="Q163" t="s">
        <v>168</v>
      </c>
      <c r="R163">
        <v>0</v>
      </c>
      <c r="S163">
        <v>0</v>
      </c>
      <c r="T163">
        <v>0</v>
      </c>
      <c r="U163" s="37"/>
      <c r="V163">
        <v>0</v>
      </c>
      <c r="W163">
        <v>0</v>
      </c>
      <c r="X163">
        <v>0</v>
      </c>
      <c r="Y163" s="37"/>
      <c r="Z163">
        <v>0</v>
      </c>
      <c r="AA163" s="37"/>
      <c r="AB163" s="5"/>
    </row>
    <row r="164" spans="1:28" x14ac:dyDescent="0.2">
      <c r="A164">
        <v>107</v>
      </c>
      <c r="B164" t="s">
        <v>169</v>
      </c>
      <c r="C164">
        <v>0</v>
      </c>
      <c r="D164">
        <v>0</v>
      </c>
      <c r="E164">
        <v>0</v>
      </c>
      <c r="G164">
        <v>1</v>
      </c>
      <c r="H164">
        <v>0</v>
      </c>
      <c r="I164">
        <v>1</v>
      </c>
      <c r="K164">
        <v>0</v>
      </c>
      <c r="M164">
        <f>SUM(E164,I164,K164)</f>
        <v>1</v>
      </c>
      <c r="Q164" t="s">
        <v>169</v>
      </c>
      <c r="R164">
        <v>0</v>
      </c>
      <c r="S164">
        <v>0</v>
      </c>
      <c r="T164">
        <v>0</v>
      </c>
      <c r="U164" s="37"/>
      <c r="V164" s="18">
        <v>1</v>
      </c>
      <c r="W164" s="18">
        <v>0</v>
      </c>
      <c r="X164" s="18">
        <v>1</v>
      </c>
      <c r="Y164" s="37"/>
      <c r="Z164">
        <v>0</v>
      </c>
      <c r="AA164" s="37"/>
      <c r="AB164" s="5"/>
    </row>
    <row r="165" spans="1:28" x14ac:dyDescent="0.2">
      <c r="A165">
        <v>107</v>
      </c>
      <c r="B165" t="s">
        <v>170</v>
      </c>
      <c r="C165">
        <v>0</v>
      </c>
      <c r="D165">
        <v>0</v>
      </c>
      <c r="E165">
        <v>0</v>
      </c>
      <c r="G165">
        <v>0</v>
      </c>
      <c r="H165">
        <v>0</v>
      </c>
      <c r="I165">
        <v>0</v>
      </c>
      <c r="K165">
        <v>0</v>
      </c>
      <c r="M165">
        <f>SUM(E165,I165,K165)</f>
        <v>0</v>
      </c>
      <c r="Q165" t="s">
        <v>170</v>
      </c>
      <c r="R165">
        <v>0</v>
      </c>
      <c r="S165">
        <v>0</v>
      </c>
      <c r="T165">
        <v>0</v>
      </c>
      <c r="U165" s="37"/>
      <c r="V165">
        <v>0</v>
      </c>
      <c r="W165">
        <v>0</v>
      </c>
      <c r="X165">
        <v>0</v>
      </c>
      <c r="Y165" s="37"/>
      <c r="Z165">
        <v>0</v>
      </c>
      <c r="AA165" s="37"/>
      <c r="AB165" s="5"/>
    </row>
    <row r="166" spans="1:28" x14ac:dyDescent="0.2">
      <c r="A166">
        <v>107</v>
      </c>
      <c r="B166" t="s">
        <v>171</v>
      </c>
      <c r="C166">
        <v>0</v>
      </c>
      <c r="D166">
        <v>0</v>
      </c>
      <c r="E166">
        <v>0</v>
      </c>
      <c r="G166">
        <v>0</v>
      </c>
      <c r="H166">
        <v>0</v>
      </c>
      <c r="I166">
        <v>0</v>
      </c>
      <c r="K166">
        <v>0</v>
      </c>
      <c r="M166">
        <f>SUM(E166,I166,K166)</f>
        <v>0</v>
      </c>
      <c r="Q166" t="s">
        <v>171</v>
      </c>
      <c r="R166">
        <v>0</v>
      </c>
      <c r="S166">
        <v>0</v>
      </c>
      <c r="T166">
        <v>0</v>
      </c>
      <c r="U166" s="37"/>
      <c r="V166">
        <v>0</v>
      </c>
      <c r="W166">
        <v>0</v>
      </c>
      <c r="X166">
        <v>0</v>
      </c>
      <c r="Y166" s="37"/>
      <c r="Z166">
        <v>0</v>
      </c>
      <c r="AA166" s="37"/>
      <c r="AB166" s="5"/>
    </row>
    <row r="167" spans="1:28" x14ac:dyDescent="0.2">
      <c r="A167">
        <v>107</v>
      </c>
      <c r="B167" t="s">
        <v>172</v>
      </c>
      <c r="C167">
        <v>0</v>
      </c>
      <c r="D167">
        <v>0</v>
      </c>
      <c r="E167">
        <v>0</v>
      </c>
      <c r="G167">
        <v>0</v>
      </c>
      <c r="H167">
        <v>0</v>
      </c>
      <c r="I167">
        <v>0</v>
      </c>
      <c r="K167">
        <v>0</v>
      </c>
      <c r="M167">
        <f>SUM(E167,I167,K167)</f>
        <v>0</v>
      </c>
      <c r="Q167" t="s">
        <v>172</v>
      </c>
      <c r="R167">
        <v>0</v>
      </c>
      <c r="S167">
        <v>0</v>
      </c>
      <c r="T167">
        <v>0</v>
      </c>
      <c r="U167" s="37"/>
      <c r="V167">
        <v>0</v>
      </c>
      <c r="W167">
        <v>0</v>
      </c>
      <c r="X167">
        <v>0</v>
      </c>
      <c r="Y167" s="37"/>
      <c r="Z167">
        <v>0</v>
      </c>
      <c r="AA167" s="37"/>
      <c r="AB167" s="5"/>
    </row>
    <row r="168" spans="1:28" x14ac:dyDescent="0.2">
      <c r="A168">
        <v>107</v>
      </c>
      <c r="B168" t="s">
        <v>173</v>
      </c>
      <c r="C168">
        <v>0</v>
      </c>
      <c r="D168">
        <v>0</v>
      </c>
      <c r="E168">
        <v>0</v>
      </c>
      <c r="G168">
        <v>0</v>
      </c>
      <c r="H168">
        <v>0</v>
      </c>
      <c r="I168">
        <v>0</v>
      </c>
      <c r="K168">
        <v>0</v>
      </c>
      <c r="M168">
        <f>SUM(E168,I168,K168)</f>
        <v>0</v>
      </c>
      <c r="Q168" t="s">
        <v>173</v>
      </c>
      <c r="R168">
        <v>0</v>
      </c>
      <c r="S168">
        <v>0</v>
      </c>
      <c r="T168">
        <v>0</v>
      </c>
      <c r="U168" s="37"/>
      <c r="V168">
        <v>0</v>
      </c>
      <c r="W168">
        <v>0</v>
      </c>
      <c r="X168">
        <v>0</v>
      </c>
      <c r="Y168" s="37"/>
      <c r="Z168">
        <v>0</v>
      </c>
      <c r="AA168" s="37"/>
      <c r="AB168" s="5"/>
    </row>
    <row r="169" spans="1:28" x14ac:dyDescent="0.2">
      <c r="A169">
        <v>107</v>
      </c>
      <c r="B169" t="s">
        <v>174</v>
      </c>
      <c r="C169">
        <v>0</v>
      </c>
      <c r="D169">
        <v>0</v>
      </c>
      <c r="E169">
        <v>0</v>
      </c>
      <c r="G169">
        <v>0</v>
      </c>
      <c r="H169">
        <v>0</v>
      </c>
      <c r="I169">
        <v>0</v>
      </c>
      <c r="K169">
        <v>0</v>
      </c>
      <c r="M169">
        <f>SUM(E169,I169,K169)</f>
        <v>0</v>
      </c>
      <c r="Q169" t="s">
        <v>174</v>
      </c>
      <c r="R169">
        <v>0</v>
      </c>
      <c r="S169">
        <v>0</v>
      </c>
      <c r="T169">
        <v>0</v>
      </c>
      <c r="U169" s="37"/>
      <c r="V169">
        <v>0</v>
      </c>
      <c r="W169">
        <v>0</v>
      </c>
      <c r="X169">
        <v>0</v>
      </c>
      <c r="Y169" s="37"/>
      <c r="Z169">
        <v>0</v>
      </c>
      <c r="AA169" s="37"/>
      <c r="AB169" s="5"/>
    </row>
    <row r="170" spans="1:28" x14ac:dyDescent="0.2">
      <c r="A170">
        <v>107</v>
      </c>
      <c r="B170" t="s">
        <v>175</v>
      </c>
      <c r="C170">
        <v>0</v>
      </c>
      <c r="D170">
        <v>0</v>
      </c>
      <c r="E170">
        <v>0</v>
      </c>
      <c r="G170">
        <v>0</v>
      </c>
      <c r="H170">
        <v>0</v>
      </c>
      <c r="I170">
        <v>0</v>
      </c>
      <c r="K170">
        <v>0</v>
      </c>
      <c r="M170">
        <f>SUM(E170,I170,K170)</f>
        <v>0</v>
      </c>
      <c r="Q170" t="s">
        <v>175</v>
      </c>
      <c r="R170">
        <v>0</v>
      </c>
      <c r="S170">
        <v>0</v>
      </c>
      <c r="T170">
        <v>0</v>
      </c>
      <c r="U170" s="37"/>
      <c r="V170">
        <v>0</v>
      </c>
      <c r="W170">
        <v>0</v>
      </c>
      <c r="X170">
        <v>0</v>
      </c>
      <c r="Y170" s="37"/>
      <c r="Z170">
        <v>0</v>
      </c>
      <c r="AA170" s="37"/>
      <c r="AB170" s="5"/>
    </row>
    <row r="171" spans="1:28" x14ac:dyDescent="0.2">
      <c r="A171">
        <v>107</v>
      </c>
      <c r="B171" t="s">
        <v>176</v>
      </c>
      <c r="C171">
        <v>0</v>
      </c>
      <c r="D171">
        <v>0</v>
      </c>
      <c r="E171">
        <v>0</v>
      </c>
      <c r="G171">
        <v>0</v>
      </c>
      <c r="H171">
        <v>0</v>
      </c>
      <c r="I171">
        <v>0</v>
      </c>
      <c r="K171">
        <v>0</v>
      </c>
      <c r="M171">
        <f>SUM(E171,I171,K171)</f>
        <v>0</v>
      </c>
      <c r="Q171" t="s">
        <v>176</v>
      </c>
      <c r="R171">
        <v>0</v>
      </c>
      <c r="S171">
        <v>0</v>
      </c>
      <c r="T171">
        <v>0</v>
      </c>
      <c r="U171" s="37"/>
      <c r="V171">
        <v>0</v>
      </c>
      <c r="W171">
        <v>0</v>
      </c>
      <c r="X171">
        <v>0</v>
      </c>
      <c r="Y171" s="37"/>
      <c r="Z171">
        <v>0</v>
      </c>
      <c r="AA171" s="37"/>
      <c r="AB171" s="5"/>
    </row>
    <row r="172" spans="1:28" x14ac:dyDescent="0.2">
      <c r="A172">
        <v>107</v>
      </c>
      <c r="B172" t="s">
        <v>177</v>
      </c>
      <c r="C172">
        <v>0</v>
      </c>
      <c r="D172">
        <v>0</v>
      </c>
      <c r="E172">
        <v>0</v>
      </c>
      <c r="G172">
        <v>0</v>
      </c>
      <c r="H172">
        <v>0</v>
      </c>
      <c r="I172">
        <v>0</v>
      </c>
      <c r="K172">
        <v>0</v>
      </c>
      <c r="M172">
        <f>SUM(E172,I172,K172)</f>
        <v>0</v>
      </c>
      <c r="Q172" t="s">
        <v>177</v>
      </c>
      <c r="R172">
        <v>0</v>
      </c>
      <c r="S172">
        <v>0</v>
      </c>
      <c r="T172">
        <v>0</v>
      </c>
      <c r="U172" s="37"/>
      <c r="V172">
        <v>0</v>
      </c>
      <c r="W172">
        <v>0</v>
      </c>
      <c r="X172">
        <v>0</v>
      </c>
      <c r="Y172" s="37"/>
      <c r="Z172">
        <v>0</v>
      </c>
      <c r="AA172" s="37"/>
      <c r="AB172" s="5"/>
    </row>
    <row r="173" spans="1:28" x14ac:dyDescent="0.2">
      <c r="A173">
        <v>107</v>
      </c>
      <c r="B173" t="s">
        <v>178</v>
      </c>
      <c r="C173">
        <v>0</v>
      </c>
      <c r="D173">
        <v>0</v>
      </c>
      <c r="E173">
        <v>0</v>
      </c>
      <c r="G173">
        <v>0</v>
      </c>
      <c r="H173">
        <v>0</v>
      </c>
      <c r="I173">
        <v>0</v>
      </c>
      <c r="K173">
        <v>0</v>
      </c>
      <c r="M173">
        <f>SUM(E173,I173,K173)</f>
        <v>0</v>
      </c>
      <c r="Q173" t="s">
        <v>178</v>
      </c>
      <c r="R173">
        <v>0</v>
      </c>
      <c r="S173">
        <v>0</v>
      </c>
      <c r="T173">
        <v>0</v>
      </c>
      <c r="U173" s="37"/>
      <c r="V173">
        <v>0</v>
      </c>
      <c r="W173">
        <v>0</v>
      </c>
      <c r="X173">
        <v>0</v>
      </c>
      <c r="Y173" s="37"/>
      <c r="Z173">
        <v>0</v>
      </c>
      <c r="AA173" s="37"/>
      <c r="AB173" s="5"/>
    </row>
    <row r="174" spans="1:28" x14ac:dyDescent="0.2">
      <c r="A174">
        <v>107</v>
      </c>
      <c r="B174" t="s">
        <v>179</v>
      </c>
      <c r="C174">
        <v>0</v>
      </c>
      <c r="D174">
        <v>0</v>
      </c>
      <c r="E174">
        <v>0</v>
      </c>
      <c r="G174">
        <v>1</v>
      </c>
      <c r="H174">
        <v>0</v>
      </c>
      <c r="I174">
        <v>1</v>
      </c>
      <c r="K174">
        <v>0</v>
      </c>
      <c r="M174">
        <f>SUM(E174,I174,K174)</f>
        <v>1</v>
      </c>
      <c r="Q174" t="s">
        <v>179</v>
      </c>
      <c r="R174">
        <v>0</v>
      </c>
      <c r="S174">
        <v>0</v>
      </c>
      <c r="T174">
        <v>0</v>
      </c>
      <c r="U174" s="37"/>
      <c r="V174" s="3">
        <v>1</v>
      </c>
      <c r="W174" s="3">
        <v>0</v>
      </c>
      <c r="X174" s="3">
        <v>1</v>
      </c>
      <c r="Y174" s="37"/>
      <c r="Z174">
        <v>0</v>
      </c>
      <c r="AA174" s="37"/>
      <c r="AB174" s="5">
        <v>1</v>
      </c>
    </row>
    <row r="175" spans="1:28" x14ac:dyDescent="0.2">
      <c r="A175">
        <v>107</v>
      </c>
      <c r="B175" t="s">
        <v>180</v>
      </c>
      <c r="C175">
        <v>0</v>
      </c>
      <c r="D175">
        <v>0</v>
      </c>
      <c r="E175">
        <v>0</v>
      </c>
      <c r="G175">
        <v>0</v>
      </c>
      <c r="H175">
        <v>0</v>
      </c>
      <c r="I175">
        <v>0</v>
      </c>
      <c r="K175">
        <v>0</v>
      </c>
      <c r="M175">
        <f>SUM(E175,I175,K175)</f>
        <v>0</v>
      </c>
      <c r="Q175" t="s">
        <v>180</v>
      </c>
      <c r="R175">
        <v>0</v>
      </c>
      <c r="S175">
        <v>0</v>
      </c>
      <c r="T175">
        <v>0</v>
      </c>
      <c r="U175" s="37"/>
      <c r="V175">
        <v>0</v>
      </c>
      <c r="W175">
        <v>0</v>
      </c>
      <c r="X175">
        <v>0</v>
      </c>
      <c r="Y175" s="37"/>
      <c r="Z175">
        <v>0</v>
      </c>
      <c r="AA175" s="37"/>
      <c r="AB175" s="5"/>
    </row>
    <row r="176" spans="1:28" x14ac:dyDescent="0.2">
      <c r="A176">
        <v>107</v>
      </c>
      <c r="B176" t="s">
        <v>181</v>
      </c>
      <c r="C176">
        <v>0</v>
      </c>
      <c r="D176">
        <v>0</v>
      </c>
      <c r="E176">
        <v>0</v>
      </c>
      <c r="G176">
        <v>0</v>
      </c>
      <c r="H176">
        <v>0</v>
      </c>
      <c r="I176">
        <v>0</v>
      </c>
      <c r="K176">
        <v>0</v>
      </c>
      <c r="M176">
        <f>SUM(E176,I176,K176)</f>
        <v>0</v>
      </c>
      <c r="Q176" t="s">
        <v>181</v>
      </c>
      <c r="R176">
        <v>0</v>
      </c>
      <c r="S176">
        <v>0</v>
      </c>
      <c r="T176">
        <v>0</v>
      </c>
      <c r="U176" s="37"/>
      <c r="V176">
        <v>0</v>
      </c>
      <c r="W176">
        <v>0</v>
      </c>
      <c r="X176">
        <v>0</v>
      </c>
      <c r="Y176" s="37"/>
      <c r="Z176">
        <v>0</v>
      </c>
      <c r="AA176" s="37"/>
      <c r="AB176" s="5"/>
    </row>
    <row r="177" spans="1:28" x14ac:dyDescent="0.2">
      <c r="A177">
        <v>107</v>
      </c>
      <c r="B177" t="s">
        <v>182</v>
      </c>
      <c r="C177">
        <v>26</v>
      </c>
      <c r="D177">
        <v>8</v>
      </c>
      <c r="E177">
        <v>34</v>
      </c>
      <c r="G177">
        <v>0</v>
      </c>
      <c r="H177">
        <v>0</v>
      </c>
      <c r="I177">
        <v>0</v>
      </c>
      <c r="K177">
        <v>0</v>
      </c>
      <c r="M177">
        <f>SUM(E177,I177,K177)</f>
        <v>34</v>
      </c>
      <c r="Q177" t="s">
        <v>182</v>
      </c>
      <c r="R177" s="3">
        <v>26</v>
      </c>
      <c r="S177" s="3">
        <v>8</v>
      </c>
      <c r="T177" s="3">
        <v>34</v>
      </c>
      <c r="U177" s="37"/>
      <c r="V177">
        <v>0</v>
      </c>
      <c r="W177">
        <v>0</v>
      </c>
      <c r="X177">
        <v>0</v>
      </c>
      <c r="Y177" s="37"/>
      <c r="Z177">
        <v>0</v>
      </c>
      <c r="AA177" s="37"/>
      <c r="AB177" s="5">
        <v>34</v>
      </c>
    </row>
    <row r="178" spans="1:28" x14ac:dyDescent="0.2">
      <c r="A178">
        <v>107</v>
      </c>
      <c r="B178" t="s">
        <v>183</v>
      </c>
      <c r="C178">
        <v>2</v>
      </c>
      <c r="D178">
        <v>0</v>
      </c>
      <c r="E178">
        <v>2</v>
      </c>
      <c r="G178">
        <v>0</v>
      </c>
      <c r="H178">
        <v>0</v>
      </c>
      <c r="I178">
        <v>0</v>
      </c>
      <c r="K178">
        <v>0</v>
      </c>
      <c r="M178">
        <f>SUM(E178,I178,K178)</f>
        <v>2</v>
      </c>
      <c r="Q178" t="s">
        <v>183</v>
      </c>
      <c r="R178" s="3">
        <v>2</v>
      </c>
      <c r="S178" s="3">
        <v>0</v>
      </c>
      <c r="T178" s="3">
        <v>2</v>
      </c>
      <c r="U178" s="37"/>
      <c r="V178">
        <v>0</v>
      </c>
      <c r="W178">
        <v>0</v>
      </c>
      <c r="X178">
        <v>0</v>
      </c>
      <c r="Y178" s="37"/>
      <c r="Z178">
        <v>0</v>
      </c>
      <c r="AA178" s="37"/>
      <c r="AB178" s="5">
        <v>2</v>
      </c>
    </row>
    <row r="179" spans="1:28" x14ac:dyDescent="0.2">
      <c r="A179">
        <v>107</v>
      </c>
      <c r="B179" t="s">
        <v>184</v>
      </c>
      <c r="C179">
        <v>5</v>
      </c>
      <c r="D179">
        <v>18</v>
      </c>
      <c r="E179">
        <v>23</v>
      </c>
      <c r="G179">
        <v>0</v>
      </c>
      <c r="H179">
        <v>0</v>
      </c>
      <c r="I179">
        <v>0</v>
      </c>
      <c r="K179">
        <v>0</v>
      </c>
      <c r="M179">
        <f>SUM(E179,I179,K179)</f>
        <v>23</v>
      </c>
      <c r="Q179" t="s">
        <v>184</v>
      </c>
      <c r="R179" s="3">
        <v>5</v>
      </c>
      <c r="S179" s="3">
        <v>18</v>
      </c>
      <c r="T179" s="3">
        <v>23</v>
      </c>
      <c r="U179" s="37"/>
      <c r="V179">
        <v>0</v>
      </c>
      <c r="W179">
        <v>0</v>
      </c>
      <c r="X179">
        <v>0</v>
      </c>
      <c r="Y179" s="37"/>
      <c r="Z179">
        <v>0</v>
      </c>
      <c r="AA179" s="37"/>
      <c r="AB179" s="5">
        <v>23</v>
      </c>
    </row>
    <row r="180" spans="1:28" x14ac:dyDescent="0.2">
      <c r="A180">
        <v>107</v>
      </c>
      <c r="B180" t="s">
        <v>185</v>
      </c>
      <c r="C180">
        <v>25</v>
      </c>
      <c r="D180">
        <v>0</v>
      </c>
      <c r="E180">
        <v>25</v>
      </c>
      <c r="G180">
        <v>0</v>
      </c>
      <c r="H180">
        <v>0</v>
      </c>
      <c r="I180">
        <v>0</v>
      </c>
      <c r="K180">
        <v>0</v>
      </c>
      <c r="M180">
        <f>SUM(E180,I180,K180)</f>
        <v>25</v>
      </c>
      <c r="Q180" t="s">
        <v>185</v>
      </c>
      <c r="R180" s="3">
        <v>25</v>
      </c>
      <c r="S180" s="3">
        <v>0</v>
      </c>
      <c r="T180" s="3">
        <v>25</v>
      </c>
      <c r="U180" s="37"/>
      <c r="V180">
        <v>0</v>
      </c>
      <c r="W180">
        <v>0</v>
      </c>
      <c r="X180">
        <v>0</v>
      </c>
      <c r="Y180" s="37"/>
      <c r="Z180">
        <v>0</v>
      </c>
      <c r="AA180" s="37"/>
      <c r="AB180" s="5">
        <v>25</v>
      </c>
    </row>
    <row r="181" spans="1:28" x14ac:dyDescent="0.2">
      <c r="A181">
        <v>107</v>
      </c>
      <c r="B181" t="s">
        <v>186</v>
      </c>
      <c r="C181">
        <v>1</v>
      </c>
      <c r="D181">
        <v>1</v>
      </c>
      <c r="E181">
        <v>2</v>
      </c>
      <c r="G181">
        <v>0</v>
      </c>
      <c r="H181">
        <v>0</v>
      </c>
      <c r="I181">
        <v>0</v>
      </c>
      <c r="K181">
        <v>0</v>
      </c>
      <c r="M181">
        <f>SUM(E181,I181,K181)</f>
        <v>2</v>
      </c>
      <c r="Q181" t="s">
        <v>186</v>
      </c>
      <c r="R181" s="3">
        <v>1</v>
      </c>
      <c r="S181" s="3">
        <v>1</v>
      </c>
      <c r="T181" s="3">
        <v>2</v>
      </c>
      <c r="U181" s="37"/>
      <c r="V181">
        <v>0</v>
      </c>
      <c r="W181">
        <v>0</v>
      </c>
      <c r="X181">
        <v>0</v>
      </c>
      <c r="Y181" s="37"/>
      <c r="Z181">
        <v>0</v>
      </c>
      <c r="AA181" s="37"/>
      <c r="AB181" s="5">
        <v>2</v>
      </c>
    </row>
    <row r="182" spans="1:28" x14ac:dyDescent="0.2">
      <c r="A182">
        <v>107</v>
      </c>
      <c r="B182" t="s">
        <v>187</v>
      </c>
      <c r="C182">
        <v>0</v>
      </c>
      <c r="D182">
        <v>0</v>
      </c>
      <c r="E182">
        <v>0</v>
      </c>
      <c r="G182">
        <v>0</v>
      </c>
      <c r="H182">
        <v>0</v>
      </c>
      <c r="I182">
        <v>0</v>
      </c>
      <c r="K182">
        <v>0</v>
      </c>
      <c r="M182">
        <f>SUM(E182,I182,K182)</f>
        <v>0</v>
      </c>
      <c r="Q182" t="s">
        <v>187</v>
      </c>
      <c r="R182">
        <v>0</v>
      </c>
      <c r="S182">
        <v>0</v>
      </c>
      <c r="T182">
        <v>0</v>
      </c>
      <c r="U182" s="37"/>
      <c r="V182">
        <v>0</v>
      </c>
      <c r="W182">
        <v>0</v>
      </c>
      <c r="X182">
        <v>0</v>
      </c>
      <c r="Y182" s="37"/>
      <c r="Z182">
        <v>0</v>
      </c>
      <c r="AA182" s="37"/>
      <c r="AB182" s="5"/>
    </row>
    <row r="183" spans="1:28" x14ac:dyDescent="0.2">
      <c r="A183">
        <v>107</v>
      </c>
      <c r="B183" t="s">
        <v>188</v>
      </c>
      <c r="C183">
        <v>0</v>
      </c>
      <c r="D183">
        <v>0</v>
      </c>
      <c r="E183">
        <v>0</v>
      </c>
      <c r="G183">
        <v>0</v>
      </c>
      <c r="H183">
        <v>0</v>
      </c>
      <c r="I183">
        <v>0</v>
      </c>
      <c r="K183">
        <v>0</v>
      </c>
      <c r="M183">
        <f>SUM(E183,I183,K183)</f>
        <v>0</v>
      </c>
      <c r="Q183" t="s">
        <v>188</v>
      </c>
      <c r="R183">
        <v>0</v>
      </c>
      <c r="S183">
        <v>0</v>
      </c>
      <c r="T183">
        <v>0</v>
      </c>
      <c r="U183" s="37"/>
      <c r="V183">
        <v>0</v>
      </c>
      <c r="W183">
        <v>0</v>
      </c>
      <c r="X183">
        <v>0</v>
      </c>
      <c r="Y183" s="37"/>
      <c r="Z183">
        <v>0</v>
      </c>
      <c r="AA183" s="37"/>
      <c r="AB183" s="5"/>
    </row>
    <row r="184" spans="1:28" x14ac:dyDescent="0.2">
      <c r="A184">
        <v>117</v>
      </c>
      <c r="B184" t="s">
        <v>189</v>
      </c>
      <c r="C184">
        <v>0</v>
      </c>
      <c r="D184">
        <v>0</v>
      </c>
      <c r="E184">
        <v>0</v>
      </c>
      <c r="G184">
        <v>0</v>
      </c>
      <c r="H184">
        <v>0</v>
      </c>
      <c r="I184">
        <v>0</v>
      </c>
      <c r="K184">
        <v>0</v>
      </c>
      <c r="M184">
        <f>SUM(E184,I184,K184)</f>
        <v>0</v>
      </c>
      <c r="P184">
        <v>117</v>
      </c>
      <c r="Q184" t="s">
        <v>189</v>
      </c>
      <c r="R184">
        <v>0</v>
      </c>
      <c r="S184">
        <v>0</v>
      </c>
      <c r="T184">
        <v>0</v>
      </c>
      <c r="U184" s="37"/>
      <c r="V184">
        <v>0</v>
      </c>
      <c r="W184">
        <v>0</v>
      </c>
      <c r="X184">
        <v>0</v>
      </c>
      <c r="Y184" s="37"/>
      <c r="Z184">
        <v>0</v>
      </c>
      <c r="AA184" s="37"/>
      <c r="AB184" s="5"/>
    </row>
    <row r="185" spans="1:28" x14ac:dyDescent="0.2">
      <c r="A185">
        <v>123</v>
      </c>
      <c r="B185" t="s">
        <v>192</v>
      </c>
      <c r="C185">
        <v>0</v>
      </c>
      <c r="D185">
        <v>0</v>
      </c>
      <c r="E185">
        <v>0</v>
      </c>
      <c r="G185">
        <v>0</v>
      </c>
      <c r="H185">
        <v>0</v>
      </c>
      <c r="I185">
        <v>0</v>
      </c>
      <c r="K185">
        <v>0</v>
      </c>
      <c r="M185">
        <f>SUM(E185,I185,K185)</f>
        <v>0</v>
      </c>
      <c r="P185">
        <v>123</v>
      </c>
      <c r="Q185" t="s">
        <v>192</v>
      </c>
      <c r="R185">
        <v>0</v>
      </c>
      <c r="S185">
        <v>0</v>
      </c>
      <c r="T185">
        <v>0</v>
      </c>
      <c r="U185" s="37"/>
      <c r="V185">
        <v>0</v>
      </c>
      <c r="W185">
        <v>0</v>
      </c>
      <c r="X185">
        <v>0</v>
      </c>
      <c r="Y185" s="37"/>
      <c r="Z185">
        <v>0</v>
      </c>
      <c r="AA185" s="37"/>
      <c r="AB185" s="5"/>
    </row>
    <row r="186" spans="1:28" x14ac:dyDescent="0.2">
      <c r="A186">
        <v>124</v>
      </c>
      <c r="B186" t="s">
        <v>193</v>
      </c>
      <c r="C186">
        <v>0</v>
      </c>
      <c r="D186">
        <v>0</v>
      </c>
      <c r="E186">
        <v>0</v>
      </c>
      <c r="G186">
        <v>0</v>
      </c>
      <c r="H186">
        <v>0</v>
      </c>
      <c r="I186">
        <v>0</v>
      </c>
      <c r="K186">
        <v>0</v>
      </c>
      <c r="M186">
        <f>SUM(E186,I186,K186)</f>
        <v>0</v>
      </c>
      <c r="P186">
        <v>124</v>
      </c>
      <c r="Q186" t="s">
        <v>193</v>
      </c>
      <c r="R186">
        <v>0</v>
      </c>
      <c r="S186">
        <v>0</v>
      </c>
      <c r="T186">
        <v>0</v>
      </c>
      <c r="U186" s="37"/>
      <c r="V186">
        <v>0</v>
      </c>
      <c r="W186">
        <v>0</v>
      </c>
      <c r="X186">
        <v>0</v>
      </c>
      <c r="Y186" s="37"/>
      <c r="Z186">
        <v>0</v>
      </c>
      <c r="AA186" s="37"/>
      <c r="AB186" s="5"/>
    </row>
    <row r="187" spans="1:28" x14ac:dyDescent="0.2">
      <c r="A187">
        <v>124</v>
      </c>
      <c r="B187" t="s">
        <v>194</v>
      </c>
      <c r="C187">
        <v>0</v>
      </c>
      <c r="D187">
        <v>0</v>
      </c>
      <c r="E187">
        <v>0</v>
      </c>
      <c r="G187">
        <v>0</v>
      </c>
      <c r="H187">
        <v>0</v>
      </c>
      <c r="I187">
        <v>0</v>
      </c>
      <c r="K187">
        <v>0</v>
      </c>
      <c r="M187">
        <f>SUM(E187,I187,K187)</f>
        <v>0</v>
      </c>
      <c r="Q187" t="s">
        <v>194</v>
      </c>
      <c r="R187">
        <v>0</v>
      </c>
      <c r="S187">
        <v>0</v>
      </c>
      <c r="T187">
        <v>0</v>
      </c>
      <c r="U187" s="37"/>
      <c r="V187">
        <v>0</v>
      </c>
      <c r="W187">
        <v>0</v>
      </c>
      <c r="X187">
        <v>0</v>
      </c>
      <c r="Y187" s="37"/>
      <c r="Z187">
        <v>0</v>
      </c>
      <c r="AA187" s="37"/>
      <c r="AB187" s="5"/>
    </row>
    <row r="188" spans="1:28" x14ac:dyDescent="0.2">
      <c r="A188">
        <v>124</v>
      </c>
      <c r="B188" t="s">
        <v>195</v>
      </c>
      <c r="C188">
        <v>0</v>
      </c>
      <c r="D188">
        <v>0</v>
      </c>
      <c r="E188">
        <v>0</v>
      </c>
      <c r="G188">
        <v>0</v>
      </c>
      <c r="H188">
        <v>0</v>
      </c>
      <c r="I188">
        <v>0</v>
      </c>
      <c r="K188">
        <v>0</v>
      </c>
      <c r="M188">
        <f>SUM(E188,I188,K188)</f>
        <v>0</v>
      </c>
      <c r="Q188" t="s">
        <v>195</v>
      </c>
      <c r="R188">
        <v>0</v>
      </c>
      <c r="S188">
        <v>0</v>
      </c>
      <c r="T188">
        <v>0</v>
      </c>
      <c r="U188" s="37"/>
      <c r="V188">
        <v>0</v>
      </c>
      <c r="W188">
        <v>0</v>
      </c>
      <c r="X188">
        <v>0</v>
      </c>
      <c r="Y188" s="37"/>
      <c r="Z188">
        <v>0</v>
      </c>
      <c r="AA188" s="37"/>
      <c r="AB188" s="5"/>
    </row>
    <row r="189" spans="1:28" x14ac:dyDescent="0.2">
      <c r="A189">
        <v>124</v>
      </c>
      <c r="B189" t="s">
        <v>196</v>
      </c>
      <c r="C189">
        <v>0</v>
      </c>
      <c r="D189">
        <v>0</v>
      </c>
      <c r="E189">
        <v>0</v>
      </c>
      <c r="G189">
        <v>0</v>
      </c>
      <c r="H189">
        <v>0</v>
      </c>
      <c r="I189">
        <v>0</v>
      </c>
      <c r="K189">
        <v>0</v>
      </c>
      <c r="M189">
        <f>SUM(E189,I189,K189)</f>
        <v>0</v>
      </c>
      <c r="Q189" t="s">
        <v>196</v>
      </c>
      <c r="R189">
        <v>0</v>
      </c>
      <c r="S189">
        <v>0</v>
      </c>
      <c r="T189">
        <v>0</v>
      </c>
      <c r="U189" s="37"/>
      <c r="V189">
        <v>0</v>
      </c>
      <c r="W189">
        <v>0</v>
      </c>
      <c r="X189">
        <v>0</v>
      </c>
      <c r="Y189" s="37"/>
      <c r="Z189">
        <v>0</v>
      </c>
      <c r="AA189" s="37"/>
      <c r="AB189" s="5"/>
    </row>
    <row r="190" spans="1:28" x14ac:dyDescent="0.2">
      <c r="A190">
        <v>124</v>
      </c>
      <c r="B190" t="s">
        <v>197</v>
      </c>
      <c r="C190">
        <v>0</v>
      </c>
      <c r="D190">
        <v>0</v>
      </c>
      <c r="E190">
        <v>0</v>
      </c>
      <c r="G190">
        <v>0</v>
      </c>
      <c r="H190">
        <v>0</v>
      </c>
      <c r="I190">
        <v>0</v>
      </c>
      <c r="K190">
        <v>0</v>
      </c>
      <c r="M190">
        <f>SUM(E190,I190,K190)</f>
        <v>0</v>
      </c>
      <c r="Q190" t="s">
        <v>197</v>
      </c>
      <c r="R190">
        <v>0</v>
      </c>
      <c r="S190">
        <v>0</v>
      </c>
      <c r="T190">
        <v>0</v>
      </c>
      <c r="U190" s="37"/>
      <c r="V190">
        <v>0</v>
      </c>
      <c r="W190">
        <v>0</v>
      </c>
      <c r="X190">
        <v>0</v>
      </c>
      <c r="Y190" s="37"/>
      <c r="Z190">
        <v>0</v>
      </c>
      <c r="AA190" s="37"/>
      <c r="AB190" s="5"/>
    </row>
    <row r="191" spans="1:28" x14ac:dyDescent="0.2">
      <c r="A191">
        <v>124</v>
      </c>
      <c r="B191" t="s">
        <v>198</v>
      </c>
      <c r="C191">
        <v>0</v>
      </c>
      <c r="D191">
        <v>0</v>
      </c>
      <c r="E191">
        <v>0</v>
      </c>
      <c r="G191">
        <v>0</v>
      </c>
      <c r="H191">
        <v>0</v>
      </c>
      <c r="I191">
        <v>0</v>
      </c>
      <c r="K191">
        <v>0</v>
      </c>
      <c r="M191">
        <f>SUM(E191,I191,K191)</f>
        <v>0</v>
      </c>
      <c r="Q191" t="s">
        <v>198</v>
      </c>
      <c r="R191">
        <v>0</v>
      </c>
      <c r="S191">
        <v>0</v>
      </c>
      <c r="T191">
        <v>0</v>
      </c>
      <c r="U191" s="37"/>
      <c r="V191">
        <v>0</v>
      </c>
      <c r="W191">
        <v>0</v>
      </c>
      <c r="X191">
        <v>0</v>
      </c>
      <c r="Y191" s="37"/>
      <c r="Z191">
        <v>0</v>
      </c>
      <c r="AA191" s="37"/>
      <c r="AB191" s="5"/>
    </row>
    <row r="192" spans="1:28" x14ac:dyDescent="0.2">
      <c r="A192">
        <v>124</v>
      </c>
      <c r="B192" t="s">
        <v>199</v>
      </c>
      <c r="C192">
        <v>0</v>
      </c>
      <c r="D192">
        <v>0</v>
      </c>
      <c r="E192">
        <v>0</v>
      </c>
      <c r="G192">
        <v>0</v>
      </c>
      <c r="H192">
        <v>0</v>
      </c>
      <c r="I192">
        <v>0</v>
      </c>
      <c r="K192">
        <v>0</v>
      </c>
      <c r="M192">
        <f>SUM(E192,I192,K192)</f>
        <v>0</v>
      </c>
      <c r="Q192" t="s">
        <v>199</v>
      </c>
      <c r="R192">
        <v>0</v>
      </c>
      <c r="S192">
        <v>0</v>
      </c>
      <c r="T192">
        <v>0</v>
      </c>
      <c r="U192" s="37"/>
      <c r="V192">
        <v>0</v>
      </c>
      <c r="W192">
        <v>0</v>
      </c>
      <c r="X192">
        <v>0</v>
      </c>
      <c r="Y192" s="37"/>
      <c r="Z192">
        <v>0</v>
      </c>
      <c r="AA192" s="37"/>
      <c r="AB192" s="5"/>
    </row>
    <row r="193" spans="1:28" x14ac:dyDescent="0.2">
      <c r="A193">
        <v>124</v>
      </c>
      <c r="B193" t="s">
        <v>200</v>
      </c>
      <c r="C193">
        <v>0</v>
      </c>
      <c r="D193">
        <v>0</v>
      </c>
      <c r="E193">
        <v>0</v>
      </c>
      <c r="G193">
        <v>0</v>
      </c>
      <c r="H193">
        <v>0</v>
      </c>
      <c r="I193">
        <v>0</v>
      </c>
      <c r="K193">
        <v>0</v>
      </c>
      <c r="M193">
        <f>SUM(E193,I193,K193)</f>
        <v>0</v>
      </c>
      <c r="Q193" t="s">
        <v>200</v>
      </c>
      <c r="R193">
        <v>0</v>
      </c>
      <c r="S193">
        <v>0</v>
      </c>
      <c r="T193">
        <v>0</v>
      </c>
      <c r="U193" s="37"/>
      <c r="V193">
        <v>0</v>
      </c>
      <c r="W193">
        <v>0</v>
      </c>
      <c r="X193">
        <v>0</v>
      </c>
      <c r="Y193" s="37"/>
      <c r="Z193">
        <v>0</v>
      </c>
      <c r="AA193" s="37"/>
      <c r="AB193" s="5"/>
    </row>
    <row r="194" spans="1:28" x14ac:dyDescent="0.2">
      <c r="A194">
        <v>124</v>
      </c>
      <c r="B194" t="s">
        <v>201</v>
      </c>
      <c r="C194">
        <v>0</v>
      </c>
      <c r="D194">
        <v>0</v>
      </c>
      <c r="E194">
        <v>0</v>
      </c>
      <c r="G194">
        <v>0</v>
      </c>
      <c r="H194">
        <v>0</v>
      </c>
      <c r="I194">
        <v>0</v>
      </c>
      <c r="K194">
        <v>0</v>
      </c>
      <c r="M194">
        <f>SUM(E194,I194,K194)</f>
        <v>0</v>
      </c>
      <c r="Q194" t="s">
        <v>201</v>
      </c>
      <c r="R194">
        <v>0</v>
      </c>
      <c r="S194">
        <v>0</v>
      </c>
      <c r="T194">
        <v>0</v>
      </c>
      <c r="U194" s="37"/>
      <c r="V194">
        <v>0</v>
      </c>
      <c r="W194">
        <v>0</v>
      </c>
      <c r="X194">
        <v>0</v>
      </c>
      <c r="Y194" s="37"/>
      <c r="Z194">
        <v>0</v>
      </c>
      <c r="AA194" s="37"/>
      <c r="AB194" s="5"/>
    </row>
    <row r="195" spans="1:28" x14ac:dyDescent="0.2">
      <c r="A195">
        <v>124</v>
      </c>
      <c r="B195" t="s">
        <v>202</v>
      </c>
      <c r="C195">
        <v>0</v>
      </c>
      <c r="D195">
        <v>0</v>
      </c>
      <c r="E195">
        <v>0</v>
      </c>
      <c r="G195">
        <v>0</v>
      </c>
      <c r="H195">
        <v>0</v>
      </c>
      <c r="I195">
        <v>0</v>
      </c>
      <c r="K195">
        <v>0</v>
      </c>
      <c r="M195">
        <f>SUM(E195,I195,K195)</f>
        <v>0</v>
      </c>
      <c r="Q195" t="s">
        <v>202</v>
      </c>
      <c r="R195">
        <v>0</v>
      </c>
      <c r="S195">
        <v>0</v>
      </c>
      <c r="T195">
        <v>0</v>
      </c>
      <c r="U195" s="37"/>
      <c r="V195">
        <v>0</v>
      </c>
      <c r="W195">
        <v>0</v>
      </c>
      <c r="X195">
        <v>0</v>
      </c>
      <c r="Y195" s="37"/>
      <c r="Z195">
        <v>0</v>
      </c>
      <c r="AA195" s="37"/>
      <c r="AB195" s="5"/>
    </row>
    <row r="196" spans="1:28" x14ac:dyDescent="0.2">
      <c r="A196">
        <v>124</v>
      </c>
      <c r="B196" t="s">
        <v>203</v>
      </c>
      <c r="C196">
        <v>0</v>
      </c>
      <c r="D196">
        <v>0</v>
      </c>
      <c r="E196">
        <v>0</v>
      </c>
      <c r="G196">
        <v>0</v>
      </c>
      <c r="H196">
        <v>0</v>
      </c>
      <c r="I196">
        <v>0</v>
      </c>
      <c r="K196">
        <v>0</v>
      </c>
      <c r="M196">
        <f>SUM(E196,I196,K196)</f>
        <v>0</v>
      </c>
      <c r="Q196" t="s">
        <v>203</v>
      </c>
      <c r="R196">
        <v>0</v>
      </c>
      <c r="S196">
        <v>0</v>
      </c>
      <c r="T196">
        <v>0</v>
      </c>
      <c r="U196" s="37"/>
      <c r="V196">
        <v>0</v>
      </c>
      <c r="W196">
        <v>0</v>
      </c>
      <c r="X196">
        <v>0</v>
      </c>
      <c r="Y196" s="37"/>
      <c r="Z196">
        <v>0</v>
      </c>
      <c r="AA196" s="37"/>
      <c r="AB196" s="5"/>
    </row>
    <row r="197" spans="1:28" x14ac:dyDescent="0.2">
      <c r="A197">
        <v>124</v>
      </c>
      <c r="B197" t="s">
        <v>204</v>
      </c>
      <c r="C197">
        <v>0</v>
      </c>
      <c r="D197">
        <v>0</v>
      </c>
      <c r="E197">
        <v>0</v>
      </c>
      <c r="G197">
        <v>0</v>
      </c>
      <c r="H197">
        <v>0</v>
      </c>
      <c r="I197">
        <v>0</v>
      </c>
      <c r="K197">
        <v>0</v>
      </c>
      <c r="M197">
        <f>SUM(E197,I197,K197)</f>
        <v>0</v>
      </c>
      <c r="Q197" t="s">
        <v>204</v>
      </c>
      <c r="R197">
        <v>0</v>
      </c>
      <c r="S197">
        <v>0</v>
      </c>
      <c r="T197">
        <v>0</v>
      </c>
      <c r="U197" s="37"/>
      <c r="V197">
        <v>0</v>
      </c>
      <c r="W197">
        <v>0</v>
      </c>
      <c r="X197">
        <v>0</v>
      </c>
      <c r="Y197" s="37"/>
      <c r="Z197">
        <v>0</v>
      </c>
      <c r="AA197" s="37"/>
      <c r="AB197" s="5"/>
    </row>
    <row r="198" spans="1:28" x14ac:dyDescent="0.2">
      <c r="A198">
        <v>124</v>
      </c>
      <c r="B198" t="s">
        <v>205</v>
      </c>
      <c r="C198">
        <v>0</v>
      </c>
      <c r="D198">
        <v>0</v>
      </c>
      <c r="E198">
        <v>0</v>
      </c>
      <c r="G198">
        <v>0</v>
      </c>
      <c r="H198">
        <v>0</v>
      </c>
      <c r="I198">
        <v>0</v>
      </c>
      <c r="K198">
        <v>0</v>
      </c>
      <c r="M198">
        <f>SUM(E198,I198,K198)</f>
        <v>0</v>
      </c>
      <c r="Q198" t="s">
        <v>205</v>
      </c>
      <c r="R198">
        <v>0</v>
      </c>
      <c r="S198">
        <v>0</v>
      </c>
      <c r="T198">
        <v>0</v>
      </c>
      <c r="U198" s="37"/>
      <c r="V198">
        <v>0</v>
      </c>
      <c r="W198">
        <v>0</v>
      </c>
      <c r="X198">
        <v>0</v>
      </c>
      <c r="Y198" s="37"/>
      <c r="Z198">
        <v>0</v>
      </c>
      <c r="AA198" s="37"/>
      <c r="AB198" s="5"/>
    </row>
    <row r="199" spans="1:28" x14ac:dyDescent="0.2">
      <c r="A199">
        <v>124</v>
      </c>
      <c r="B199" t="s">
        <v>206</v>
      </c>
      <c r="C199">
        <v>0</v>
      </c>
      <c r="D199">
        <v>0</v>
      </c>
      <c r="E199">
        <v>0</v>
      </c>
      <c r="G199">
        <v>0</v>
      </c>
      <c r="H199">
        <v>0</v>
      </c>
      <c r="I199">
        <v>0</v>
      </c>
      <c r="K199">
        <v>0</v>
      </c>
      <c r="M199">
        <f>SUM(E199,I199,K199)</f>
        <v>0</v>
      </c>
      <c r="Q199" t="s">
        <v>206</v>
      </c>
      <c r="R199">
        <v>0</v>
      </c>
      <c r="S199">
        <v>0</v>
      </c>
      <c r="T199">
        <v>0</v>
      </c>
      <c r="U199" s="37"/>
      <c r="V199">
        <v>0</v>
      </c>
      <c r="W199">
        <v>0</v>
      </c>
      <c r="X199">
        <v>0</v>
      </c>
      <c r="Y199" s="37"/>
      <c r="Z199">
        <v>0</v>
      </c>
      <c r="AA199" s="37"/>
      <c r="AB199" s="5"/>
    </row>
    <row r="200" spans="1:28" x14ac:dyDescent="0.2">
      <c r="A200">
        <v>124</v>
      </c>
      <c r="B200" t="s">
        <v>207</v>
      </c>
      <c r="C200">
        <v>0</v>
      </c>
      <c r="D200">
        <v>0</v>
      </c>
      <c r="E200">
        <v>0</v>
      </c>
      <c r="G200">
        <v>0</v>
      </c>
      <c r="H200">
        <v>0</v>
      </c>
      <c r="I200">
        <v>0</v>
      </c>
      <c r="K200">
        <v>0</v>
      </c>
      <c r="M200">
        <f>SUM(E200,I200,K200)</f>
        <v>0</v>
      </c>
      <c r="Q200" t="s">
        <v>207</v>
      </c>
      <c r="R200">
        <v>0</v>
      </c>
      <c r="S200">
        <v>0</v>
      </c>
      <c r="T200">
        <v>0</v>
      </c>
      <c r="U200" s="37"/>
      <c r="V200">
        <v>0</v>
      </c>
      <c r="W200">
        <v>0</v>
      </c>
      <c r="X200">
        <v>0</v>
      </c>
      <c r="Y200" s="37"/>
      <c r="Z200">
        <v>0</v>
      </c>
      <c r="AA200" s="37"/>
      <c r="AB200" s="5"/>
    </row>
    <row r="201" spans="1:28" x14ac:dyDescent="0.2">
      <c r="A201">
        <v>124</v>
      </c>
      <c r="B201" t="s">
        <v>208</v>
      </c>
      <c r="C201">
        <v>0</v>
      </c>
      <c r="D201">
        <v>0</v>
      </c>
      <c r="E201">
        <v>0</v>
      </c>
      <c r="G201">
        <v>0</v>
      </c>
      <c r="H201">
        <v>0</v>
      </c>
      <c r="I201">
        <v>0</v>
      </c>
      <c r="K201">
        <v>0</v>
      </c>
      <c r="M201">
        <f>SUM(E201,I201,K201)</f>
        <v>0</v>
      </c>
      <c r="Q201" t="s">
        <v>208</v>
      </c>
      <c r="R201">
        <v>0</v>
      </c>
      <c r="S201">
        <v>0</v>
      </c>
      <c r="T201">
        <v>0</v>
      </c>
      <c r="U201" s="37"/>
      <c r="V201">
        <v>0</v>
      </c>
      <c r="W201">
        <v>0</v>
      </c>
      <c r="X201">
        <v>0</v>
      </c>
      <c r="Y201" s="37"/>
      <c r="Z201">
        <v>0</v>
      </c>
      <c r="AA201" s="37"/>
      <c r="AB201" s="5"/>
    </row>
    <row r="202" spans="1:28" x14ac:dyDescent="0.2">
      <c r="A202">
        <v>124</v>
      </c>
      <c r="B202" t="s">
        <v>209</v>
      </c>
      <c r="C202">
        <v>0</v>
      </c>
      <c r="D202">
        <v>0</v>
      </c>
      <c r="E202">
        <v>0</v>
      </c>
      <c r="G202">
        <v>0</v>
      </c>
      <c r="H202">
        <v>0</v>
      </c>
      <c r="I202">
        <v>0</v>
      </c>
      <c r="K202">
        <v>0</v>
      </c>
      <c r="M202">
        <f>SUM(E202,I202,K202)</f>
        <v>0</v>
      </c>
      <c r="Q202" t="s">
        <v>209</v>
      </c>
      <c r="R202">
        <v>0</v>
      </c>
      <c r="S202">
        <v>0</v>
      </c>
      <c r="T202">
        <v>0</v>
      </c>
      <c r="U202" s="37"/>
      <c r="V202">
        <v>0</v>
      </c>
      <c r="W202">
        <v>0</v>
      </c>
      <c r="X202">
        <v>0</v>
      </c>
      <c r="Y202" s="37"/>
      <c r="Z202">
        <v>0</v>
      </c>
      <c r="AA202" s="37"/>
      <c r="AB202" s="5"/>
    </row>
    <row r="203" spans="1:28" x14ac:dyDescent="0.2">
      <c r="A203">
        <v>124</v>
      </c>
      <c r="B203" t="s">
        <v>210</v>
      </c>
      <c r="C203">
        <v>0</v>
      </c>
      <c r="D203">
        <v>0</v>
      </c>
      <c r="E203">
        <v>0</v>
      </c>
      <c r="G203">
        <v>0</v>
      </c>
      <c r="H203">
        <v>0</v>
      </c>
      <c r="I203">
        <v>0</v>
      </c>
      <c r="K203">
        <v>0</v>
      </c>
      <c r="M203">
        <f>SUM(E203,I203,K203)</f>
        <v>0</v>
      </c>
      <c r="Q203" t="s">
        <v>210</v>
      </c>
      <c r="R203">
        <v>0</v>
      </c>
      <c r="S203">
        <v>0</v>
      </c>
      <c r="T203">
        <v>0</v>
      </c>
      <c r="U203" s="37"/>
      <c r="V203">
        <v>0</v>
      </c>
      <c r="W203">
        <v>0</v>
      </c>
      <c r="X203">
        <v>0</v>
      </c>
      <c r="Y203" s="37"/>
      <c r="Z203">
        <v>0</v>
      </c>
      <c r="AA203" s="37"/>
      <c r="AB203" s="5"/>
    </row>
    <row r="204" spans="1:28" x14ac:dyDescent="0.2">
      <c r="A204">
        <v>124</v>
      </c>
      <c r="B204" t="s">
        <v>211</v>
      </c>
      <c r="C204">
        <v>0</v>
      </c>
      <c r="D204">
        <v>0</v>
      </c>
      <c r="E204">
        <v>0</v>
      </c>
      <c r="G204">
        <v>0</v>
      </c>
      <c r="H204">
        <v>0</v>
      </c>
      <c r="I204">
        <v>0</v>
      </c>
      <c r="K204">
        <v>0</v>
      </c>
      <c r="M204">
        <f>SUM(E204,I204,K204)</f>
        <v>0</v>
      </c>
      <c r="Q204" t="s">
        <v>211</v>
      </c>
      <c r="R204">
        <v>0</v>
      </c>
      <c r="S204">
        <v>0</v>
      </c>
      <c r="T204">
        <v>0</v>
      </c>
      <c r="U204" s="37"/>
      <c r="V204">
        <v>0</v>
      </c>
      <c r="W204">
        <v>0</v>
      </c>
      <c r="X204">
        <v>0</v>
      </c>
      <c r="Y204" s="37"/>
      <c r="Z204">
        <v>0</v>
      </c>
      <c r="AA204" s="37"/>
      <c r="AB204" s="5"/>
    </row>
    <row r="205" spans="1:28" x14ac:dyDescent="0.2">
      <c r="A205">
        <v>124</v>
      </c>
      <c r="B205" t="s">
        <v>212</v>
      </c>
      <c r="C205">
        <v>0</v>
      </c>
      <c r="D205">
        <v>0</v>
      </c>
      <c r="E205">
        <v>0</v>
      </c>
      <c r="G205">
        <v>0</v>
      </c>
      <c r="H205">
        <v>0</v>
      </c>
      <c r="I205">
        <v>0</v>
      </c>
      <c r="K205">
        <v>0</v>
      </c>
      <c r="M205">
        <f>SUM(E205,I205,K205)</f>
        <v>0</v>
      </c>
      <c r="Q205" t="s">
        <v>212</v>
      </c>
      <c r="R205">
        <v>0</v>
      </c>
      <c r="S205">
        <v>0</v>
      </c>
      <c r="T205">
        <v>0</v>
      </c>
      <c r="U205" s="37"/>
      <c r="V205">
        <v>0</v>
      </c>
      <c r="W205">
        <v>0</v>
      </c>
      <c r="X205">
        <v>0</v>
      </c>
      <c r="Y205" s="37"/>
      <c r="Z205">
        <v>0</v>
      </c>
      <c r="AA205" s="37"/>
      <c r="AB205" s="5"/>
    </row>
    <row r="206" spans="1:28" x14ac:dyDescent="0.2">
      <c r="A206">
        <v>124</v>
      </c>
      <c r="B206" t="s">
        <v>213</v>
      </c>
      <c r="C206">
        <v>0</v>
      </c>
      <c r="D206">
        <v>0</v>
      </c>
      <c r="E206">
        <v>0</v>
      </c>
      <c r="G206">
        <v>0</v>
      </c>
      <c r="H206">
        <v>0</v>
      </c>
      <c r="I206">
        <v>0</v>
      </c>
      <c r="K206">
        <v>0</v>
      </c>
      <c r="M206">
        <f>SUM(E206,I206,K206)</f>
        <v>0</v>
      </c>
      <c r="Q206" t="s">
        <v>213</v>
      </c>
      <c r="R206">
        <v>0</v>
      </c>
      <c r="S206">
        <v>0</v>
      </c>
      <c r="T206">
        <v>0</v>
      </c>
      <c r="U206" s="37"/>
      <c r="V206">
        <v>0</v>
      </c>
      <c r="W206">
        <v>0</v>
      </c>
      <c r="X206">
        <v>0</v>
      </c>
      <c r="Y206" s="37"/>
      <c r="Z206">
        <v>0</v>
      </c>
      <c r="AA206" s="37"/>
      <c r="AB206" s="5"/>
    </row>
    <row r="207" spans="1:28" x14ac:dyDescent="0.2">
      <c r="A207">
        <v>124</v>
      </c>
      <c r="B207" t="s">
        <v>214</v>
      </c>
      <c r="C207">
        <v>0</v>
      </c>
      <c r="D207">
        <v>0</v>
      </c>
      <c r="E207">
        <v>0</v>
      </c>
      <c r="G207">
        <v>0</v>
      </c>
      <c r="H207">
        <v>0</v>
      </c>
      <c r="I207">
        <v>0</v>
      </c>
      <c r="K207">
        <v>0</v>
      </c>
      <c r="M207">
        <f>SUM(E207,I207,K207)</f>
        <v>0</v>
      </c>
      <c r="Q207" t="s">
        <v>214</v>
      </c>
      <c r="R207">
        <v>0</v>
      </c>
      <c r="S207">
        <v>0</v>
      </c>
      <c r="T207">
        <v>0</v>
      </c>
      <c r="U207" s="37"/>
      <c r="V207">
        <v>0</v>
      </c>
      <c r="W207">
        <v>0</v>
      </c>
      <c r="X207">
        <v>0</v>
      </c>
      <c r="Y207" s="37"/>
      <c r="Z207">
        <v>0</v>
      </c>
      <c r="AA207" s="37"/>
      <c r="AB207" s="5"/>
    </row>
    <row r="208" spans="1:28" x14ac:dyDescent="0.2">
      <c r="A208">
        <v>124</v>
      </c>
      <c r="B208" t="s">
        <v>215</v>
      </c>
      <c r="C208">
        <v>0</v>
      </c>
      <c r="D208">
        <v>0</v>
      </c>
      <c r="E208">
        <v>0</v>
      </c>
      <c r="G208">
        <v>0</v>
      </c>
      <c r="H208">
        <v>0</v>
      </c>
      <c r="I208">
        <v>0</v>
      </c>
      <c r="K208">
        <v>0</v>
      </c>
      <c r="M208">
        <f>SUM(E208,I208,K208)</f>
        <v>0</v>
      </c>
      <c r="Q208" t="s">
        <v>215</v>
      </c>
      <c r="R208">
        <v>0</v>
      </c>
      <c r="S208">
        <v>0</v>
      </c>
      <c r="T208">
        <v>0</v>
      </c>
      <c r="U208" s="37"/>
      <c r="V208">
        <v>0</v>
      </c>
      <c r="W208">
        <v>0</v>
      </c>
      <c r="X208">
        <v>0</v>
      </c>
      <c r="Y208" s="37"/>
      <c r="Z208">
        <v>0</v>
      </c>
      <c r="AA208" s="37"/>
      <c r="AB208" s="5"/>
    </row>
    <row r="209" spans="1:28" x14ac:dyDescent="0.2">
      <c r="A209">
        <v>124</v>
      </c>
      <c r="B209" t="s">
        <v>216</v>
      </c>
      <c r="C209">
        <v>0</v>
      </c>
      <c r="D209">
        <v>0</v>
      </c>
      <c r="E209">
        <v>0</v>
      </c>
      <c r="G209">
        <v>0</v>
      </c>
      <c r="H209">
        <v>0</v>
      </c>
      <c r="I209">
        <v>0</v>
      </c>
      <c r="K209">
        <v>0</v>
      </c>
      <c r="M209">
        <f>SUM(E209,I209,K209)</f>
        <v>0</v>
      </c>
      <c r="Q209" t="s">
        <v>216</v>
      </c>
      <c r="R209">
        <v>0</v>
      </c>
      <c r="S209">
        <v>0</v>
      </c>
      <c r="T209">
        <v>0</v>
      </c>
      <c r="U209" s="37"/>
      <c r="V209">
        <v>0</v>
      </c>
      <c r="W209">
        <v>0</v>
      </c>
      <c r="X209">
        <v>0</v>
      </c>
      <c r="Y209" s="37"/>
      <c r="Z209">
        <v>0</v>
      </c>
      <c r="AA209" s="37"/>
      <c r="AB209" s="5"/>
    </row>
    <row r="210" spans="1:28" x14ac:dyDescent="0.2">
      <c r="A210">
        <v>124</v>
      </c>
      <c r="B210" t="s">
        <v>217</v>
      </c>
      <c r="C210">
        <v>0</v>
      </c>
      <c r="D210">
        <v>0</v>
      </c>
      <c r="E210">
        <v>0</v>
      </c>
      <c r="G210">
        <v>0</v>
      </c>
      <c r="H210">
        <v>0</v>
      </c>
      <c r="I210">
        <v>0</v>
      </c>
      <c r="K210">
        <v>0</v>
      </c>
      <c r="M210">
        <f>SUM(E210,I210,K210)</f>
        <v>0</v>
      </c>
      <c r="Q210" t="s">
        <v>217</v>
      </c>
      <c r="R210">
        <v>0</v>
      </c>
      <c r="S210">
        <v>0</v>
      </c>
      <c r="T210">
        <v>0</v>
      </c>
      <c r="U210" s="37"/>
      <c r="V210">
        <v>0</v>
      </c>
      <c r="W210">
        <v>0</v>
      </c>
      <c r="X210">
        <v>0</v>
      </c>
      <c r="Y210" s="37"/>
      <c r="Z210">
        <v>0</v>
      </c>
      <c r="AA210" s="37"/>
      <c r="AB210" s="5"/>
    </row>
    <row r="211" spans="1:28" x14ac:dyDescent="0.2">
      <c r="A211">
        <v>124</v>
      </c>
      <c r="B211" t="s">
        <v>218</v>
      </c>
      <c r="C211">
        <v>0</v>
      </c>
      <c r="D211">
        <v>0</v>
      </c>
      <c r="E211">
        <v>0</v>
      </c>
      <c r="G211">
        <v>0</v>
      </c>
      <c r="H211">
        <v>0</v>
      </c>
      <c r="I211">
        <v>0</v>
      </c>
      <c r="K211">
        <v>0</v>
      </c>
      <c r="M211">
        <f>SUM(E211,I211,K211)</f>
        <v>0</v>
      </c>
      <c r="Q211" t="s">
        <v>218</v>
      </c>
      <c r="R211">
        <v>0</v>
      </c>
      <c r="S211">
        <v>0</v>
      </c>
      <c r="T211">
        <v>0</v>
      </c>
      <c r="U211" s="37"/>
      <c r="V211">
        <v>0</v>
      </c>
      <c r="W211">
        <v>0</v>
      </c>
      <c r="X211">
        <v>0</v>
      </c>
      <c r="Y211" s="37"/>
      <c r="Z211">
        <v>0</v>
      </c>
      <c r="AA211" s="37"/>
      <c r="AB211" s="5"/>
    </row>
    <row r="212" spans="1:28" x14ac:dyDescent="0.2">
      <c r="A212">
        <v>124</v>
      </c>
      <c r="B212" t="s">
        <v>219</v>
      </c>
      <c r="C212">
        <v>0</v>
      </c>
      <c r="D212">
        <v>0</v>
      </c>
      <c r="E212">
        <v>0</v>
      </c>
      <c r="G212">
        <v>0</v>
      </c>
      <c r="H212">
        <v>0</v>
      </c>
      <c r="I212">
        <v>0</v>
      </c>
      <c r="K212">
        <v>0</v>
      </c>
      <c r="M212">
        <f>SUM(E212,I212,K212)</f>
        <v>0</v>
      </c>
      <c r="Q212" t="s">
        <v>219</v>
      </c>
      <c r="R212">
        <v>0</v>
      </c>
      <c r="S212">
        <v>0</v>
      </c>
      <c r="T212">
        <v>0</v>
      </c>
      <c r="U212" s="37"/>
      <c r="V212">
        <v>0</v>
      </c>
      <c r="W212">
        <v>0</v>
      </c>
      <c r="X212">
        <v>0</v>
      </c>
      <c r="Y212" s="37"/>
      <c r="Z212">
        <v>0</v>
      </c>
      <c r="AA212" s="37"/>
      <c r="AB212" s="5"/>
    </row>
    <row r="213" spans="1:28" x14ac:dyDescent="0.2">
      <c r="A213">
        <v>124</v>
      </c>
      <c r="B213" t="s">
        <v>220</v>
      </c>
      <c r="C213">
        <v>0</v>
      </c>
      <c r="D213">
        <v>0</v>
      </c>
      <c r="E213">
        <v>0</v>
      </c>
      <c r="G213">
        <v>0</v>
      </c>
      <c r="H213">
        <v>0</v>
      </c>
      <c r="I213">
        <v>0</v>
      </c>
      <c r="K213">
        <v>0</v>
      </c>
      <c r="M213">
        <f>SUM(E213,I213,K213)</f>
        <v>0</v>
      </c>
      <c r="Q213" t="s">
        <v>220</v>
      </c>
      <c r="R213">
        <v>0</v>
      </c>
      <c r="S213">
        <v>0</v>
      </c>
      <c r="T213">
        <v>0</v>
      </c>
      <c r="U213" s="37"/>
      <c r="V213">
        <v>0</v>
      </c>
      <c r="W213">
        <v>0</v>
      </c>
      <c r="X213">
        <v>0</v>
      </c>
      <c r="Y213" s="37"/>
      <c r="Z213">
        <v>0</v>
      </c>
      <c r="AA213" s="37"/>
      <c r="AB213" s="5"/>
    </row>
    <row r="214" spans="1:28" x14ac:dyDescent="0.2">
      <c r="A214">
        <v>124</v>
      </c>
      <c r="B214" t="s">
        <v>221</v>
      </c>
      <c r="C214">
        <v>0</v>
      </c>
      <c r="D214">
        <v>0</v>
      </c>
      <c r="E214">
        <v>0</v>
      </c>
      <c r="G214">
        <v>0</v>
      </c>
      <c r="H214">
        <v>0</v>
      </c>
      <c r="I214">
        <v>0</v>
      </c>
      <c r="K214">
        <v>0</v>
      </c>
      <c r="M214">
        <f>SUM(E214,I214,K214)</f>
        <v>0</v>
      </c>
      <c r="Q214" t="s">
        <v>221</v>
      </c>
      <c r="R214">
        <v>0</v>
      </c>
      <c r="S214">
        <v>0</v>
      </c>
      <c r="T214">
        <v>0</v>
      </c>
      <c r="U214" s="37"/>
      <c r="V214">
        <v>0</v>
      </c>
      <c r="W214">
        <v>0</v>
      </c>
      <c r="X214">
        <v>0</v>
      </c>
      <c r="Y214" s="37"/>
      <c r="Z214">
        <v>0</v>
      </c>
      <c r="AA214" s="37"/>
      <c r="AB214" s="5"/>
    </row>
    <row r="215" spans="1:28" x14ac:dyDescent="0.2">
      <c r="A215">
        <v>124</v>
      </c>
      <c r="B215" t="s">
        <v>222</v>
      </c>
      <c r="C215">
        <v>0</v>
      </c>
      <c r="D215">
        <v>0</v>
      </c>
      <c r="E215">
        <v>0</v>
      </c>
      <c r="G215">
        <v>0</v>
      </c>
      <c r="H215">
        <v>0</v>
      </c>
      <c r="I215">
        <v>0</v>
      </c>
      <c r="K215">
        <v>0</v>
      </c>
      <c r="M215">
        <f>SUM(E215,I215,K215)</f>
        <v>0</v>
      </c>
      <c r="Q215" t="s">
        <v>222</v>
      </c>
      <c r="R215">
        <v>0</v>
      </c>
      <c r="S215">
        <v>0</v>
      </c>
      <c r="T215">
        <v>0</v>
      </c>
      <c r="U215" s="37"/>
      <c r="V215">
        <v>0</v>
      </c>
      <c r="W215">
        <v>0</v>
      </c>
      <c r="X215">
        <v>0</v>
      </c>
      <c r="Y215" s="37"/>
      <c r="Z215">
        <v>0</v>
      </c>
      <c r="AA215" s="37"/>
      <c r="AB215" s="5"/>
    </row>
    <row r="216" spans="1:28" x14ac:dyDescent="0.2">
      <c r="A216">
        <v>124</v>
      </c>
      <c r="B216" t="s">
        <v>223</v>
      </c>
      <c r="C216">
        <v>0</v>
      </c>
      <c r="D216">
        <v>0</v>
      </c>
      <c r="E216">
        <v>0</v>
      </c>
      <c r="G216">
        <v>0</v>
      </c>
      <c r="H216">
        <v>0</v>
      </c>
      <c r="I216">
        <v>0</v>
      </c>
      <c r="K216">
        <v>0</v>
      </c>
      <c r="M216">
        <f>SUM(E216,I216,K216)</f>
        <v>0</v>
      </c>
      <c r="Q216" t="s">
        <v>223</v>
      </c>
      <c r="R216">
        <v>0</v>
      </c>
      <c r="S216">
        <v>0</v>
      </c>
      <c r="T216">
        <v>0</v>
      </c>
      <c r="U216" s="37"/>
      <c r="V216">
        <v>0</v>
      </c>
      <c r="W216">
        <v>0</v>
      </c>
      <c r="X216">
        <v>0</v>
      </c>
      <c r="Y216" s="37"/>
      <c r="Z216">
        <v>0</v>
      </c>
      <c r="AA216" s="37"/>
      <c r="AB216" s="5"/>
    </row>
    <row r="217" spans="1:28" x14ac:dyDescent="0.2">
      <c r="A217">
        <v>124</v>
      </c>
      <c r="B217" t="s">
        <v>224</v>
      </c>
      <c r="C217">
        <v>0</v>
      </c>
      <c r="D217">
        <v>0</v>
      </c>
      <c r="E217">
        <v>0</v>
      </c>
      <c r="G217">
        <v>0</v>
      </c>
      <c r="H217">
        <v>0</v>
      </c>
      <c r="I217">
        <v>0</v>
      </c>
      <c r="K217">
        <v>0</v>
      </c>
      <c r="M217">
        <f>SUM(E217,I217,K217)</f>
        <v>0</v>
      </c>
      <c r="Q217" t="s">
        <v>224</v>
      </c>
      <c r="R217">
        <v>0</v>
      </c>
      <c r="S217">
        <v>0</v>
      </c>
      <c r="T217">
        <v>0</v>
      </c>
      <c r="U217" s="37"/>
      <c r="V217">
        <v>0</v>
      </c>
      <c r="W217">
        <v>0</v>
      </c>
      <c r="X217">
        <v>0</v>
      </c>
      <c r="Y217" s="37"/>
      <c r="Z217">
        <v>0</v>
      </c>
      <c r="AA217" s="37"/>
      <c r="AB217" s="5"/>
    </row>
    <row r="218" spans="1:28" x14ac:dyDescent="0.2">
      <c r="A218">
        <v>124</v>
      </c>
      <c r="B218" t="s">
        <v>225</v>
      </c>
      <c r="C218">
        <v>0</v>
      </c>
      <c r="D218">
        <v>0</v>
      </c>
      <c r="E218">
        <v>0</v>
      </c>
      <c r="G218">
        <v>0</v>
      </c>
      <c r="H218">
        <v>0</v>
      </c>
      <c r="I218">
        <v>0</v>
      </c>
      <c r="K218">
        <v>0</v>
      </c>
      <c r="M218">
        <f>SUM(E218,I218,K218)</f>
        <v>0</v>
      </c>
      <c r="Q218" t="s">
        <v>225</v>
      </c>
      <c r="R218">
        <v>0</v>
      </c>
      <c r="S218">
        <v>0</v>
      </c>
      <c r="T218">
        <v>0</v>
      </c>
      <c r="U218" s="37"/>
      <c r="V218">
        <v>0</v>
      </c>
      <c r="W218">
        <v>0</v>
      </c>
      <c r="X218">
        <v>0</v>
      </c>
      <c r="Y218" s="37"/>
      <c r="Z218">
        <v>0</v>
      </c>
      <c r="AA218" s="37"/>
      <c r="AB218" s="5"/>
    </row>
    <row r="219" spans="1:28" x14ac:dyDescent="0.2">
      <c r="A219">
        <v>124</v>
      </c>
      <c r="B219" t="s">
        <v>226</v>
      </c>
      <c r="C219">
        <v>0</v>
      </c>
      <c r="D219">
        <v>0</v>
      </c>
      <c r="E219">
        <v>0</v>
      </c>
      <c r="G219">
        <v>0</v>
      </c>
      <c r="H219">
        <v>0</v>
      </c>
      <c r="I219">
        <v>0</v>
      </c>
      <c r="K219">
        <v>0</v>
      </c>
      <c r="M219">
        <f>SUM(E219,I219,K219)</f>
        <v>0</v>
      </c>
      <c r="Q219" t="s">
        <v>226</v>
      </c>
      <c r="R219">
        <v>0</v>
      </c>
      <c r="S219">
        <v>0</v>
      </c>
      <c r="T219">
        <v>0</v>
      </c>
      <c r="U219" s="37"/>
      <c r="V219">
        <v>0</v>
      </c>
      <c r="W219">
        <v>0</v>
      </c>
      <c r="X219">
        <v>0</v>
      </c>
      <c r="Y219" s="37"/>
      <c r="Z219">
        <v>0</v>
      </c>
      <c r="AA219" s="37"/>
      <c r="AB219" s="5"/>
    </row>
    <row r="220" spans="1:28" x14ac:dyDescent="0.2">
      <c r="A220">
        <v>124</v>
      </c>
      <c r="B220" t="s">
        <v>227</v>
      </c>
      <c r="C220">
        <v>0</v>
      </c>
      <c r="D220">
        <v>0</v>
      </c>
      <c r="E220">
        <v>0</v>
      </c>
      <c r="G220">
        <v>0</v>
      </c>
      <c r="H220">
        <v>0</v>
      </c>
      <c r="I220">
        <v>0</v>
      </c>
      <c r="K220">
        <v>0</v>
      </c>
      <c r="M220">
        <f>SUM(E220,I220,K220)</f>
        <v>0</v>
      </c>
      <c r="Q220" t="s">
        <v>227</v>
      </c>
      <c r="R220">
        <v>0</v>
      </c>
      <c r="S220">
        <v>0</v>
      </c>
      <c r="T220">
        <v>0</v>
      </c>
      <c r="U220" s="37"/>
      <c r="V220">
        <v>0</v>
      </c>
      <c r="W220">
        <v>0</v>
      </c>
      <c r="X220">
        <v>0</v>
      </c>
      <c r="Y220" s="37"/>
      <c r="Z220">
        <v>0</v>
      </c>
      <c r="AA220" s="37"/>
      <c r="AB220" s="5"/>
    </row>
    <row r="221" spans="1:28" x14ac:dyDescent="0.2">
      <c r="A221">
        <v>124</v>
      </c>
      <c r="B221" t="s">
        <v>228</v>
      </c>
      <c r="C221">
        <v>0</v>
      </c>
      <c r="D221">
        <v>0</v>
      </c>
      <c r="E221">
        <v>0</v>
      </c>
      <c r="G221">
        <v>0</v>
      </c>
      <c r="H221">
        <v>0</v>
      </c>
      <c r="I221">
        <v>0</v>
      </c>
      <c r="K221">
        <v>0</v>
      </c>
      <c r="M221">
        <f>SUM(E221,I221,K221)</f>
        <v>0</v>
      </c>
      <c r="Q221" t="s">
        <v>228</v>
      </c>
      <c r="R221">
        <v>0</v>
      </c>
      <c r="S221">
        <v>0</v>
      </c>
      <c r="T221">
        <v>0</v>
      </c>
      <c r="U221" s="37"/>
      <c r="V221">
        <v>0</v>
      </c>
      <c r="W221">
        <v>0</v>
      </c>
      <c r="X221">
        <v>0</v>
      </c>
      <c r="Y221" s="37"/>
      <c r="Z221">
        <v>0</v>
      </c>
      <c r="AA221" s="37"/>
      <c r="AB221" s="5"/>
    </row>
    <row r="222" spans="1:28" x14ac:dyDescent="0.2">
      <c r="A222">
        <v>124</v>
      </c>
      <c r="B222" t="s">
        <v>229</v>
      </c>
      <c r="C222">
        <v>0</v>
      </c>
      <c r="D222">
        <v>0</v>
      </c>
      <c r="E222">
        <v>0</v>
      </c>
      <c r="G222">
        <v>0</v>
      </c>
      <c r="H222">
        <v>0</v>
      </c>
      <c r="I222">
        <v>0</v>
      </c>
      <c r="K222">
        <v>0</v>
      </c>
      <c r="M222">
        <f>SUM(E222,I222,K222)</f>
        <v>0</v>
      </c>
      <c r="Q222" t="s">
        <v>229</v>
      </c>
      <c r="R222">
        <v>0</v>
      </c>
      <c r="S222">
        <v>0</v>
      </c>
      <c r="T222">
        <v>0</v>
      </c>
      <c r="U222" s="37"/>
      <c r="V222">
        <v>0</v>
      </c>
      <c r="W222">
        <v>0</v>
      </c>
      <c r="X222">
        <v>0</v>
      </c>
      <c r="Y222" s="37"/>
      <c r="Z222">
        <v>0</v>
      </c>
      <c r="AA222" s="37"/>
      <c r="AB222" s="5"/>
    </row>
    <row r="223" spans="1:28" x14ac:dyDescent="0.2">
      <c r="A223">
        <v>124</v>
      </c>
      <c r="B223" t="s">
        <v>230</v>
      </c>
      <c r="C223">
        <v>0</v>
      </c>
      <c r="D223">
        <v>0</v>
      </c>
      <c r="E223">
        <v>0</v>
      </c>
      <c r="G223">
        <v>0</v>
      </c>
      <c r="H223">
        <v>0</v>
      </c>
      <c r="I223">
        <v>0</v>
      </c>
      <c r="K223">
        <v>0</v>
      </c>
      <c r="M223">
        <f>SUM(E223,I223,K223)</f>
        <v>0</v>
      </c>
      <c r="Q223" t="s">
        <v>230</v>
      </c>
      <c r="R223">
        <v>0</v>
      </c>
      <c r="S223">
        <v>0</v>
      </c>
      <c r="T223">
        <v>0</v>
      </c>
      <c r="U223" s="37"/>
      <c r="V223">
        <v>0</v>
      </c>
      <c r="W223">
        <v>0</v>
      </c>
      <c r="X223">
        <v>0</v>
      </c>
      <c r="Y223" s="37"/>
      <c r="Z223">
        <v>0</v>
      </c>
      <c r="AA223" s="37"/>
      <c r="AB223" s="5"/>
    </row>
    <row r="224" spans="1:28" x14ac:dyDescent="0.2">
      <c r="A224">
        <v>124</v>
      </c>
      <c r="B224" t="s">
        <v>231</v>
      </c>
      <c r="C224">
        <v>0</v>
      </c>
      <c r="D224">
        <v>0</v>
      </c>
      <c r="E224">
        <v>0</v>
      </c>
      <c r="G224">
        <v>0</v>
      </c>
      <c r="H224">
        <v>0</v>
      </c>
      <c r="I224">
        <v>0</v>
      </c>
      <c r="K224">
        <v>0</v>
      </c>
      <c r="M224">
        <f>SUM(E224,I224,K224)</f>
        <v>0</v>
      </c>
      <c r="Q224" t="s">
        <v>231</v>
      </c>
      <c r="R224">
        <v>0</v>
      </c>
      <c r="S224">
        <v>0</v>
      </c>
      <c r="T224">
        <v>0</v>
      </c>
      <c r="U224" s="37"/>
      <c r="V224">
        <v>0</v>
      </c>
      <c r="W224">
        <v>0</v>
      </c>
      <c r="X224">
        <v>0</v>
      </c>
      <c r="Y224" s="37"/>
      <c r="Z224">
        <v>0</v>
      </c>
      <c r="AA224" s="37"/>
      <c r="AB224" s="5"/>
    </row>
    <row r="225" spans="1:28" x14ac:dyDescent="0.2">
      <c r="A225">
        <v>124</v>
      </c>
      <c r="B225" t="s">
        <v>232</v>
      </c>
      <c r="C225">
        <v>0</v>
      </c>
      <c r="D225">
        <v>0</v>
      </c>
      <c r="E225">
        <v>0</v>
      </c>
      <c r="G225">
        <v>0</v>
      </c>
      <c r="H225">
        <v>0</v>
      </c>
      <c r="I225">
        <v>0</v>
      </c>
      <c r="K225">
        <v>0</v>
      </c>
      <c r="M225">
        <f>SUM(E225,I225,K225)</f>
        <v>0</v>
      </c>
      <c r="Q225" t="s">
        <v>232</v>
      </c>
      <c r="R225">
        <v>0</v>
      </c>
      <c r="S225">
        <v>0</v>
      </c>
      <c r="T225">
        <v>0</v>
      </c>
      <c r="U225" s="37"/>
      <c r="V225">
        <v>0</v>
      </c>
      <c r="W225">
        <v>0</v>
      </c>
      <c r="X225">
        <v>0</v>
      </c>
      <c r="Y225" s="37"/>
      <c r="Z225">
        <v>0</v>
      </c>
      <c r="AA225" s="37"/>
      <c r="AB225" s="5"/>
    </row>
    <row r="226" spans="1:28" x14ac:dyDescent="0.2">
      <c r="A226">
        <v>124</v>
      </c>
      <c r="B226" t="s">
        <v>233</v>
      </c>
      <c r="C226">
        <v>0</v>
      </c>
      <c r="D226">
        <v>0</v>
      </c>
      <c r="E226">
        <v>0</v>
      </c>
      <c r="G226">
        <v>0</v>
      </c>
      <c r="H226">
        <v>0</v>
      </c>
      <c r="I226">
        <v>0</v>
      </c>
      <c r="K226">
        <v>0</v>
      </c>
      <c r="M226">
        <f>SUM(E226,I226,K226)</f>
        <v>0</v>
      </c>
      <c r="Q226" t="s">
        <v>233</v>
      </c>
      <c r="R226">
        <v>0</v>
      </c>
      <c r="S226">
        <v>0</v>
      </c>
      <c r="T226">
        <v>0</v>
      </c>
      <c r="U226" s="37"/>
      <c r="V226">
        <v>0</v>
      </c>
      <c r="W226">
        <v>0</v>
      </c>
      <c r="X226">
        <v>0</v>
      </c>
      <c r="Y226" s="37"/>
      <c r="Z226">
        <v>0</v>
      </c>
      <c r="AA226" s="37"/>
      <c r="AB226" s="5"/>
    </row>
    <row r="227" spans="1:28" x14ac:dyDescent="0.2">
      <c r="A227">
        <v>124</v>
      </c>
      <c r="B227" t="s">
        <v>234</v>
      </c>
      <c r="C227">
        <v>0</v>
      </c>
      <c r="D227">
        <v>0</v>
      </c>
      <c r="E227">
        <v>0</v>
      </c>
      <c r="G227">
        <v>0</v>
      </c>
      <c r="H227">
        <v>0</v>
      </c>
      <c r="I227">
        <v>0</v>
      </c>
      <c r="K227">
        <v>0</v>
      </c>
      <c r="M227">
        <f>SUM(E227,I227,K227)</f>
        <v>0</v>
      </c>
      <c r="Q227" t="s">
        <v>234</v>
      </c>
      <c r="R227">
        <v>0</v>
      </c>
      <c r="S227">
        <v>0</v>
      </c>
      <c r="T227">
        <v>0</v>
      </c>
      <c r="U227" s="37"/>
      <c r="V227">
        <v>0</v>
      </c>
      <c r="W227">
        <v>0</v>
      </c>
      <c r="X227">
        <v>0</v>
      </c>
      <c r="Y227" s="37"/>
      <c r="Z227">
        <v>0</v>
      </c>
      <c r="AA227" s="37"/>
      <c r="AB227" s="5"/>
    </row>
    <row r="228" spans="1:28" x14ac:dyDescent="0.2">
      <c r="A228">
        <v>124</v>
      </c>
      <c r="B228" t="s">
        <v>235</v>
      </c>
      <c r="C228">
        <v>0</v>
      </c>
      <c r="D228">
        <v>0</v>
      </c>
      <c r="E228">
        <v>0</v>
      </c>
      <c r="G228">
        <v>0</v>
      </c>
      <c r="H228">
        <v>0</v>
      </c>
      <c r="I228">
        <v>0</v>
      </c>
      <c r="K228">
        <v>0</v>
      </c>
      <c r="M228">
        <f>SUM(E228,I228,K228)</f>
        <v>0</v>
      </c>
      <c r="Q228" t="s">
        <v>235</v>
      </c>
      <c r="R228">
        <v>0</v>
      </c>
      <c r="S228">
        <v>0</v>
      </c>
      <c r="T228">
        <v>0</v>
      </c>
      <c r="U228" s="37"/>
      <c r="V228">
        <v>0</v>
      </c>
      <c r="W228">
        <v>0</v>
      </c>
      <c r="X228">
        <v>0</v>
      </c>
      <c r="Y228" s="37"/>
      <c r="Z228">
        <v>0</v>
      </c>
      <c r="AA228" s="37"/>
      <c r="AB228" s="5"/>
    </row>
    <row r="229" spans="1:28" x14ac:dyDescent="0.2">
      <c r="A229">
        <v>124</v>
      </c>
      <c r="B229" t="s">
        <v>236</v>
      </c>
      <c r="C229">
        <v>0</v>
      </c>
      <c r="D229">
        <v>0</v>
      </c>
      <c r="E229">
        <v>0</v>
      </c>
      <c r="G229">
        <v>0</v>
      </c>
      <c r="H229">
        <v>0</v>
      </c>
      <c r="I229">
        <v>0</v>
      </c>
      <c r="K229">
        <v>0</v>
      </c>
      <c r="M229">
        <f>SUM(E229,I229,K229)</f>
        <v>0</v>
      </c>
      <c r="Q229" t="s">
        <v>236</v>
      </c>
      <c r="R229">
        <v>0</v>
      </c>
      <c r="S229">
        <v>0</v>
      </c>
      <c r="T229">
        <v>0</v>
      </c>
      <c r="U229" s="37"/>
      <c r="V229">
        <v>0</v>
      </c>
      <c r="W229">
        <v>0</v>
      </c>
      <c r="X229">
        <v>0</v>
      </c>
      <c r="Y229" s="37"/>
      <c r="Z229">
        <v>0</v>
      </c>
      <c r="AA229" s="37"/>
      <c r="AB229" s="5"/>
    </row>
    <row r="230" spans="1:28" x14ac:dyDescent="0.2">
      <c r="A230">
        <v>124</v>
      </c>
      <c r="B230" t="s">
        <v>237</v>
      </c>
      <c r="C230">
        <v>0</v>
      </c>
      <c r="D230">
        <v>0</v>
      </c>
      <c r="E230">
        <v>0</v>
      </c>
      <c r="G230">
        <v>0</v>
      </c>
      <c r="H230">
        <v>0</v>
      </c>
      <c r="I230">
        <v>0</v>
      </c>
      <c r="K230">
        <v>0</v>
      </c>
      <c r="M230">
        <f>SUM(E230,I230,K230)</f>
        <v>0</v>
      </c>
      <c r="Q230" t="s">
        <v>237</v>
      </c>
      <c r="R230">
        <v>0</v>
      </c>
      <c r="S230">
        <v>0</v>
      </c>
      <c r="T230">
        <v>0</v>
      </c>
      <c r="U230" s="37"/>
      <c r="V230">
        <v>0</v>
      </c>
      <c r="W230">
        <v>0</v>
      </c>
      <c r="X230">
        <v>0</v>
      </c>
      <c r="Y230" s="37"/>
      <c r="Z230">
        <v>0</v>
      </c>
      <c r="AA230" s="37"/>
      <c r="AB230" s="5"/>
    </row>
    <row r="231" spans="1:28" x14ac:dyDescent="0.2">
      <c r="A231">
        <v>124</v>
      </c>
      <c r="B231" t="s">
        <v>238</v>
      </c>
      <c r="C231">
        <v>0</v>
      </c>
      <c r="D231">
        <v>0</v>
      </c>
      <c r="E231">
        <v>0</v>
      </c>
      <c r="G231">
        <v>0</v>
      </c>
      <c r="H231">
        <v>0</v>
      </c>
      <c r="I231">
        <v>0</v>
      </c>
      <c r="K231">
        <v>0</v>
      </c>
      <c r="M231">
        <f>SUM(E231,I231,K231)</f>
        <v>0</v>
      </c>
      <c r="Q231" t="s">
        <v>238</v>
      </c>
      <c r="R231">
        <v>0</v>
      </c>
      <c r="S231">
        <v>0</v>
      </c>
      <c r="T231">
        <v>0</v>
      </c>
      <c r="U231" s="37"/>
      <c r="V231">
        <v>0</v>
      </c>
      <c r="W231">
        <v>0</v>
      </c>
      <c r="X231">
        <v>0</v>
      </c>
      <c r="Y231" s="37"/>
      <c r="Z231">
        <v>0</v>
      </c>
      <c r="AA231" s="37"/>
      <c r="AB231" s="5"/>
    </row>
    <row r="232" spans="1:28" x14ac:dyDescent="0.2">
      <c r="A232">
        <v>124</v>
      </c>
      <c r="B232" t="s">
        <v>239</v>
      </c>
      <c r="C232">
        <v>0</v>
      </c>
      <c r="D232">
        <v>0</v>
      </c>
      <c r="E232">
        <v>0</v>
      </c>
      <c r="G232">
        <v>0</v>
      </c>
      <c r="H232">
        <v>0</v>
      </c>
      <c r="I232">
        <v>0</v>
      </c>
      <c r="K232">
        <v>0</v>
      </c>
      <c r="M232">
        <f>SUM(E232,I232,K232)</f>
        <v>0</v>
      </c>
      <c r="Q232" t="s">
        <v>239</v>
      </c>
      <c r="R232">
        <v>0</v>
      </c>
      <c r="S232">
        <v>0</v>
      </c>
      <c r="T232">
        <v>0</v>
      </c>
      <c r="U232" s="37"/>
      <c r="V232">
        <v>0</v>
      </c>
      <c r="W232">
        <v>0</v>
      </c>
      <c r="X232">
        <v>0</v>
      </c>
      <c r="Y232" s="37"/>
      <c r="Z232">
        <v>0</v>
      </c>
      <c r="AA232" s="37"/>
      <c r="AB232" s="5"/>
    </row>
    <row r="233" spans="1:28" x14ac:dyDescent="0.2">
      <c r="A233">
        <v>124</v>
      </c>
      <c r="B233" t="s">
        <v>240</v>
      </c>
      <c r="C233">
        <v>0</v>
      </c>
      <c r="D233">
        <v>0</v>
      </c>
      <c r="E233">
        <v>0</v>
      </c>
      <c r="G233">
        <v>0</v>
      </c>
      <c r="H233">
        <v>0</v>
      </c>
      <c r="I233">
        <v>0</v>
      </c>
      <c r="K233">
        <v>0</v>
      </c>
      <c r="M233">
        <f>SUM(E233,I233,K233)</f>
        <v>0</v>
      </c>
      <c r="Q233" t="s">
        <v>240</v>
      </c>
      <c r="R233">
        <v>0</v>
      </c>
      <c r="S233">
        <v>0</v>
      </c>
      <c r="T233">
        <v>0</v>
      </c>
      <c r="U233" s="37"/>
      <c r="V233">
        <v>0</v>
      </c>
      <c r="W233">
        <v>0</v>
      </c>
      <c r="X233">
        <v>0</v>
      </c>
      <c r="Y233" s="37"/>
      <c r="Z233">
        <v>0</v>
      </c>
      <c r="AA233" s="37"/>
      <c r="AB233" s="5"/>
    </row>
    <row r="234" spans="1:28" x14ac:dyDescent="0.2">
      <c r="A234">
        <v>124</v>
      </c>
      <c r="B234" t="s">
        <v>241</v>
      </c>
      <c r="C234">
        <v>0</v>
      </c>
      <c r="D234">
        <v>0</v>
      </c>
      <c r="E234">
        <v>0</v>
      </c>
      <c r="G234">
        <v>0</v>
      </c>
      <c r="H234">
        <v>0</v>
      </c>
      <c r="I234">
        <v>0</v>
      </c>
      <c r="K234">
        <v>0</v>
      </c>
      <c r="M234">
        <f>SUM(E234,I234,K234)</f>
        <v>0</v>
      </c>
      <c r="Q234" t="s">
        <v>241</v>
      </c>
      <c r="R234">
        <v>0</v>
      </c>
      <c r="S234">
        <v>0</v>
      </c>
      <c r="T234">
        <v>0</v>
      </c>
      <c r="U234" s="37"/>
      <c r="V234">
        <v>0</v>
      </c>
      <c r="W234">
        <v>0</v>
      </c>
      <c r="X234">
        <v>0</v>
      </c>
      <c r="Y234" s="37"/>
      <c r="Z234">
        <v>0</v>
      </c>
      <c r="AA234" s="37"/>
      <c r="AB234" s="5"/>
    </row>
    <row r="235" spans="1:28" x14ac:dyDescent="0.2">
      <c r="A235">
        <v>124</v>
      </c>
      <c r="B235" t="s">
        <v>242</v>
      </c>
      <c r="C235">
        <v>0</v>
      </c>
      <c r="D235">
        <v>0</v>
      </c>
      <c r="E235">
        <v>0</v>
      </c>
      <c r="G235">
        <v>0</v>
      </c>
      <c r="H235">
        <v>0</v>
      </c>
      <c r="I235">
        <v>0</v>
      </c>
      <c r="K235">
        <v>0</v>
      </c>
      <c r="M235">
        <f>SUM(E235,I235,K235)</f>
        <v>0</v>
      </c>
      <c r="Q235" t="s">
        <v>242</v>
      </c>
      <c r="R235">
        <v>0</v>
      </c>
      <c r="S235">
        <v>0</v>
      </c>
      <c r="T235">
        <v>0</v>
      </c>
      <c r="U235" s="37"/>
      <c r="V235">
        <v>0</v>
      </c>
      <c r="W235">
        <v>0</v>
      </c>
      <c r="X235">
        <v>0</v>
      </c>
      <c r="Y235" s="37"/>
      <c r="Z235">
        <v>0</v>
      </c>
      <c r="AA235" s="37"/>
      <c r="AB235" s="5"/>
    </row>
    <row r="236" spans="1:28" x14ac:dyDescent="0.2">
      <c r="A236">
        <v>124</v>
      </c>
      <c r="B236" t="s">
        <v>243</v>
      </c>
      <c r="C236">
        <v>0</v>
      </c>
      <c r="D236">
        <v>0</v>
      </c>
      <c r="E236">
        <v>0</v>
      </c>
      <c r="G236">
        <v>0</v>
      </c>
      <c r="H236">
        <v>0</v>
      </c>
      <c r="I236">
        <v>0</v>
      </c>
      <c r="K236">
        <v>0</v>
      </c>
      <c r="M236">
        <f>SUM(E236,I236,K236)</f>
        <v>0</v>
      </c>
      <c r="Q236" t="s">
        <v>243</v>
      </c>
      <c r="R236">
        <v>0</v>
      </c>
      <c r="S236">
        <v>0</v>
      </c>
      <c r="T236">
        <v>0</v>
      </c>
      <c r="U236" s="37"/>
      <c r="V236">
        <v>0</v>
      </c>
      <c r="W236">
        <v>0</v>
      </c>
      <c r="X236">
        <v>0</v>
      </c>
      <c r="Y236" s="37"/>
      <c r="Z236">
        <v>0</v>
      </c>
      <c r="AA236" s="37"/>
      <c r="AB236" s="5"/>
    </row>
    <row r="237" spans="1:28" x14ac:dyDescent="0.2">
      <c r="A237">
        <v>124</v>
      </c>
      <c r="B237" t="s">
        <v>244</v>
      </c>
      <c r="C237">
        <v>0</v>
      </c>
      <c r="D237">
        <v>0</v>
      </c>
      <c r="E237">
        <v>0</v>
      </c>
      <c r="G237">
        <v>0</v>
      </c>
      <c r="H237">
        <v>0</v>
      </c>
      <c r="I237">
        <v>0</v>
      </c>
      <c r="K237">
        <v>0</v>
      </c>
      <c r="M237">
        <f>SUM(E237,I237,K237)</f>
        <v>0</v>
      </c>
      <c r="Q237" t="s">
        <v>244</v>
      </c>
      <c r="R237">
        <v>0</v>
      </c>
      <c r="S237">
        <v>0</v>
      </c>
      <c r="T237">
        <v>0</v>
      </c>
      <c r="U237" s="37"/>
      <c r="V237">
        <v>0</v>
      </c>
      <c r="W237">
        <v>0</v>
      </c>
      <c r="X237">
        <v>0</v>
      </c>
      <c r="Y237" s="37"/>
      <c r="Z237">
        <v>0</v>
      </c>
      <c r="AA237" s="37"/>
      <c r="AB237" s="5"/>
    </row>
    <row r="238" spans="1:28" x14ac:dyDescent="0.2">
      <c r="A238">
        <v>124</v>
      </c>
      <c r="B238" t="s">
        <v>245</v>
      </c>
      <c r="C238">
        <v>0</v>
      </c>
      <c r="D238">
        <v>0</v>
      </c>
      <c r="E238">
        <v>0</v>
      </c>
      <c r="G238">
        <v>0</v>
      </c>
      <c r="H238">
        <v>0</v>
      </c>
      <c r="I238">
        <v>0</v>
      </c>
      <c r="K238">
        <v>0</v>
      </c>
      <c r="M238">
        <f>SUM(E238,I238,K238)</f>
        <v>0</v>
      </c>
      <c r="Q238" t="s">
        <v>245</v>
      </c>
      <c r="R238">
        <v>0</v>
      </c>
      <c r="S238">
        <v>0</v>
      </c>
      <c r="T238">
        <v>0</v>
      </c>
      <c r="U238" s="37"/>
      <c r="V238">
        <v>0</v>
      </c>
      <c r="W238">
        <v>0</v>
      </c>
      <c r="X238">
        <v>0</v>
      </c>
      <c r="Y238" s="37"/>
      <c r="Z238">
        <v>0</v>
      </c>
      <c r="AA238" s="37"/>
      <c r="AB238" s="5"/>
    </row>
    <row r="239" spans="1:28" x14ac:dyDescent="0.2">
      <c r="A239">
        <v>124</v>
      </c>
      <c r="B239" t="s">
        <v>246</v>
      </c>
      <c r="C239">
        <v>0</v>
      </c>
      <c r="D239">
        <v>0</v>
      </c>
      <c r="E239">
        <v>0</v>
      </c>
      <c r="G239">
        <v>0</v>
      </c>
      <c r="H239">
        <v>0</v>
      </c>
      <c r="I239">
        <v>0</v>
      </c>
      <c r="K239">
        <v>0</v>
      </c>
      <c r="M239">
        <f>SUM(E239,I239,K239)</f>
        <v>0</v>
      </c>
      <c r="Q239" t="s">
        <v>246</v>
      </c>
      <c r="R239">
        <v>0</v>
      </c>
      <c r="S239">
        <v>0</v>
      </c>
      <c r="T239">
        <v>0</v>
      </c>
      <c r="U239" s="37"/>
      <c r="V239">
        <v>0</v>
      </c>
      <c r="W239">
        <v>0</v>
      </c>
      <c r="X239">
        <v>0</v>
      </c>
      <c r="Y239" s="37"/>
      <c r="Z239">
        <v>0</v>
      </c>
      <c r="AA239" s="37"/>
      <c r="AB239" s="5"/>
    </row>
    <row r="240" spans="1:28" x14ac:dyDescent="0.2">
      <c r="A240">
        <v>124</v>
      </c>
      <c r="B240" t="s">
        <v>247</v>
      </c>
      <c r="C240">
        <v>0</v>
      </c>
      <c r="D240">
        <v>0</v>
      </c>
      <c r="E240">
        <v>0</v>
      </c>
      <c r="G240">
        <v>0</v>
      </c>
      <c r="H240">
        <v>0</v>
      </c>
      <c r="I240">
        <v>0</v>
      </c>
      <c r="K240">
        <v>0</v>
      </c>
      <c r="M240">
        <f>SUM(E240,I240,K240)</f>
        <v>0</v>
      </c>
      <c r="Q240" t="s">
        <v>247</v>
      </c>
      <c r="R240">
        <v>0</v>
      </c>
      <c r="S240">
        <v>0</v>
      </c>
      <c r="T240">
        <v>0</v>
      </c>
      <c r="U240" s="37"/>
      <c r="V240">
        <v>0</v>
      </c>
      <c r="W240">
        <v>0</v>
      </c>
      <c r="X240">
        <v>0</v>
      </c>
      <c r="Y240" s="37"/>
      <c r="Z240">
        <v>0</v>
      </c>
      <c r="AA240" s="37"/>
      <c r="AB240" s="5"/>
    </row>
    <row r="241" spans="1:28" x14ac:dyDescent="0.2">
      <c r="A241">
        <v>124</v>
      </c>
      <c r="B241" t="s">
        <v>248</v>
      </c>
      <c r="C241">
        <v>0</v>
      </c>
      <c r="D241">
        <v>0</v>
      </c>
      <c r="E241">
        <v>0</v>
      </c>
      <c r="G241">
        <v>0</v>
      </c>
      <c r="H241">
        <v>0</v>
      </c>
      <c r="I241">
        <v>0</v>
      </c>
      <c r="K241">
        <v>0</v>
      </c>
      <c r="M241">
        <f>SUM(E241,I241,K241)</f>
        <v>0</v>
      </c>
      <c r="Q241" t="s">
        <v>248</v>
      </c>
      <c r="R241">
        <v>0</v>
      </c>
      <c r="S241">
        <v>0</v>
      </c>
      <c r="T241">
        <v>0</v>
      </c>
      <c r="U241" s="37"/>
      <c r="V241">
        <v>0</v>
      </c>
      <c r="W241">
        <v>0</v>
      </c>
      <c r="X241">
        <v>0</v>
      </c>
      <c r="Y241" s="37"/>
      <c r="Z241">
        <v>0</v>
      </c>
      <c r="AA241" s="37"/>
      <c r="AB241" s="5"/>
    </row>
    <row r="242" spans="1:28" x14ac:dyDescent="0.2">
      <c r="A242">
        <v>124</v>
      </c>
      <c r="B242" t="s">
        <v>249</v>
      </c>
      <c r="C242">
        <v>0</v>
      </c>
      <c r="D242">
        <v>0</v>
      </c>
      <c r="E242">
        <v>0</v>
      </c>
      <c r="G242">
        <v>0</v>
      </c>
      <c r="H242">
        <v>0</v>
      </c>
      <c r="I242">
        <v>0</v>
      </c>
      <c r="K242">
        <v>0</v>
      </c>
      <c r="M242">
        <f>SUM(E242,I242,K242)</f>
        <v>0</v>
      </c>
      <c r="Q242" t="s">
        <v>249</v>
      </c>
      <c r="R242">
        <v>0</v>
      </c>
      <c r="S242">
        <v>0</v>
      </c>
      <c r="T242">
        <v>0</v>
      </c>
      <c r="U242" s="37"/>
      <c r="V242">
        <v>0</v>
      </c>
      <c r="W242">
        <v>0</v>
      </c>
      <c r="X242">
        <v>0</v>
      </c>
      <c r="Y242" s="37"/>
      <c r="Z242">
        <v>0</v>
      </c>
      <c r="AA242" s="37"/>
      <c r="AB242" s="5"/>
    </row>
    <row r="243" spans="1:28" x14ac:dyDescent="0.2">
      <c r="A243">
        <v>124</v>
      </c>
      <c r="B243" t="s">
        <v>250</v>
      </c>
      <c r="C243">
        <v>0</v>
      </c>
      <c r="D243">
        <v>0</v>
      </c>
      <c r="E243">
        <v>0</v>
      </c>
      <c r="G243">
        <v>0</v>
      </c>
      <c r="H243">
        <v>0</v>
      </c>
      <c r="I243">
        <v>0</v>
      </c>
      <c r="K243">
        <v>0</v>
      </c>
      <c r="M243">
        <f>SUM(E243,I243,K243)</f>
        <v>0</v>
      </c>
      <c r="Q243" t="s">
        <v>250</v>
      </c>
      <c r="R243">
        <v>0</v>
      </c>
      <c r="S243">
        <v>0</v>
      </c>
      <c r="T243">
        <v>0</v>
      </c>
      <c r="U243" s="37"/>
      <c r="V243">
        <v>0</v>
      </c>
      <c r="W243">
        <v>0</v>
      </c>
      <c r="X243">
        <v>0</v>
      </c>
      <c r="Y243" s="37"/>
      <c r="Z243">
        <v>0</v>
      </c>
      <c r="AA243" s="37"/>
      <c r="AB243" s="5"/>
    </row>
    <row r="244" spans="1:28" x14ac:dyDescent="0.2">
      <c r="A244">
        <v>124</v>
      </c>
      <c r="B244" t="s">
        <v>251</v>
      </c>
      <c r="C244">
        <v>0</v>
      </c>
      <c r="D244">
        <v>0</v>
      </c>
      <c r="E244">
        <v>0</v>
      </c>
      <c r="G244">
        <v>0</v>
      </c>
      <c r="H244">
        <v>0</v>
      </c>
      <c r="I244">
        <v>0</v>
      </c>
      <c r="K244">
        <v>0</v>
      </c>
      <c r="M244">
        <f>SUM(E244,I244,K244)</f>
        <v>0</v>
      </c>
      <c r="Q244" t="s">
        <v>251</v>
      </c>
      <c r="R244">
        <v>0</v>
      </c>
      <c r="S244">
        <v>0</v>
      </c>
      <c r="T244">
        <v>0</v>
      </c>
      <c r="U244" s="37"/>
      <c r="V244">
        <v>0</v>
      </c>
      <c r="W244">
        <v>0</v>
      </c>
      <c r="X244">
        <v>0</v>
      </c>
      <c r="Y244" s="37"/>
      <c r="Z244">
        <v>0</v>
      </c>
      <c r="AA244" s="37"/>
      <c r="AB244" s="5"/>
    </row>
    <row r="245" spans="1:28" x14ac:dyDescent="0.2">
      <c r="A245">
        <v>124</v>
      </c>
      <c r="B245" t="s">
        <v>252</v>
      </c>
      <c r="C245">
        <v>0</v>
      </c>
      <c r="D245">
        <v>0</v>
      </c>
      <c r="E245">
        <v>0</v>
      </c>
      <c r="G245">
        <v>0</v>
      </c>
      <c r="H245">
        <v>0</v>
      </c>
      <c r="I245">
        <v>0</v>
      </c>
      <c r="K245">
        <v>0</v>
      </c>
      <c r="M245">
        <f>SUM(E245,I245,K245)</f>
        <v>0</v>
      </c>
      <c r="Q245" t="s">
        <v>252</v>
      </c>
      <c r="R245">
        <v>0</v>
      </c>
      <c r="S245">
        <v>0</v>
      </c>
      <c r="T245">
        <v>0</v>
      </c>
      <c r="U245" s="37"/>
      <c r="V245">
        <v>0</v>
      </c>
      <c r="W245">
        <v>0</v>
      </c>
      <c r="X245">
        <v>0</v>
      </c>
      <c r="Y245" s="37"/>
      <c r="Z245">
        <v>0</v>
      </c>
      <c r="AA245" s="37"/>
      <c r="AB245" s="5"/>
    </row>
    <row r="246" spans="1:28" x14ac:dyDescent="0.2">
      <c r="A246">
        <v>124</v>
      </c>
      <c r="B246" t="s">
        <v>253</v>
      </c>
      <c r="C246">
        <v>0</v>
      </c>
      <c r="D246">
        <v>0</v>
      </c>
      <c r="E246">
        <v>0</v>
      </c>
      <c r="G246">
        <v>0</v>
      </c>
      <c r="H246">
        <v>0</v>
      </c>
      <c r="I246">
        <v>0</v>
      </c>
      <c r="K246">
        <v>0</v>
      </c>
      <c r="M246">
        <f>SUM(E246,I246,K246)</f>
        <v>0</v>
      </c>
      <c r="Q246" t="s">
        <v>253</v>
      </c>
      <c r="R246">
        <v>0</v>
      </c>
      <c r="S246">
        <v>0</v>
      </c>
      <c r="T246">
        <v>0</v>
      </c>
      <c r="U246" s="37"/>
      <c r="V246">
        <v>0</v>
      </c>
      <c r="W246">
        <v>0</v>
      </c>
      <c r="X246">
        <v>0</v>
      </c>
      <c r="Y246" s="37"/>
      <c r="Z246">
        <v>0</v>
      </c>
      <c r="AA246" s="37"/>
      <c r="AB246" s="5"/>
    </row>
    <row r="247" spans="1:28" x14ac:dyDescent="0.2">
      <c r="A247">
        <v>124</v>
      </c>
      <c r="B247" t="s">
        <v>254</v>
      </c>
      <c r="C247">
        <v>0</v>
      </c>
      <c r="D247">
        <v>0</v>
      </c>
      <c r="E247">
        <v>0</v>
      </c>
      <c r="G247">
        <v>0</v>
      </c>
      <c r="H247">
        <v>0</v>
      </c>
      <c r="I247">
        <v>0</v>
      </c>
      <c r="K247">
        <v>0</v>
      </c>
      <c r="M247">
        <f>SUM(E247,I247,K247)</f>
        <v>0</v>
      </c>
      <c r="Q247" t="s">
        <v>254</v>
      </c>
      <c r="R247">
        <v>0</v>
      </c>
      <c r="S247">
        <v>0</v>
      </c>
      <c r="T247">
        <v>0</v>
      </c>
      <c r="U247" s="37"/>
      <c r="V247">
        <v>0</v>
      </c>
      <c r="W247">
        <v>0</v>
      </c>
      <c r="X247">
        <v>0</v>
      </c>
      <c r="Y247" s="37"/>
      <c r="Z247">
        <v>0</v>
      </c>
      <c r="AA247" s="37"/>
      <c r="AB247" s="5"/>
    </row>
    <row r="248" spans="1:28" x14ac:dyDescent="0.2">
      <c r="A248">
        <v>124</v>
      </c>
      <c r="B248" t="s">
        <v>255</v>
      </c>
      <c r="C248">
        <v>0</v>
      </c>
      <c r="D248">
        <v>0</v>
      </c>
      <c r="E248">
        <v>0</v>
      </c>
      <c r="G248">
        <v>0</v>
      </c>
      <c r="H248">
        <v>0</v>
      </c>
      <c r="I248">
        <v>0</v>
      </c>
      <c r="K248">
        <v>0</v>
      </c>
      <c r="M248">
        <f>SUM(E248,I248,K248)</f>
        <v>0</v>
      </c>
      <c r="Q248" t="s">
        <v>255</v>
      </c>
      <c r="R248">
        <v>0</v>
      </c>
      <c r="S248">
        <v>0</v>
      </c>
      <c r="T248">
        <v>0</v>
      </c>
      <c r="U248" s="37"/>
      <c r="V248">
        <v>0</v>
      </c>
      <c r="W248">
        <v>0</v>
      </c>
      <c r="X248">
        <v>0</v>
      </c>
      <c r="Y248" s="37"/>
      <c r="Z248">
        <v>0</v>
      </c>
      <c r="AA248" s="37"/>
      <c r="AB248" s="5"/>
    </row>
    <row r="249" spans="1:28" x14ac:dyDescent="0.2">
      <c r="A249">
        <v>124</v>
      </c>
      <c r="B249" t="s">
        <v>256</v>
      </c>
      <c r="C249">
        <v>0</v>
      </c>
      <c r="D249">
        <v>0</v>
      </c>
      <c r="E249">
        <v>0</v>
      </c>
      <c r="G249">
        <v>0</v>
      </c>
      <c r="H249">
        <v>0</v>
      </c>
      <c r="I249">
        <v>0</v>
      </c>
      <c r="K249">
        <v>0</v>
      </c>
      <c r="M249">
        <f>SUM(E249,I249,K249)</f>
        <v>0</v>
      </c>
      <c r="Q249" t="s">
        <v>256</v>
      </c>
      <c r="R249">
        <v>0</v>
      </c>
      <c r="S249">
        <v>0</v>
      </c>
      <c r="T249">
        <v>0</v>
      </c>
      <c r="U249" s="37"/>
      <c r="V249">
        <v>0</v>
      </c>
      <c r="W249">
        <v>0</v>
      </c>
      <c r="X249">
        <v>0</v>
      </c>
      <c r="Y249" s="37"/>
      <c r="Z249">
        <v>0</v>
      </c>
      <c r="AA249" s="37"/>
      <c r="AB249" s="5"/>
    </row>
    <row r="250" spans="1:28" x14ac:dyDescent="0.2">
      <c r="A250">
        <v>124</v>
      </c>
      <c r="B250" t="s">
        <v>257</v>
      </c>
      <c r="C250">
        <v>0</v>
      </c>
      <c r="D250">
        <v>0</v>
      </c>
      <c r="E250">
        <v>0</v>
      </c>
      <c r="G250">
        <v>0</v>
      </c>
      <c r="H250">
        <v>0</v>
      </c>
      <c r="I250">
        <v>0</v>
      </c>
      <c r="K250">
        <v>0</v>
      </c>
      <c r="M250">
        <f>SUM(E250,I250,K250)</f>
        <v>0</v>
      </c>
      <c r="Q250" t="s">
        <v>257</v>
      </c>
      <c r="R250">
        <v>0</v>
      </c>
      <c r="S250">
        <v>0</v>
      </c>
      <c r="T250">
        <v>0</v>
      </c>
      <c r="U250" s="37"/>
      <c r="V250">
        <v>0</v>
      </c>
      <c r="W250">
        <v>0</v>
      </c>
      <c r="X250">
        <v>0</v>
      </c>
      <c r="Y250" s="37"/>
      <c r="Z250">
        <v>0</v>
      </c>
      <c r="AA250" s="37"/>
      <c r="AB250" s="5"/>
    </row>
    <row r="251" spans="1:28" x14ac:dyDescent="0.2">
      <c r="A251">
        <v>124</v>
      </c>
      <c r="B251" t="s">
        <v>258</v>
      </c>
      <c r="C251">
        <v>0</v>
      </c>
      <c r="D251">
        <v>0</v>
      </c>
      <c r="E251">
        <v>0</v>
      </c>
      <c r="G251">
        <v>0</v>
      </c>
      <c r="H251">
        <v>0</v>
      </c>
      <c r="I251">
        <v>0</v>
      </c>
      <c r="K251">
        <v>0</v>
      </c>
      <c r="M251">
        <f>SUM(E251,I251,K251)</f>
        <v>0</v>
      </c>
      <c r="Q251" t="s">
        <v>258</v>
      </c>
      <c r="R251">
        <v>0</v>
      </c>
      <c r="S251">
        <v>0</v>
      </c>
      <c r="T251">
        <v>0</v>
      </c>
      <c r="U251" s="37"/>
      <c r="V251">
        <v>0</v>
      </c>
      <c r="W251">
        <v>0</v>
      </c>
      <c r="X251">
        <v>0</v>
      </c>
      <c r="Y251" s="37"/>
      <c r="Z251">
        <v>0</v>
      </c>
      <c r="AA251" s="37"/>
      <c r="AB251" s="5"/>
    </row>
    <row r="252" spans="1:28" x14ac:dyDescent="0.2">
      <c r="A252">
        <v>124</v>
      </c>
      <c r="B252" t="s">
        <v>259</v>
      </c>
      <c r="C252">
        <v>0</v>
      </c>
      <c r="D252">
        <v>0</v>
      </c>
      <c r="E252">
        <v>0</v>
      </c>
      <c r="G252">
        <v>0</v>
      </c>
      <c r="H252">
        <v>0</v>
      </c>
      <c r="I252">
        <v>0</v>
      </c>
      <c r="K252">
        <v>0</v>
      </c>
      <c r="M252">
        <f>SUM(E252,I252,K252)</f>
        <v>0</v>
      </c>
      <c r="Q252" t="s">
        <v>259</v>
      </c>
      <c r="R252">
        <v>0</v>
      </c>
      <c r="S252">
        <v>0</v>
      </c>
      <c r="T252">
        <v>0</v>
      </c>
      <c r="U252" s="37"/>
      <c r="V252">
        <v>0</v>
      </c>
      <c r="W252">
        <v>0</v>
      </c>
      <c r="X252">
        <v>0</v>
      </c>
      <c r="Y252" s="37"/>
      <c r="Z252">
        <v>0</v>
      </c>
      <c r="AA252" s="37"/>
      <c r="AB252" s="5"/>
    </row>
    <row r="253" spans="1:28" x14ac:dyDescent="0.2">
      <c r="A253">
        <v>124</v>
      </c>
      <c r="B253" t="s">
        <v>260</v>
      </c>
      <c r="C253">
        <v>0</v>
      </c>
      <c r="D253">
        <v>0</v>
      </c>
      <c r="E253">
        <v>0</v>
      </c>
      <c r="G253">
        <v>0</v>
      </c>
      <c r="H253">
        <v>0</v>
      </c>
      <c r="I253">
        <v>0</v>
      </c>
      <c r="K253">
        <v>0</v>
      </c>
      <c r="M253">
        <f>SUM(E253,I253,K253)</f>
        <v>0</v>
      </c>
      <c r="Q253" t="s">
        <v>260</v>
      </c>
      <c r="R253">
        <v>0</v>
      </c>
      <c r="S253">
        <v>0</v>
      </c>
      <c r="T253">
        <v>0</v>
      </c>
      <c r="U253" s="37"/>
      <c r="V253">
        <v>0</v>
      </c>
      <c r="W253">
        <v>0</v>
      </c>
      <c r="X253">
        <v>0</v>
      </c>
      <c r="Y253" s="37"/>
      <c r="Z253">
        <v>0</v>
      </c>
      <c r="AA253" s="37"/>
      <c r="AB253" s="5"/>
    </row>
    <row r="254" spans="1:28" x14ac:dyDescent="0.2">
      <c r="A254">
        <v>124</v>
      </c>
      <c r="B254" t="s">
        <v>261</v>
      </c>
      <c r="C254">
        <v>0</v>
      </c>
      <c r="D254">
        <v>0</v>
      </c>
      <c r="E254">
        <v>0</v>
      </c>
      <c r="G254">
        <v>0</v>
      </c>
      <c r="H254">
        <v>0</v>
      </c>
      <c r="I254">
        <v>0</v>
      </c>
      <c r="K254">
        <v>0</v>
      </c>
      <c r="M254">
        <f>SUM(E254,I254,K254)</f>
        <v>0</v>
      </c>
      <c r="Q254" t="s">
        <v>261</v>
      </c>
      <c r="R254">
        <v>0</v>
      </c>
      <c r="S254">
        <v>0</v>
      </c>
      <c r="T254">
        <v>0</v>
      </c>
      <c r="U254" s="37"/>
      <c r="V254">
        <v>0</v>
      </c>
      <c r="W254">
        <v>0</v>
      </c>
      <c r="X254">
        <v>0</v>
      </c>
      <c r="Y254" s="37"/>
      <c r="Z254">
        <v>0</v>
      </c>
      <c r="AA254" s="37"/>
      <c r="AB254" s="5"/>
    </row>
    <row r="255" spans="1:28" x14ac:dyDescent="0.2">
      <c r="A255">
        <v>124</v>
      </c>
      <c r="B255" t="s">
        <v>1976</v>
      </c>
      <c r="C255">
        <v>0</v>
      </c>
      <c r="D255">
        <v>0</v>
      </c>
      <c r="E255">
        <v>0</v>
      </c>
      <c r="G255">
        <v>0</v>
      </c>
      <c r="H255">
        <v>0</v>
      </c>
      <c r="I255">
        <v>0</v>
      </c>
      <c r="K255">
        <v>0</v>
      </c>
      <c r="M255">
        <f>SUM(E255,I255,K255)</f>
        <v>0</v>
      </c>
      <c r="Q255" t="s">
        <v>751</v>
      </c>
      <c r="R255">
        <v>0</v>
      </c>
      <c r="S255">
        <v>0</v>
      </c>
      <c r="T255">
        <v>0</v>
      </c>
      <c r="U255" s="37"/>
      <c r="V255">
        <v>0</v>
      </c>
      <c r="W255">
        <v>0</v>
      </c>
      <c r="X255">
        <v>0</v>
      </c>
      <c r="Y255" s="37"/>
      <c r="Z255">
        <v>0</v>
      </c>
      <c r="AA255" s="37"/>
      <c r="AB255" s="5"/>
    </row>
    <row r="256" spans="1:28" x14ac:dyDescent="0.2">
      <c r="A256">
        <v>124</v>
      </c>
      <c r="B256" t="s">
        <v>1977</v>
      </c>
      <c r="C256">
        <v>0</v>
      </c>
      <c r="D256">
        <v>0</v>
      </c>
      <c r="E256">
        <v>0</v>
      </c>
      <c r="G256">
        <v>0</v>
      </c>
      <c r="H256">
        <v>0</v>
      </c>
      <c r="I256">
        <v>0</v>
      </c>
      <c r="K256">
        <v>0</v>
      </c>
      <c r="M256">
        <f>SUM(E256,I256,K256)</f>
        <v>0</v>
      </c>
      <c r="Q256" t="s">
        <v>752</v>
      </c>
      <c r="R256">
        <v>0</v>
      </c>
      <c r="S256">
        <v>0</v>
      </c>
      <c r="T256">
        <v>0</v>
      </c>
      <c r="U256" s="37"/>
      <c r="V256">
        <v>0</v>
      </c>
      <c r="W256">
        <v>0</v>
      </c>
      <c r="X256">
        <v>0</v>
      </c>
      <c r="Y256" s="37"/>
      <c r="Z256">
        <v>0</v>
      </c>
      <c r="AA256" s="37"/>
      <c r="AB256" s="5"/>
    </row>
    <row r="257" spans="1:28" x14ac:dyDescent="0.2">
      <c r="A257">
        <v>126</v>
      </c>
      <c r="B257" t="s">
        <v>262</v>
      </c>
      <c r="C257">
        <v>1</v>
      </c>
      <c r="D257">
        <v>1</v>
      </c>
      <c r="E257">
        <v>2</v>
      </c>
      <c r="G257">
        <v>0</v>
      </c>
      <c r="H257">
        <v>0</v>
      </c>
      <c r="I257">
        <v>0</v>
      </c>
      <c r="K257">
        <v>0</v>
      </c>
      <c r="M257">
        <f>SUM(E257,I257,K257)</f>
        <v>2</v>
      </c>
      <c r="P257">
        <v>126</v>
      </c>
      <c r="Q257" t="s">
        <v>262</v>
      </c>
      <c r="R257" s="3">
        <v>1</v>
      </c>
      <c r="S257" s="3">
        <v>1</v>
      </c>
      <c r="T257" s="3">
        <v>2</v>
      </c>
      <c r="U257" s="37"/>
      <c r="V257">
        <v>0</v>
      </c>
      <c r="W257">
        <v>0</v>
      </c>
      <c r="X257">
        <v>0</v>
      </c>
      <c r="Y257" s="37"/>
      <c r="Z257">
        <v>0</v>
      </c>
      <c r="AA257" s="37"/>
      <c r="AB257" s="5">
        <v>2</v>
      </c>
    </row>
    <row r="258" spans="1:28" x14ac:dyDescent="0.2">
      <c r="A258">
        <v>136</v>
      </c>
      <c r="B258" t="s">
        <v>263</v>
      </c>
      <c r="C258">
        <v>0</v>
      </c>
      <c r="D258">
        <v>0</v>
      </c>
      <c r="E258">
        <v>0</v>
      </c>
      <c r="G258">
        <v>1</v>
      </c>
      <c r="H258">
        <v>1</v>
      </c>
      <c r="I258">
        <v>2</v>
      </c>
      <c r="K258">
        <v>0</v>
      </c>
      <c r="M258">
        <f>SUM(E258,I258,K258)</f>
        <v>2</v>
      </c>
      <c r="P258">
        <v>136</v>
      </c>
      <c r="Q258" t="s">
        <v>263</v>
      </c>
      <c r="R258">
        <v>0</v>
      </c>
      <c r="S258">
        <v>0</v>
      </c>
      <c r="T258">
        <v>0</v>
      </c>
      <c r="U258" s="37"/>
      <c r="V258" s="3">
        <v>1</v>
      </c>
      <c r="W258" s="3">
        <v>1</v>
      </c>
      <c r="X258" s="3">
        <v>2</v>
      </c>
      <c r="Y258" s="37"/>
      <c r="Z258">
        <v>0</v>
      </c>
      <c r="AA258" s="37"/>
      <c r="AB258" s="5">
        <v>2</v>
      </c>
    </row>
    <row r="259" spans="1:28" x14ac:dyDescent="0.2">
      <c r="A259">
        <v>136</v>
      </c>
      <c r="B259" t="s">
        <v>264</v>
      </c>
      <c r="C259">
        <v>0</v>
      </c>
      <c r="D259">
        <v>0</v>
      </c>
      <c r="E259">
        <v>0</v>
      </c>
      <c r="G259">
        <v>0</v>
      </c>
      <c r="H259">
        <v>0</v>
      </c>
      <c r="I259">
        <v>0</v>
      </c>
      <c r="K259">
        <v>0</v>
      </c>
      <c r="M259">
        <f>SUM(E259,I259,K259)</f>
        <v>0</v>
      </c>
      <c r="Q259" t="s">
        <v>264</v>
      </c>
      <c r="R259">
        <v>0</v>
      </c>
      <c r="S259">
        <v>0</v>
      </c>
      <c r="T259">
        <v>0</v>
      </c>
      <c r="U259" s="37"/>
      <c r="V259">
        <v>0</v>
      </c>
      <c r="W259">
        <v>0</v>
      </c>
      <c r="X259">
        <v>0</v>
      </c>
      <c r="Y259" s="37"/>
      <c r="Z259">
        <v>0</v>
      </c>
      <c r="AA259" s="37"/>
      <c r="AB259" s="5"/>
    </row>
    <row r="260" spans="1:28" x14ac:dyDescent="0.2">
      <c r="A260">
        <v>136</v>
      </c>
      <c r="B260" t="s">
        <v>265</v>
      </c>
      <c r="C260">
        <v>0</v>
      </c>
      <c r="D260">
        <v>0</v>
      </c>
      <c r="E260">
        <v>0</v>
      </c>
      <c r="G260">
        <v>0</v>
      </c>
      <c r="H260">
        <v>0</v>
      </c>
      <c r="I260">
        <v>0</v>
      </c>
      <c r="K260">
        <v>0</v>
      </c>
      <c r="M260">
        <f>SUM(E260,I260,K260)</f>
        <v>0</v>
      </c>
      <c r="Q260" t="s">
        <v>265</v>
      </c>
      <c r="R260">
        <v>0</v>
      </c>
      <c r="S260">
        <v>0</v>
      </c>
      <c r="T260">
        <v>0</v>
      </c>
      <c r="U260" s="37"/>
      <c r="V260">
        <v>0</v>
      </c>
      <c r="W260">
        <v>0</v>
      </c>
      <c r="X260">
        <v>0</v>
      </c>
      <c r="Y260" s="37"/>
      <c r="Z260">
        <v>0</v>
      </c>
      <c r="AA260" s="37"/>
      <c r="AB260" s="5"/>
    </row>
    <row r="261" spans="1:28" x14ac:dyDescent="0.2">
      <c r="A261">
        <v>136</v>
      </c>
      <c r="B261" t="s">
        <v>266</v>
      </c>
      <c r="C261">
        <v>0</v>
      </c>
      <c r="D261">
        <v>0</v>
      </c>
      <c r="E261">
        <v>0</v>
      </c>
      <c r="G261">
        <v>0</v>
      </c>
      <c r="H261">
        <v>0</v>
      </c>
      <c r="I261">
        <v>0</v>
      </c>
      <c r="K261">
        <v>0</v>
      </c>
      <c r="M261">
        <f>SUM(E261,I261,K261)</f>
        <v>0</v>
      </c>
      <c r="Q261" t="s">
        <v>266</v>
      </c>
      <c r="R261">
        <v>0</v>
      </c>
      <c r="S261">
        <v>0</v>
      </c>
      <c r="T261">
        <v>0</v>
      </c>
      <c r="U261" s="37"/>
      <c r="V261">
        <v>0</v>
      </c>
      <c r="W261">
        <v>0</v>
      </c>
      <c r="X261">
        <v>0</v>
      </c>
      <c r="Y261" s="37"/>
      <c r="Z261">
        <v>0</v>
      </c>
      <c r="AA261" s="37"/>
      <c r="AB261" s="5"/>
    </row>
    <row r="262" spans="1:28" x14ac:dyDescent="0.2">
      <c r="A262">
        <v>136</v>
      </c>
      <c r="B262" t="s">
        <v>267</v>
      </c>
      <c r="C262">
        <v>0</v>
      </c>
      <c r="D262">
        <v>0</v>
      </c>
      <c r="E262">
        <v>0</v>
      </c>
      <c r="G262">
        <v>0</v>
      </c>
      <c r="H262">
        <v>0</v>
      </c>
      <c r="I262">
        <v>0</v>
      </c>
      <c r="K262">
        <v>0</v>
      </c>
      <c r="M262">
        <f>SUM(E262,I262,K262)</f>
        <v>0</v>
      </c>
      <c r="Q262" t="s">
        <v>267</v>
      </c>
      <c r="R262">
        <v>0</v>
      </c>
      <c r="S262">
        <v>0</v>
      </c>
      <c r="T262">
        <v>0</v>
      </c>
      <c r="U262" s="37"/>
      <c r="V262">
        <v>0</v>
      </c>
      <c r="W262">
        <v>0</v>
      </c>
      <c r="X262">
        <v>0</v>
      </c>
      <c r="Y262" s="37"/>
      <c r="Z262">
        <v>0</v>
      </c>
      <c r="AA262" s="37"/>
      <c r="AB262" s="5"/>
    </row>
    <row r="263" spans="1:28" x14ac:dyDescent="0.2">
      <c r="A263">
        <v>136</v>
      </c>
      <c r="B263" t="s">
        <v>268</v>
      </c>
      <c r="C263">
        <v>0</v>
      </c>
      <c r="D263">
        <v>0</v>
      </c>
      <c r="E263">
        <v>0</v>
      </c>
      <c r="G263">
        <v>1</v>
      </c>
      <c r="H263">
        <v>0</v>
      </c>
      <c r="I263">
        <v>1</v>
      </c>
      <c r="K263">
        <v>0</v>
      </c>
      <c r="M263">
        <f>SUM(E263,I263,K263)</f>
        <v>1</v>
      </c>
      <c r="Q263" t="s">
        <v>268</v>
      </c>
      <c r="R263">
        <v>0</v>
      </c>
      <c r="S263">
        <v>0</v>
      </c>
      <c r="T263">
        <v>0</v>
      </c>
      <c r="U263" s="37"/>
      <c r="V263" s="3">
        <v>1</v>
      </c>
      <c r="W263" s="3">
        <v>0</v>
      </c>
      <c r="X263" s="3">
        <v>1</v>
      </c>
      <c r="Y263" s="37"/>
      <c r="Z263">
        <v>0</v>
      </c>
      <c r="AA263" s="37"/>
      <c r="AB263" s="5">
        <v>1</v>
      </c>
    </row>
    <row r="264" spans="1:28" x14ac:dyDescent="0.2">
      <c r="A264">
        <v>136</v>
      </c>
      <c r="B264" t="s">
        <v>269</v>
      </c>
      <c r="C264">
        <v>0</v>
      </c>
      <c r="D264">
        <v>0</v>
      </c>
      <c r="E264">
        <v>0</v>
      </c>
      <c r="G264">
        <v>1</v>
      </c>
      <c r="H264">
        <v>1</v>
      </c>
      <c r="I264">
        <v>2</v>
      </c>
      <c r="K264">
        <v>0</v>
      </c>
      <c r="M264">
        <f>SUM(E264,I264,K264)</f>
        <v>2</v>
      </c>
      <c r="Q264" t="s">
        <v>269</v>
      </c>
      <c r="R264">
        <v>0</v>
      </c>
      <c r="S264">
        <v>0</v>
      </c>
      <c r="T264">
        <v>0</v>
      </c>
      <c r="U264" s="37"/>
      <c r="V264" s="3">
        <v>1</v>
      </c>
      <c r="W264" s="3">
        <v>1</v>
      </c>
      <c r="X264" s="3">
        <v>2</v>
      </c>
      <c r="Y264" s="37"/>
      <c r="Z264">
        <v>0</v>
      </c>
      <c r="AA264" s="37"/>
      <c r="AB264" s="5">
        <v>2</v>
      </c>
    </row>
    <row r="265" spans="1:28" x14ac:dyDescent="0.2">
      <c r="A265">
        <v>136</v>
      </c>
      <c r="B265" t="s">
        <v>1978</v>
      </c>
      <c r="C265">
        <v>0</v>
      </c>
      <c r="D265">
        <v>0</v>
      </c>
      <c r="E265">
        <v>0</v>
      </c>
      <c r="G265">
        <v>0</v>
      </c>
      <c r="H265">
        <v>0</v>
      </c>
      <c r="I265">
        <v>0</v>
      </c>
      <c r="K265">
        <v>0</v>
      </c>
      <c r="M265">
        <f>SUM(E265,I265,K265)</f>
        <v>0</v>
      </c>
      <c r="Q265" t="s">
        <v>649</v>
      </c>
      <c r="R265">
        <v>0</v>
      </c>
      <c r="S265">
        <v>0</v>
      </c>
      <c r="T265">
        <v>0</v>
      </c>
      <c r="U265" s="37"/>
      <c r="V265">
        <v>0</v>
      </c>
      <c r="W265">
        <v>0</v>
      </c>
      <c r="X265">
        <v>0</v>
      </c>
      <c r="Y265" s="37"/>
      <c r="Z265">
        <v>0</v>
      </c>
      <c r="AA265" s="37"/>
      <c r="AB265" s="5"/>
    </row>
    <row r="266" spans="1:28" x14ac:dyDescent="0.2">
      <c r="A266">
        <v>136</v>
      </c>
      <c r="B266" t="s">
        <v>270</v>
      </c>
      <c r="C266">
        <v>0</v>
      </c>
      <c r="D266">
        <v>0</v>
      </c>
      <c r="E266">
        <v>0</v>
      </c>
      <c r="G266">
        <v>0</v>
      </c>
      <c r="H266">
        <v>0</v>
      </c>
      <c r="I266">
        <v>0</v>
      </c>
      <c r="K266">
        <v>0</v>
      </c>
      <c r="M266">
        <f>SUM(E266,I266,K266)</f>
        <v>0</v>
      </c>
      <c r="Q266" t="s">
        <v>270</v>
      </c>
      <c r="R266">
        <v>0</v>
      </c>
      <c r="S266">
        <v>0</v>
      </c>
      <c r="T266">
        <v>0</v>
      </c>
      <c r="U266" s="37"/>
      <c r="V266">
        <v>0</v>
      </c>
      <c r="W266">
        <v>0</v>
      </c>
      <c r="X266">
        <v>0</v>
      </c>
      <c r="Y266" s="37"/>
      <c r="Z266">
        <v>0</v>
      </c>
      <c r="AA266" s="37"/>
      <c r="AB266" s="5"/>
    </row>
    <row r="267" spans="1:28" x14ac:dyDescent="0.2">
      <c r="A267">
        <v>136</v>
      </c>
      <c r="B267" t="s">
        <v>271</v>
      </c>
      <c r="C267">
        <v>0</v>
      </c>
      <c r="D267">
        <v>0</v>
      </c>
      <c r="E267">
        <v>0</v>
      </c>
      <c r="G267">
        <v>0</v>
      </c>
      <c r="H267">
        <v>0</v>
      </c>
      <c r="I267">
        <v>0</v>
      </c>
      <c r="K267">
        <v>0</v>
      </c>
      <c r="M267">
        <f>SUM(E267,I267,K267)</f>
        <v>0</v>
      </c>
      <c r="Q267" t="s">
        <v>271</v>
      </c>
      <c r="R267">
        <v>0</v>
      </c>
      <c r="S267">
        <v>0</v>
      </c>
      <c r="T267">
        <v>0</v>
      </c>
      <c r="U267" s="37"/>
      <c r="V267">
        <v>0</v>
      </c>
      <c r="W267">
        <v>0</v>
      </c>
      <c r="X267">
        <v>0</v>
      </c>
      <c r="Y267" s="37"/>
      <c r="Z267">
        <v>0</v>
      </c>
      <c r="AA267" s="37"/>
      <c r="AB267" s="5"/>
    </row>
    <row r="268" spans="1:28" x14ac:dyDescent="0.2">
      <c r="A268">
        <v>136</v>
      </c>
      <c r="B268" t="s">
        <v>272</v>
      </c>
      <c r="C268">
        <v>0</v>
      </c>
      <c r="D268">
        <v>0</v>
      </c>
      <c r="E268">
        <v>0</v>
      </c>
      <c r="G268">
        <v>0</v>
      </c>
      <c r="H268">
        <v>0</v>
      </c>
      <c r="I268">
        <v>0</v>
      </c>
      <c r="K268">
        <v>0</v>
      </c>
      <c r="M268">
        <f>SUM(E268,I268,K268)</f>
        <v>0</v>
      </c>
      <c r="Q268" t="s">
        <v>272</v>
      </c>
      <c r="R268">
        <v>0</v>
      </c>
      <c r="S268">
        <v>0</v>
      </c>
      <c r="T268">
        <v>0</v>
      </c>
      <c r="U268" s="37"/>
      <c r="V268">
        <v>0</v>
      </c>
      <c r="W268">
        <v>0</v>
      </c>
      <c r="X268">
        <v>0</v>
      </c>
      <c r="Y268" s="37"/>
      <c r="Z268">
        <v>0</v>
      </c>
      <c r="AA268" s="37"/>
      <c r="AB268" s="5"/>
    </row>
    <row r="269" spans="1:28" x14ac:dyDescent="0.2">
      <c r="A269">
        <v>136</v>
      </c>
      <c r="B269" t="s">
        <v>273</v>
      </c>
      <c r="C269">
        <v>0</v>
      </c>
      <c r="D269">
        <v>0</v>
      </c>
      <c r="E269">
        <v>0</v>
      </c>
      <c r="G269">
        <v>0</v>
      </c>
      <c r="H269">
        <v>0</v>
      </c>
      <c r="I269">
        <v>0</v>
      </c>
      <c r="K269">
        <v>0</v>
      </c>
      <c r="M269">
        <f>SUM(E269,I269,K269)</f>
        <v>0</v>
      </c>
      <c r="Q269" t="s">
        <v>273</v>
      </c>
      <c r="R269">
        <v>0</v>
      </c>
      <c r="S269">
        <v>0</v>
      </c>
      <c r="T269">
        <v>0</v>
      </c>
      <c r="U269" s="37"/>
      <c r="V269">
        <v>0</v>
      </c>
      <c r="W269">
        <v>0</v>
      </c>
      <c r="X269">
        <v>0</v>
      </c>
      <c r="Y269" s="37"/>
      <c r="Z269">
        <v>0</v>
      </c>
      <c r="AA269" s="37"/>
      <c r="AB269" s="5"/>
    </row>
    <row r="270" spans="1:28" x14ac:dyDescent="0.2">
      <c r="A270">
        <v>136</v>
      </c>
      <c r="B270" t="s">
        <v>274</v>
      </c>
      <c r="C270">
        <v>0</v>
      </c>
      <c r="D270">
        <v>0</v>
      </c>
      <c r="E270">
        <v>0</v>
      </c>
      <c r="G270">
        <v>0</v>
      </c>
      <c r="H270">
        <v>0</v>
      </c>
      <c r="I270">
        <v>0</v>
      </c>
      <c r="K270">
        <v>0</v>
      </c>
      <c r="M270">
        <f>SUM(E270,I270,K270)</f>
        <v>0</v>
      </c>
      <c r="Q270" t="s">
        <v>274</v>
      </c>
      <c r="R270">
        <v>0</v>
      </c>
      <c r="S270">
        <v>0</v>
      </c>
      <c r="T270">
        <v>0</v>
      </c>
      <c r="U270" s="37"/>
      <c r="V270">
        <v>0</v>
      </c>
      <c r="W270">
        <v>0</v>
      </c>
      <c r="X270">
        <v>0</v>
      </c>
      <c r="Y270" s="37"/>
      <c r="Z270">
        <v>0</v>
      </c>
      <c r="AA270" s="37"/>
      <c r="AB270" s="5"/>
    </row>
    <row r="271" spans="1:28" x14ac:dyDescent="0.2">
      <c r="A271">
        <v>136</v>
      </c>
      <c r="B271" t="s">
        <v>275</v>
      </c>
      <c r="C271">
        <v>0</v>
      </c>
      <c r="D271">
        <v>0</v>
      </c>
      <c r="E271">
        <v>0</v>
      </c>
      <c r="G271">
        <v>0</v>
      </c>
      <c r="H271">
        <v>0</v>
      </c>
      <c r="I271">
        <v>0</v>
      </c>
      <c r="K271">
        <v>0</v>
      </c>
      <c r="M271">
        <f>SUM(E271,I271,K271)</f>
        <v>0</v>
      </c>
      <c r="Q271" t="s">
        <v>275</v>
      </c>
      <c r="R271">
        <v>0</v>
      </c>
      <c r="S271">
        <v>0</v>
      </c>
      <c r="T271">
        <v>0</v>
      </c>
      <c r="U271" s="37"/>
      <c r="V271">
        <v>0</v>
      </c>
      <c r="W271">
        <v>0</v>
      </c>
      <c r="X271">
        <v>0</v>
      </c>
      <c r="Y271" s="37"/>
      <c r="Z271">
        <v>0</v>
      </c>
      <c r="AA271" s="37"/>
      <c r="AB271" s="5"/>
    </row>
    <row r="272" spans="1:28" x14ac:dyDescent="0.2">
      <c r="A272">
        <v>136</v>
      </c>
      <c r="B272" t="s">
        <v>276</v>
      </c>
      <c r="C272">
        <v>0</v>
      </c>
      <c r="D272">
        <v>0</v>
      </c>
      <c r="E272">
        <v>0</v>
      </c>
      <c r="G272">
        <v>0</v>
      </c>
      <c r="H272">
        <v>0</v>
      </c>
      <c r="I272">
        <v>0</v>
      </c>
      <c r="K272">
        <v>0</v>
      </c>
      <c r="M272">
        <f>SUM(E272,I272,K272)</f>
        <v>0</v>
      </c>
      <c r="Q272" t="s">
        <v>276</v>
      </c>
      <c r="R272">
        <v>0</v>
      </c>
      <c r="S272">
        <v>0</v>
      </c>
      <c r="T272">
        <v>0</v>
      </c>
      <c r="U272" s="37"/>
      <c r="V272">
        <v>0</v>
      </c>
      <c r="W272">
        <v>0</v>
      </c>
      <c r="X272">
        <v>0</v>
      </c>
      <c r="Y272" s="37"/>
      <c r="Z272">
        <v>0</v>
      </c>
      <c r="AA272" s="37"/>
      <c r="AB272" s="5"/>
    </row>
    <row r="273" spans="1:28" x14ac:dyDescent="0.2">
      <c r="A273">
        <v>136</v>
      </c>
      <c r="B273" t="s">
        <v>277</v>
      </c>
      <c r="C273">
        <v>0</v>
      </c>
      <c r="D273">
        <v>0</v>
      </c>
      <c r="E273">
        <v>0</v>
      </c>
      <c r="G273">
        <v>0</v>
      </c>
      <c r="H273">
        <v>0</v>
      </c>
      <c r="I273">
        <v>0</v>
      </c>
      <c r="K273">
        <v>0</v>
      </c>
      <c r="M273">
        <f>SUM(E273,I273,K273)</f>
        <v>0</v>
      </c>
      <c r="Q273" t="s">
        <v>277</v>
      </c>
      <c r="R273">
        <v>0</v>
      </c>
      <c r="S273">
        <v>0</v>
      </c>
      <c r="T273">
        <v>0</v>
      </c>
      <c r="U273" s="37"/>
      <c r="V273">
        <v>0</v>
      </c>
      <c r="W273">
        <v>0</v>
      </c>
      <c r="X273">
        <v>0</v>
      </c>
      <c r="Y273" s="37"/>
      <c r="Z273">
        <v>0</v>
      </c>
      <c r="AA273" s="37"/>
      <c r="AB273" s="5"/>
    </row>
    <row r="274" spans="1:28" x14ac:dyDescent="0.2">
      <c r="A274">
        <v>136</v>
      </c>
      <c r="B274" t="s">
        <v>278</v>
      </c>
      <c r="C274">
        <v>0</v>
      </c>
      <c r="D274">
        <v>0</v>
      </c>
      <c r="E274">
        <v>0</v>
      </c>
      <c r="G274">
        <v>0</v>
      </c>
      <c r="H274">
        <v>0</v>
      </c>
      <c r="I274">
        <v>0</v>
      </c>
      <c r="K274">
        <v>0</v>
      </c>
      <c r="M274">
        <f>SUM(E274,I274,K274)</f>
        <v>0</v>
      </c>
      <c r="Q274" t="s">
        <v>278</v>
      </c>
      <c r="R274">
        <v>0</v>
      </c>
      <c r="S274">
        <v>0</v>
      </c>
      <c r="T274">
        <v>0</v>
      </c>
      <c r="U274" s="37"/>
      <c r="V274">
        <v>0</v>
      </c>
      <c r="W274">
        <v>0</v>
      </c>
      <c r="X274">
        <v>0</v>
      </c>
      <c r="Y274" s="37"/>
      <c r="Z274">
        <v>0</v>
      </c>
      <c r="AA274" s="37"/>
      <c r="AB274" s="5"/>
    </row>
    <row r="275" spans="1:28" x14ac:dyDescent="0.2">
      <c r="A275">
        <v>136</v>
      </c>
      <c r="B275" t="s">
        <v>279</v>
      </c>
      <c r="C275">
        <v>0</v>
      </c>
      <c r="D275">
        <v>0</v>
      </c>
      <c r="E275">
        <v>0</v>
      </c>
      <c r="G275">
        <v>0</v>
      </c>
      <c r="H275">
        <v>0</v>
      </c>
      <c r="I275">
        <v>0</v>
      </c>
      <c r="K275">
        <v>0</v>
      </c>
      <c r="M275">
        <f>SUM(E275,I275,K275)</f>
        <v>0</v>
      </c>
      <c r="Q275" t="s">
        <v>279</v>
      </c>
      <c r="R275">
        <v>0</v>
      </c>
      <c r="S275">
        <v>0</v>
      </c>
      <c r="T275">
        <v>0</v>
      </c>
      <c r="U275" s="37"/>
      <c r="V275">
        <v>0</v>
      </c>
      <c r="W275">
        <v>0</v>
      </c>
      <c r="X275">
        <v>0</v>
      </c>
      <c r="Y275" s="37"/>
      <c r="Z275">
        <v>0</v>
      </c>
      <c r="AA275" s="37"/>
      <c r="AB275" s="5"/>
    </row>
    <row r="276" spans="1:28" x14ac:dyDescent="0.2">
      <c r="A276">
        <v>136</v>
      </c>
      <c r="B276" t="s">
        <v>280</v>
      </c>
      <c r="C276">
        <v>0</v>
      </c>
      <c r="D276">
        <v>0</v>
      </c>
      <c r="E276">
        <v>0</v>
      </c>
      <c r="G276">
        <v>0</v>
      </c>
      <c r="H276">
        <v>0</v>
      </c>
      <c r="I276">
        <v>0</v>
      </c>
      <c r="K276">
        <v>0</v>
      </c>
      <c r="M276">
        <f>SUM(E276,I276,K276)</f>
        <v>0</v>
      </c>
      <c r="Q276" t="s">
        <v>280</v>
      </c>
      <c r="R276">
        <v>0</v>
      </c>
      <c r="S276">
        <v>0</v>
      </c>
      <c r="T276">
        <v>0</v>
      </c>
      <c r="U276" s="37"/>
      <c r="V276">
        <v>0</v>
      </c>
      <c r="W276">
        <v>0</v>
      </c>
      <c r="X276">
        <v>0</v>
      </c>
      <c r="Y276" s="37"/>
      <c r="Z276">
        <v>0</v>
      </c>
      <c r="AA276" s="37"/>
      <c r="AB276" s="5"/>
    </row>
    <row r="277" spans="1:28" x14ac:dyDescent="0.2">
      <c r="A277">
        <v>136</v>
      </c>
      <c r="B277" t="s">
        <v>281</v>
      </c>
      <c r="C277">
        <v>0</v>
      </c>
      <c r="D277">
        <v>0</v>
      </c>
      <c r="E277">
        <v>0</v>
      </c>
      <c r="G277">
        <v>0</v>
      </c>
      <c r="H277">
        <v>0</v>
      </c>
      <c r="I277">
        <v>0</v>
      </c>
      <c r="K277">
        <v>0</v>
      </c>
      <c r="M277">
        <f>SUM(E277,I277,K277)</f>
        <v>0</v>
      </c>
      <c r="Q277" t="s">
        <v>281</v>
      </c>
      <c r="R277">
        <v>0</v>
      </c>
      <c r="S277">
        <v>0</v>
      </c>
      <c r="T277">
        <v>0</v>
      </c>
      <c r="U277" s="37"/>
      <c r="V277">
        <v>0</v>
      </c>
      <c r="W277">
        <v>0</v>
      </c>
      <c r="X277">
        <v>0</v>
      </c>
      <c r="Y277" s="37"/>
      <c r="Z277">
        <v>0</v>
      </c>
      <c r="AA277" s="37"/>
      <c r="AB277" s="5"/>
    </row>
    <row r="278" spans="1:28" x14ac:dyDescent="0.2">
      <c r="A278">
        <v>136</v>
      </c>
      <c r="B278" t="s">
        <v>282</v>
      </c>
      <c r="C278">
        <v>0</v>
      </c>
      <c r="D278">
        <v>0</v>
      </c>
      <c r="E278">
        <v>0</v>
      </c>
      <c r="G278">
        <v>1</v>
      </c>
      <c r="H278">
        <v>1</v>
      </c>
      <c r="I278">
        <v>2</v>
      </c>
      <c r="K278">
        <v>0</v>
      </c>
      <c r="M278">
        <f>SUM(E278,I278,K278)</f>
        <v>2</v>
      </c>
      <c r="Q278" t="s">
        <v>282</v>
      </c>
      <c r="R278">
        <v>0</v>
      </c>
      <c r="S278">
        <v>0</v>
      </c>
      <c r="T278">
        <v>0</v>
      </c>
      <c r="U278" s="37"/>
      <c r="V278" s="3">
        <v>1</v>
      </c>
      <c r="W278" s="3">
        <v>1</v>
      </c>
      <c r="X278" s="3">
        <v>2</v>
      </c>
      <c r="Y278" s="37"/>
      <c r="Z278">
        <v>0</v>
      </c>
      <c r="AA278" s="37"/>
      <c r="AB278" s="5">
        <v>2</v>
      </c>
    </row>
    <row r="279" spans="1:28" x14ac:dyDescent="0.2">
      <c r="A279">
        <v>136</v>
      </c>
      <c r="B279" t="s">
        <v>283</v>
      </c>
      <c r="C279">
        <v>0</v>
      </c>
      <c r="D279">
        <v>0</v>
      </c>
      <c r="E279">
        <v>0</v>
      </c>
      <c r="G279">
        <v>0</v>
      </c>
      <c r="H279">
        <v>0</v>
      </c>
      <c r="I279">
        <v>0</v>
      </c>
      <c r="K279">
        <v>0</v>
      </c>
      <c r="M279">
        <f>SUM(E279,I279,K279)</f>
        <v>0</v>
      </c>
      <c r="Q279" t="s">
        <v>283</v>
      </c>
      <c r="R279">
        <v>0</v>
      </c>
      <c r="S279">
        <v>0</v>
      </c>
      <c r="T279">
        <v>0</v>
      </c>
      <c r="U279" s="37"/>
      <c r="V279">
        <v>0</v>
      </c>
      <c r="W279">
        <v>0</v>
      </c>
      <c r="X279">
        <v>0</v>
      </c>
      <c r="Y279" s="37"/>
      <c r="Z279">
        <v>0</v>
      </c>
      <c r="AA279" s="37"/>
      <c r="AB279" s="5"/>
    </row>
    <row r="280" spans="1:28" x14ac:dyDescent="0.2">
      <c r="A280">
        <v>136</v>
      </c>
      <c r="B280" t="s">
        <v>284</v>
      </c>
      <c r="C280">
        <v>0</v>
      </c>
      <c r="D280">
        <v>0</v>
      </c>
      <c r="E280">
        <v>0</v>
      </c>
      <c r="G280">
        <v>0</v>
      </c>
      <c r="H280">
        <v>0</v>
      </c>
      <c r="I280">
        <v>0</v>
      </c>
      <c r="K280">
        <v>0</v>
      </c>
      <c r="M280">
        <f>SUM(E280,I280,K280)</f>
        <v>0</v>
      </c>
      <c r="Q280" t="s">
        <v>284</v>
      </c>
      <c r="R280">
        <v>0</v>
      </c>
      <c r="S280">
        <v>0</v>
      </c>
      <c r="T280">
        <v>0</v>
      </c>
      <c r="U280" s="37"/>
      <c r="V280">
        <v>0</v>
      </c>
      <c r="W280">
        <v>0</v>
      </c>
      <c r="X280">
        <v>0</v>
      </c>
      <c r="Y280" s="37"/>
      <c r="Z280">
        <v>0</v>
      </c>
      <c r="AA280" s="37"/>
      <c r="AB280" s="5"/>
    </row>
    <row r="281" spans="1:28" x14ac:dyDescent="0.2">
      <c r="A281">
        <v>136</v>
      </c>
      <c r="B281" t="s">
        <v>285</v>
      </c>
      <c r="C281">
        <v>0</v>
      </c>
      <c r="D281">
        <v>0</v>
      </c>
      <c r="E281">
        <v>0</v>
      </c>
      <c r="G281">
        <v>0</v>
      </c>
      <c r="H281">
        <v>0</v>
      </c>
      <c r="I281">
        <v>0</v>
      </c>
      <c r="K281">
        <v>0</v>
      </c>
      <c r="M281">
        <f>SUM(E281,I281,K281)</f>
        <v>0</v>
      </c>
      <c r="Q281" t="s">
        <v>285</v>
      </c>
      <c r="R281">
        <v>0</v>
      </c>
      <c r="S281">
        <v>0</v>
      </c>
      <c r="T281">
        <v>0</v>
      </c>
      <c r="U281" s="37"/>
      <c r="V281">
        <v>0</v>
      </c>
      <c r="W281">
        <v>0</v>
      </c>
      <c r="X281">
        <v>0</v>
      </c>
      <c r="Y281" s="37"/>
      <c r="Z281">
        <v>0</v>
      </c>
      <c r="AA281" s="37"/>
      <c r="AB281" s="5"/>
    </row>
    <row r="282" spans="1:28" x14ac:dyDescent="0.2">
      <c r="A282">
        <v>136</v>
      </c>
      <c r="B282" t="s">
        <v>286</v>
      </c>
      <c r="C282">
        <v>0</v>
      </c>
      <c r="D282">
        <v>0</v>
      </c>
      <c r="E282">
        <v>0</v>
      </c>
      <c r="G282">
        <v>0</v>
      </c>
      <c r="H282">
        <v>0</v>
      </c>
      <c r="I282">
        <v>0</v>
      </c>
      <c r="K282">
        <v>0</v>
      </c>
      <c r="M282">
        <f>SUM(E282,I282,K282)</f>
        <v>0</v>
      </c>
      <c r="Q282" t="s">
        <v>286</v>
      </c>
      <c r="R282">
        <v>0</v>
      </c>
      <c r="S282">
        <v>0</v>
      </c>
      <c r="T282">
        <v>0</v>
      </c>
      <c r="U282" s="37"/>
      <c r="V282">
        <v>0</v>
      </c>
      <c r="W282">
        <v>0</v>
      </c>
      <c r="X282">
        <v>0</v>
      </c>
      <c r="Y282" s="37"/>
      <c r="Z282">
        <v>0</v>
      </c>
      <c r="AA282" s="37"/>
      <c r="AB282" s="5"/>
    </row>
    <row r="283" spans="1:28" x14ac:dyDescent="0.2">
      <c r="A283">
        <v>136</v>
      </c>
      <c r="B283" t="s">
        <v>287</v>
      </c>
      <c r="C283">
        <v>0</v>
      </c>
      <c r="D283">
        <v>0</v>
      </c>
      <c r="E283">
        <v>0</v>
      </c>
      <c r="G283">
        <v>0</v>
      </c>
      <c r="H283">
        <v>0</v>
      </c>
      <c r="I283">
        <v>0</v>
      </c>
      <c r="K283">
        <v>0</v>
      </c>
      <c r="M283">
        <f>SUM(E283,I283,K283)</f>
        <v>0</v>
      </c>
      <c r="Q283" t="s">
        <v>287</v>
      </c>
      <c r="R283">
        <v>0</v>
      </c>
      <c r="S283">
        <v>0</v>
      </c>
      <c r="T283">
        <v>0</v>
      </c>
      <c r="U283" s="37"/>
      <c r="V283">
        <v>0</v>
      </c>
      <c r="W283">
        <v>0</v>
      </c>
      <c r="X283">
        <v>0</v>
      </c>
      <c r="Y283" s="37"/>
      <c r="Z283">
        <v>0</v>
      </c>
      <c r="AA283" s="37"/>
      <c r="AB283" s="5"/>
    </row>
    <row r="284" spans="1:28" x14ac:dyDescent="0.2">
      <c r="A284">
        <v>136</v>
      </c>
      <c r="B284" t="s">
        <v>288</v>
      </c>
      <c r="C284">
        <v>0</v>
      </c>
      <c r="D284">
        <v>0</v>
      </c>
      <c r="E284">
        <v>0</v>
      </c>
      <c r="G284">
        <v>0</v>
      </c>
      <c r="H284">
        <v>0</v>
      </c>
      <c r="I284">
        <v>0</v>
      </c>
      <c r="K284">
        <v>0</v>
      </c>
      <c r="M284">
        <f>SUM(E284,I284,K284)</f>
        <v>0</v>
      </c>
      <c r="Q284" t="s">
        <v>288</v>
      </c>
      <c r="R284">
        <v>0</v>
      </c>
      <c r="S284">
        <v>0</v>
      </c>
      <c r="T284">
        <v>0</v>
      </c>
      <c r="U284" s="37"/>
      <c r="V284">
        <v>0</v>
      </c>
      <c r="W284">
        <v>0</v>
      </c>
      <c r="X284">
        <v>0</v>
      </c>
      <c r="Y284" s="37"/>
      <c r="Z284">
        <v>0</v>
      </c>
      <c r="AA284" s="37"/>
      <c r="AB284" s="5"/>
    </row>
    <row r="285" spans="1:28" x14ac:dyDescent="0.2">
      <c r="A285">
        <v>136</v>
      </c>
      <c r="B285" t="s">
        <v>289</v>
      </c>
      <c r="C285">
        <v>0</v>
      </c>
      <c r="D285">
        <v>0</v>
      </c>
      <c r="E285">
        <v>0</v>
      </c>
      <c r="G285">
        <v>0</v>
      </c>
      <c r="H285">
        <v>0</v>
      </c>
      <c r="I285">
        <v>0</v>
      </c>
      <c r="K285">
        <v>0</v>
      </c>
      <c r="M285">
        <f>SUM(E285,I285,K285)</f>
        <v>0</v>
      </c>
      <c r="Q285" t="s">
        <v>289</v>
      </c>
      <c r="R285">
        <v>0</v>
      </c>
      <c r="S285">
        <v>0</v>
      </c>
      <c r="T285">
        <v>0</v>
      </c>
      <c r="U285" s="37"/>
      <c r="V285">
        <v>0</v>
      </c>
      <c r="W285">
        <v>0</v>
      </c>
      <c r="X285">
        <v>0</v>
      </c>
      <c r="Y285" s="37"/>
      <c r="Z285">
        <v>0</v>
      </c>
      <c r="AA285" s="37"/>
      <c r="AB285" s="5"/>
    </row>
    <row r="286" spans="1:28" x14ac:dyDescent="0.2">
      <c r="A286">
        <v>136</v>
      </c>
      <c r="B286" t="s">
        <v>290</v>
      </c>
      <c r="C286">
        <v>0</v>
      </c>
      <c r="D286">
        <v>0</v>
      </c>
      <c r="E286">
        <v>0</v>
      </c>
      <c r="G286">
        <v>0</v>
      </c>
      <c r="H286">
        <v>0</v>
      </c>
      <c r="I286">
        <v>0</v>
      </c>
      <c r="K286">
        <v>0</v>
      </c>
      <c r="M286">
        <f>SUM(E286,I286,K286)</f>
        <v>0</v>
      </c>
      <c r="Q286" t="s">
        <v>290</v>
      </c>
      <c r="R286">
        <v>0</v>
      </c>
      <c r="S286">
        <v>0</v>
      </c>
      <c r="T286">
        <v>0</v>
      </c>
      <c r="U286" s="37"/>
      <c r="V286">
        <v>0</v>
      </c>
      <c r="W286">
        <v>0</v>
      </c>
      <c r="X286">
        <v>0</v>
      </c>
      <c r="Y286" s="37"/>
      <c r="Z286">
        <v>0</v>
      </c>
      <c r="AA286" s="37"/>
      <c r="AB286" s="5"/>
    </row>
    <row r="287" spans="1:28" x14ac:dyDescent="0.2">
      <c r="A287">
        <v>136</v>
      </c>
      <c r="B287" t="s">
        <v>291</v>
      </c>
      <c r="C287">
        <v>0</v>
      </c>
      <c r="D287">
        <v>0</v>
      </c>
      <c r="E287">
        <v>0</v>
      </c>
      <c r="G287">
        <v>0</v>
      </c>
      <c r="H287">
        <v>0</v>
      </c>
      <c r="I287">
        <v>0</v>
      </c>
      <c r="K287">
        <v>0</v>
      </c>
      <c r="M287">
        <f>SUM(E287,I287,K287)</f>
        <v>0</v>
      </c>
      <c r="Q287" t="s">
        <v>291</v>
      </c>
      <c r="R287">
        <v>0</v>
      </c>
      <c r="S287">
        <v>0</v>
      </c>
      <c r="T287">
        <v>0</v>
      </c>
      <c r="U287" s="37"/>
      <c r="V287">
        <v>0</v>
      </c>
      <c r="W287">
        <v>0</v>
      </c>
      <c r="X287">
        <v>0</v>
      </c>
      <c r="Y287" s="37"/>
      <c r="Z287">
        <v>0</v>
      </c>
      <c r="AA287" s="37"/>
      <c r="AB287" s="5"/>
    </row>
    <row r="288" spans="1:28" x14ac:dyDescent="0.2">
      <c r="A288">
        <v>136</v>
      </c>
      <c r="B288" t="s">
        <v>292</v>
      </c>
      <c r="C288">
        <v>0</v>
      </c>
      <c r="D288">
        <v>0</v>
      </c>
      <c r="E288">
        <v>0</v>
      </c>
      <c r="G288">
        <v>0</v>
      </c>
      <c r="H288">
        <v>0</v>
      </c>
      <c r="I288">
        <v>0</v>
      </c>
      <c r="K288">
        <v>0</v>
      </c>
      <c r="M288">
        <f>SUM(E288,I288,K288)</f>
        <v>0</v>
      </c>
      <c r="Q288" t="s">
        <v>292</v>
      </c>
      <c r="R288">
        <v>0</v>
      </c>
      <c r="S288">
        <v>0</v>
      </c>
      <c r="T288">
        <v>0</v>
      </c>
      <c r="U288" s="37"/>
      <c r="V288">
        <v>0</v>
      </c>
      <c r="W288">
        <v>0</v>
      </c>
      <c r="X288">
        <v>0</v>
      </c>
      <c r="Y288" s="37"/>
      <c r="Z288">
        <v>0</v>
      </c>
      <c r="AA288" s="37"/>
      <c r="AB288" s="5"/>
    </row>
    <row r="289" spans="1:28" x14ac:dyDescent="0.2">
      <c r="A289">
        <v>136</v>
      </c>
      <c r="B289" t="s">
        <v>293</v>
      </c>
      <c r="C289">
        <v>0</v>
      </c>
      <c r="D289">
        <v>0</v>
      </c>
      <c r="E289">
        <v>0</v>
      </c>
      <c r="G289">
        <v>0</v>
      </c>
      <c r="H289">
        <v>0</v>
      </c>
      <c r="I289">
        <v>0</v>
      </c>
      <c r="K289">
        <v>0</v>
      </c>
      <c r="M289">
        <f>SUM(E289,I289,K289)</f>
        <v>0</v>
      </c>
      <c r="Q289" t="s">
        <v>293</v>
      </c>
      <c r="R289">
        <v>0</v>
      </c>
      <c r="S289">
        <v>0</v>
      </c>
      <c r="T289">
        <v>0</v>
      </c>
      <c r="U289" s="37"/>
      <c r="V289">
        <v>0</v>
      </c>
      <c r="W289">
        <v>0</v>
      </c>
      <c r="X289">
        <v>0</v>
      </c>
      <c r="Y289" s="37"/>
      <c r="Z289">
        <v>0</v>
      </c>
      <c r="AA289" s="37"/>
      <c r="AB289" s="5"/>
    </row>
    <row r="290" spans="1:28" x14ac:dyDescent="0.2">
      <c r="A290">
        <v>136</v>
      </c>
      <c r="B290" t="s">
        <v>294</v>
      </c>
      <c r="C290">
        <v>0</v>
      </c>
      <c r="D290">
        <v>0</v>
      </c>
      <c r="E290">
        <v>0</v>
      </c>
      <c r="G290">
        <v>0</v>
      </c>
      <c r="H290">
        <v>0</v>
      </c>
      <c r="I290">
        <v>0</v>
      </c>
      <c r="K290">
        <v>0</v>
      </c>
      <c r="M290">
        <f>SUM(E290,I290,K290)</f>
        <v>0</v>
      </c>
      <c r="Q290" t="s">
        <v>294</v>
      </c>
      <c r="R290">
        <v>0</v>
      </c>
      <c r="S290">
        <v>0</v>
      </c>
      <c r="T290">
        <v>0</v>
      </c>
      <c r="U290" s="37"/>
      <c r="V290">
        <v>0</v>
      </c>
      <c r="W290">
        <v>0</v>
      </c>
      <c r="X290">
        <v>0</v>
      </c>
      <c r="Y290" s="37"/>
      <c r="Z290">
        <v>0</v>
      </c>
      <c r="AA290" s="37"/>
      <c r="AB290" s="5"/>
    </row>
    <row r="291" spans="1:28" x14ac:dyDescent="0.2">
      <c r="A291">
        <v>136</v>
      </c>
      <c r="B291" t="s">
        <v>295</v>
      </c>
      <c r="C291">
        <v>0</v>
      </c>
      <c r="D291">
        <v>0</v>
      </c>
      <c r="E291">
        <v>0</v>
      </c>
      <c r="G291">
        <v>0</v>
      </c>
      <c r="H291">
        <v>0</v>
      </c>
      <c r="I291">
        <v>0</v>
      </c>
      <c r="K291">
        <v>0</v>
      </c>
      <c r="M291">
        <f>SUM(E291,I291,K291)</f>
        <v>0</v>
      </c>
      <c r="Q291" t="s">
        <v>295</v>
      </c>
      <c r="R291">
        <v>0</v>
      </c>
      <c r="S291">
        <v>0</v>
      </c>
      <c r="T291">
        <v>0</v>
      </c>
      <c r="U291" s="37"/>
      <c r="V291">
        <v>0</v>
      </c>
      <c r="W291">
        <v>0</v>
      </c>
      <c r="X291">
        <v>0</v>
      </c>
      <c r="Y291" s="37"/>
      <c r="Z291">
        <v>0</v>
      </c>
      <c r="AA291" s="37"/>
      <c r="AB291" s="5"/>
    </row>
    <row r="292" spans="1:28" x14ac:dyDescent="0.2">
      <c r="A292">
        <v>136</v>
      </c>
      <c r="B292" t="s">
        <v>296</v>
      </c>
      <c r="C292">
        <v>0</v>
      </c>
      <c r="D292">
        <v>0</v>
      </c>
      <c r="E292">
        <v>0</v>
      </c>
      <c r="G292">
        <v>0</v>
      </c>
      <c r="H292">
        <v>0</v>
      </c>
      <c r="I292">
        <v>0</v>
      </c>
      <c r="K292">
        <v>0</v>
      </c>
      <c r="M292">
        <f>SUM(E292,I292,K292)</f>
        <v>0</v>
      </c>
      <c r="Q292" t="s">
        <v>296</v>
      </c>
      <c r="R292">
        <v>0</v>
      </c>
      <c r="S292">
        <v>0</v>
      </c>
      <c r="T292">
        <v>0</v>
      </c>
      <c r="U292" s="37"/>
      <c r="V292">
        <v>0</v>
      </c>
      <c r="W292">
        <v>0</v>
      </c>
      <c r="X292">
        <v>0</v>
      </c>
      <c r="Y292" s="37"/>
      <c r="Z292">
        <v>0</v>
      </c>
      <c r="AA292" s="37"/>
      <c r="AB292" s="5"/>
    </row>
    <row r="293" spans="1:28" x14ac:dyDescent="0.2">
      <c r="A293">
        <v>136</v>
      </c>
      <c r="B293" t="s">
        <v>297</v>
      </c>
      <c r="C293">
        <v>0</v>
      </c>
      <c r="D293">
        <v>0</v>
      </c>
      <c r="E293">
        <v>0</v>
      </c>
      <c r="G293">
        <v>0</v>
      </c>
      <c r="H293">
        <v>0</v>
      </c>
      <c r="I293">
        <v>0</v>
      </c>
      <c r="K293">
        <v>0</v>
      </c>
      <c r="M293">
        <f>SUM(E293,I293,K293)</f>
        <v>0</v>
      </c>
      <c r="Q293" t="s">
        <v>297</v>
      </c>
      <c r="R293">
        <v>0</v>
      </c>
      <c r="S293">
        <v>0</v>
      </c>
      <c r="T293">
        <v>0</v>
      </c>
      <c r="U293" s="37"/>
      <c r="V293">
        <v>0</v>
      </c>
      <c r="W293">
        <v>0</v>
      </c>
      <c r="X293">
        <v>0</v>
      </c>
      <c r="Y293" s="37"/>
      <c r="Z293">
        <v>0</v>
      </c>
      <c r="AA293" s="37"/>
      <c r="AB293" s="5"/>
    </row>
    <row r="294" spans="1:28" x14ac:dyDescent="0.2">
      <c r="A294">
        <v>136</v>
      </c>
      <c r="B294" t="s">
        <v>298</v>
      </c>
      <c r="C294">
        <v>0</v>
      </c>
      <c r="D294">
        <v>0</v>
      </c>
      <c r="E294">
        <v>0</v>
      </c>
      <c r="G294">
        <v>0</v>
      </c>
      <c r="H294">
        <v>0</v>
      </c>
      <c r="I294">
        <v>0</v>
      </c>
      <c r="K294">
        <v>0</v>
      </c>
      <c r="M294">
        <f>SUM(E294,I294,K294)</f>
        <v>0</v>
      </c>
      <c r="Q294" t="s">
        <v>298</v>
      </c>
      <c r="R294">
        <v>0</v>
      </c>
      <c r="S294">
        <v>0</v>
      </c>
      <c r="T294">
        <v>0</v>
      </c>
      <c r="U294" s="37"/>
      <c r="V294">
        <v>0</v>
      </c>
      <c r="W294">
        <v>0</v>
      </c>
      <c r="X294">
        <v>0</v>
      </c>
      <c r="Y294" s="37"/>
      <c r="Z294">
        <v>0</v>
      </c>
      <c r="AA294" s="37"/>
      <c r="AB294" s="5"/>
    </row>
    <row r="295" spans="1:28" x14ac:dyDescent="0.2">
      <c r="A295">
        <v>136</v>
      </c>
      <c r="B295" t="s">
        <v>299</v>
      </c>
      <c r="C295">
        <v>0</v>
      </c>
      <c r="D295">
        <v>0</v>
      </c>
      <c r="E295">
        <v>0</v>
      </c>
      <c r="G295">
        <v>0</v>
      </c>
      <c r="H295">
        <v>0</v>
      </c>
      <c r="I295">
        <v>0</v>
      </c>
      <c r="K295">
        <v>0</v>
      </c>
      <c r="M295">
        <f>SUM(E295,I295,K295)</f>
        <v>0</v>
      </c>
      <c r="Q295" t="s">
        <v>299</v>
      </c>
      <c r="R295">
        <v>0</v>
      </c>
      <c r="S295">
        <v>0</v>
      </c>
      <c r="T295">
        <v>0</v>
      </c>
      <c r="U295" s="37"/>
      <c r="V295">
        <v>0</v>
      </c>
      <c r="W295">
        <v>0</v>
      </c>
      <c r="X295">
        <v>0</v>
      </c>
      <c r="Y295" s="37"/>
      <c r="Z295">
        <v>0</v>
      </c>
      <c r="AA295" s="37"/>
      <c r="AB295" s="5"/>
    </row>
    <row r="296" spans="1:28" x14ac:dyDescent="0.2">
      <c r="A296">
        <v>136</v>
      </c>
      <c r="B296" t="s">
        <v>300</v>
      </c>
      <c r="C296">
        <v>0</v>
      </c>
      <c r="D296">
        <v>0</v>
      </c>
      <c r="E296">
        <v>0</v>
      </c>
      <c r="G296">
        <v>0</v>
      </c>
      <c r="H296">
        <v>0</v>
      </c>
      <c r="I296">
        <v>0</v>
      </c>
      <c r="K296">
        <v>0</v>
      </c>
      <c r="M296">
        <f>SUM(E296,I296,K296)</f>
        <v>0</v>
      </c>
      <c r="Q296" t="s">
        <v>300</v>
      </c>
      <c r="R296">
        <v>0</v>
      </c>
      <c r="S296">
        <v>0</v>
      </c>
      <c r="T296">
        <v>0</v>
      </c>
      <c r="U296" s="37"/>
      <c r="V296">
        <v>0</v>
      </c>
      <c r="W296">
        <v>0</v>
      </c>
      <c r="X296">
        <v>0</v>
      </c>
      <c r="Y296" s="37"/>
      <c r="Z296">
        <v>0</v>
      </c>
      <c r="AA296" s="37"/>
      <c r="AB296" s="5"/>
    </row>
    <row r="297" spans="1:28" x14ac:dyDescent="0.2">
      <c r="A297">
        <v>136</v>
      </c>
      <c r="B297" t="s">
        <v>301</v>
      </c>
      <c r="C297">
        <v>0</v>
      </c>
      <c r="D297">
        <v>0</v>
      </c>
      <c r="E297">
        <v>0</v>
      </c>
      <c r="G297">
        <v>0</v>
      </c>
      <c r="H297">
        <v>0</v>
      </c>
      <c r="I297">
        <v>0</v>
      </c>
      <c r="K297">
        <v>0</v>
      </c>
      <c r="M297">
        <f>SUM(E297,I297,K297)</f>
        <v>0</v>
      </c>
      <c r="Q297" t="s">
        <v>301</v>
      </c>
      <c r="R297">
        <v>0</v>
      </c>
      <c r="S297">
        <v>0</v>
      </c>
      <c r="T297">
        <v>0</v>
      </c>
      <c r="U297" s="37"/>
      <c r="V297">
        <v>0</v>
      </c>
      <c r="W297">
        <v>0</v>
      </c>
      <c r="X297">
        <v>0</v>
      </c>
      <c r="Y297" s="37"/>
      <c r="Z297">
        <v>0</v>
      </c>
      <c r="AA297" s="37"/>
      <c r="AB297" s="5"/>
    </row>
    <row r="298" spans="1:28" x14ac:dyDescent="0.2">
      <c r="A298">
        <v>136</v>
      </c>
      <c r="B298" t="s">
        <v>302</v>
      </c>
      <c r="C298">
        <v>0</v>
      </c>
      <c r="D298">
        <v>0</v>
      </c>
      <c r="E298">
        <v>0</v>
      </c>
      <c r="G298">
        <v>0</v>
      </c>
      <c r="H298">
        <v>0</v>
      </c>
      <c r="I298">
        <v>0</v>
      </c>
      <c r="K298">
        <v>0</v>
      </c>
      <c r="M298">
        <f>SUM(E298,I298,K298)</f>
        <v>0</v>
      </c>
      <c r="Q298" t="s">
        <v>302</v>
      </c>
      <c r="R298">
        <v>0</v>
      </c>
      <c r="S298">
        <v>0</v>
      </c>
      <c r="T298">
        <v>0</v>
      </c>
      <c r="U298" s="37"/>
      <c r="V298">
        <v>0</v>
      </c>
      <c r="W298">
        <v>0</v>
      </c>
      <c r="X298">
        <v>0</v>
      </c>
      <c r="Y298" s="37"/>
      <c r="Z298">
        <v>0</v>
      </c>
      <c r="AA298" s="37"/>
      <c r="AB298" s="5"/>
    </row>
    <row r="299" spans="1:28" x14ac:dyDescent="0.2">
      <c r="A299">
        <v>136</v>
      </c>
      <c r="B299" t="s">
        <v>303</v>
      </c>
      <c r="C299">
        <v>0</v>
      </c>
      <c r="D299">
        <v>0</v>
      </c>
      <c r="E299">
        <v>0</v>
      </c>
      <c r="G299">
        <v>0</v>
      </c>
      <c r="H299">
        <v>0</v>
      </c>
      <c r="I299">
        <v>0</v>
      </c>
      <c r="K299">
        <v>0</v>
      </c>
      <c r="M299">
        <f>SUM(E299,I299,K299)</f>
        <v>0</v>
      </c>
      <c r="Q299" t="s">
        <v>303</v>
      </c>
      <c r="R299">
        <v>0</v>
      </c>
      <c r="S299">
        <v>0</v>
      </c>
      <c r="T299">
        <v>0</v>
      </c>
      <c r="U299" s="37"/>
      <c r="V299">
        <v>0</v>
      </c>
      <c r="W299">
        <v>0</v>
      </c>
      <c r="X299">
        <v>0</v>
      </c>
      <c r="Y299" s="37"/>
      <c r="Z299">
        <v>0</v>
      </c>
      <c r="AA299" s="37"/>
      <c r="AB299" s="5"/>
    </row>
    <row r="300" spans="1:28" x14ac:dyDescent="0.2">
      <c r="A300">
        <v>136</v>
      </c>
      <c r="B300" t="s">
        <v>304</v>
      </c>
      <c r="C300">
        <v>0</v>
      </c>
      <c r="D300">
        <v>0</v>
      </c>
      <c r="E300">
        <v>0</v>
      </c>
      <c r="G300">
        <v>0</v>
      </c>
      <c r="H300">
        <v>0</v>
      </c>
      <c r="I300">
        <v>0</v>
      </c>
      <c r="K300">
        <v>0</v>
      </c>
      <c r="M300">
        <f>SUM(E300,I300,K300)</f>
        <v>0</v>
      </c>
      <c r="Q300" t="s">
        <v>304</v>
      </c>
      <c r="R300">
        <v>0</v>
      </c>
      <c r="S300">
        <v>0</v>
      </c>
      <c r="T300">
        <v>0</v>
      </c>
      <c r="U300" s="37"/>
      <c r="V300">
        <v>0</v>
      </c>
      <c r="W300">
        <v>0</v>
      </c>
      <c r="X300">
        <v>0</v>
      </c>
      <c r="Y300" s="37"/>
      <c r="Z300">
        <v>0</v>
      </c>
      <c r="AA300" s="37"/>
      <c r="AB300" s="5"/>
    </row>
    <row r="301" spans="1:28" x14ac:dyDescent="0.2">
      <c r="A301">
        <v>136</v>
      </c>
      <c r="B301" t="s">
        <v>305</v>
      </c>
      <c r="C301">
        <v>0</v>
      </c>
      <c r="D301">
        <v>0</v>
      </c>
      <c r="E301">
        <v>0</v>
      </c>
      <c r="G301">
        <v>0</v>
      </c>
      <c r="H301">
        <v>0</v>
      </c>
      <c r="I301">
        <v>0</v>
      </c>
      <c r="K301">
        <v>0</v>
      </c>
      <c r="M301">
        <f>SUM(E301,I301,K301)</f>
        <v>0</v>
      </c>
      <c r="Q301" t="s">
        <v>305</v>
      </c>
      <c r="R301">
        <v>0</v>
      </c>
      <c r="S301">
        <v>0</v>
      </c>
      <c r="T301">
        <v>0</v>
      </c>
      <c r="U301" s="37"/>
      <c r="V301">
        <v>0</v>
      </c>
      <c r="W301">
        <v>0</v>
      </c>
      <c r="X301">
        <v>0</v>
      </c>
      <c r="Y301" s="37"/>
      <c r="Z301">
        <v>0</v>
      </c>
      <c r="AA301" s="37"/>
      <c r="AB301" s="5"/>
    </row>
    <row r="302" spans="1:28" x14ac:dyDescent="0.2">
      <c r="A302">
        <v>136</v>
      </c>
      <c r="B302" t="s">
        <v>306</v>
      </c>
      <c r="C302">
        <v>0</v>
      </c>
      <c r="D302">
        <v>0</v>
      </c>
      <c r="E302">
        <v>0</v>
      </c>
      <c r="G302">
        <v>0</v>
      </c>
      <c r="H302">
        <v>0</v>
      </c>
      <c r="I302">
        <v>0</v>
      </c>
      <c r="K302">
        <v>0</v>
      </c>
      <c r="M302">
        <f>SUM(E302,I302,K302)</f>
        <v>0</v>
      </c>
      <c r="Q302" t="s">
        <v>306</v>
      </c>
      <c r="R302">
        <v>0</v>
      </c>
      <c r="S302">
        <v>0</v>
      </c>
      <c r="T302">
        <v>0</v>
      </c>
      <c r="U302" s="37"/>
      <c r="V302">
        <v>0</v>
      </c>
      <c r="W302">
        <v>0</v>
      </c>
      <c r="X302">
        <v>0</v>
      </c>
      <c r="Y302" s="37"/>
      <c r="Z302">
        <v>0</v>
      </c>
      <c r="AA302" s="37"/>
      <c r="AB302" s="5"/>
    </row>
    <row r="303" spans="1:28" x14ac:dyDescent="0.2">
      <c r="A303">
        <v>136</v>
      </c>
      <c r="B303" t="s">
        <v>307</v>
      </c>
      <c r="C303">
        <v>0</v>
      </c>
      <c r="D303">
        <v>0</v>
      </c>
      <c r="E303">
        <v>0</v>
      </c>
      <c r="G303">
        <v>0</v>
      </c>
      <c r="H303">
        <v>0</v>
      </c>
      <c r="I303">
        <v>0</v>
      </c>
      <c r="K303">
        <v>0</v>
      </c>
      <c r="M303">
        <f>SUM(E303,I303,K303)</f>
        <v>0</v>
      </c>
      <c r="Q303" t="s">
        <v>307</v>
      </c>
      <c r="R303">
        <v>0</v>
      </c>
      <c r="S303">
        <v>0</v>
      </c>
      <c r="T303">
        <v>0</v>
      </c>
      <c r="U303" s="37"/>
      <c r="V303">
        <v>0</v>
      </c>
      <c r="W303">
        <v>0</v>
      </c>
      <c r="X303">
        <v>0</v>
      </c>
      <c r="Y303" s="37"/>
      <c r="Z303">
        <v>0</v>
      </c>
      <c r="AA303" s="37"/>
      <c r="AB303" s="5"/>
    </row>
    <row r="304" spans="1:28" x14ac:dyDescent="0.2">
      <c r="A304">
        <v>136</v>
      </c>
      <c r="B304" t="s">
        <v>308</v>
      </c>
      <c r="C304">
        <v>0</v>
      </c>
      <c r="D304">
        <v>0</v>
      </c>
      <c r="E304">
        <v>0</v>
      </c>
      <c r="G304">
        <v>0</v>
      </c>
      <c r="H304">
        <v>0</v>
      </c>
      <c r="I304">
        <v>0</v>
      </c>
      <c r="K304">
        <v>0</v>
      </c>
      <c r="M304">
        <f>SUM(E304,I304,K304)</f>
        <v>0</v>
      </c>
      <c r="Q304" t="s">
        <v>308</v>
      </c>
      <c r="R304">
        <v>0</v>
      </c>
      <c r="S304">
        <v>0</v>
      </c>
      <c r="T304">
        <v>0</v>
      </c>
      <c r="U304" s="37"/>
      <c r="V304">
        <v>0</v>
      </c>
      <c r="W304">
        <v>0</v>
      </c>
      <c r="X304">
        <v>0</v>
      </c>
      <c r="Y304" s="37"/>
      <c r="Z304">
        <v>0</v>
      </c>
      <c r="AA304" s="37"/>
      <c r="AB304" s="5"/>
    </row>
    <row r="305" spans="1:28" x14ac:dyDescent="0.2">
      <c r="A305">
        <v>136</v>
      </c>
      <c r="B305" t="s">
        <v>309</v>
      </c>
      <c r="C305">
        <v>0</v>
      </c>
      <c r="D305">
        <v>0</v>
      </c>
      <c r="E305">
        <v>0</v>
      </c>
      <c r="G305">
        <v>0</v>
      </c>
      <c r="H305">
        <v>0</v>
      </c>
      <c r="I305">
        <v>0</v>
      </c>
      <c r="K305">
        <v>0</v>
      </c>
      <c r="M305">
        <f>SUM(E305,I305,K305)</f>
        <v>0</v>
      </c>
      <c r="Q305" t="s">
        <v>309</v>
      </c>
      <c r="R305">
        <v>0</v>
      </c>
      <c r="S305">
        <v>0</v>
      </c>
      <c r="T305">
        <v>0</v>
      </c>
      <c r="U305" s="37"/>
      <c r="V305">
        <v>0</v>
      </c>
      <c r="W305">
        <v>0</v>
      </c>
      <c r="X305">
        <v>0</v>
      </c>
      <c r="Y305" s="37"/>
      <c r="Z305">
        <v>0</v>
      </c>
      <c r="AA305" s="37"/>
      <c r="AB305" s="5"/>
    </row>
    <row r="306" spans="1:28" x14ac:dyDescent="0.2">
      <c r="A306">
        <v>136</v>
      </c>
      <c r="B306" t="s">
        <v>310</v>
      </c>
      <c r="C306">
        <v>0</v>
      </c>
      <c r="D306">
        <v>0</v>
      </c>
      <c r="E306">
        <v>0</v>
      </c>
      <c r="G306">
        <v>0</v>
      </c>
      <c r="H306">
        <v>0</v>
      </c>
      <c r="I306">
        <v>0</v>
      </c>
      <c r="K306">
        <v>0</v>
      </c>
      <c r="M306">
        <f>SUM(E306,I306,K306)</f>
        <v>0</v>
      </c>
      <c r="Q306" t="s">
        <v>310</v>
      </c>
      <c r="R306">
        <v>0</v>
      </c>
      <c r="S306">
        <v>0</v>
      </c>
      <c r="T306">
        <v>0</v>
      </c>
      <c r="U306" s="37"/>
      <c r="V306">
        <v>0</v>
      </c>
      <c r="W306">
        <v>0</v>
      </c>
      <c r="X306">
        <v>0</v>
      </c>
      <c r="Y306" s="37"/>
      <c r="Z306">
        <v>0</v>
      </c>
      <c r="AA306" s="37"/>
      <c r="AB306" s="5"/>
    </row>
    <row r="307" spans="1:28" x14ac:dyDescent="0.2">
      <c r="A307">
        <v>136</v>
      </c>
      <c r="B307" t="s">
        <v>311</v>
      </c>
      <c r="C307">
        <v>0</v>
      </c>
      <c r="D307">
        <v>0</v>
      </c>
      <c r="E307">
        <v>0</v>
      </c>
      <c r="G307">
        <v>1</v>
      </c>
      <c r="H307">
        <v>1</v>
      </c>
      <c r="I307">
        <v>2</v>
      </c>
      <c r="K307">
        <v>0</v>
      </c>
      <c r="M307">
        <f>SUM(E307,I307,K307)</f>
        <v>2</v>
      </c>
      <c r="Q307" t="s">
        <v>311</v>
      </c>
      <c r="R307">
        <v>0</v>
      </c>
      <c r="S307">
        <v>0</v>
      </c>
      <c r="T307">
        <v>0</v>
      </c>
      <c r="U307" s="37"/>
      <c r="V307" s="3">
        <v>1</v>
      </c>
      <c r="W307" s="3">
        <v>1</v>
      </c>
      <c r="X307" s="3">
        <v>2</v>
      </c>
      <c r="Y307" s="37"/>
      <c r="Z307">
        <v>0</v>
      </c>
      <c r="AA307" s="37"/>
      <c r="AB307" s="5">
        <v>2</v>
      </c>
    </row>
    <row r="308" spans="1:28" x14ac:dyDescent="0.2">
      <c r="A308">
        <v>136</v>
      </c>
      <c r="B308" t="s">
        <v>312</v>
      </c>
      <c r="C308">
        <v>0</v>
      </c>
      <c r="D308">
        <v>0</v>
      </c>
      <c r="E308">
        <v>0</v>
      </c>
      <c r="G308">
        <v>0</v>
      </c>
      <c r="H308">
        <v>0</v>
      </c>
      <c r="I308">
        <v>0</v>
      </c>
      <c r="K308">
        <v>0</v>
      </c>
      <c r="M308">
        <f>SUM(E308,I308,K308)</f>
        <v>0</v>
      </c>
      <c r="Q308" t="s">
        <v>312</v>
      </c>
      <c r="R308">
        <v>0</v>
      </c>
      <c r="S308">
        <v>0</v>
      </c>
      <c r="T308">
        <v>0</v>
      </c>
      <c r="U308" s="37"/>
      <c r="V308">
        <v>0</v>
      </c>
      <c r="W308">
        <v>0</v>
      </c>
      <c r="X308">
        <v>0</v>
      </c>
      <c r="Y308" s="37"/>
      <c r="Z308">
        <v>0</v>
      </c>
      <c r="AA308" s="37"/>
      <c r="AB308" s="5"/>
    </row>
    <row r="309" spans="1:28" x14ac:dyDescent="0.2">
      <c r="A309">
        <v>136</v>
      </c>
      <c r="B309" t="s">
        <v>313</v>
      </c>
      <c r="C309">
        <v>0</v>
      </c>
      <c r="D309">
        <v>0</v>
      </c>
      <c r="E309">
        <v>0</v>
      </c>
      <c r="G309">
        <v>0</v>
      </c>
      <c r="H309">
        <v>0</v>
      </c>
      <c r="I309">
        <v>0</v>
      </c>
      <c r="K309">
        <v>0</v>
      </c>
      <c r="M309">
        <f>SUM(E309,I309,K309)</f>
        <v>0</v>
      </c>
      <c r="Q309" t="s">
        <v>313</v>
      </c>
      <c r="R309">
        <v>0</v>
      </c>
      <c r="S309">
        <v>0</v>
      </c>
      <c r="T309">
        <v>0</v>
      </c>
      <c r="U309" s="37"/>
      <c r="V309">
        <v>0</v>
      </c>
      <c r="W309">
        <v>0</v>
      </c>
      <c r="X309">
        <v>0</v>
      </c>
      <c r="Y309" s="37"/>
      <c r="Z309">
        <v>0</v>
      </c>
      <c r="AA309" s="37"/>
      <c r="AB309" s="5"/>
    </row>
    <row r="310" spans="1:28" x14ac:dyDescent="0.2">
      <c r="A310">
        <v>136</v>
      </c>
      <c r="B310" t="s">
        <v>314</v>
      </c>
      <c r="C310">
        <v>0</v>
      </c>
      <c r="D310">
        <v>0</v>
      </c>
      <c r="E310">
        <v>0</v>
      </c>
      <c r="G310">
        <v>0</v>
      </c>
      <c r="H310">
        <v>0</v>
      </c>
      <c r="I310">
        <v>0</v>
      </c>
      <c r="K310">
        <v>0</v>
      </c>
      <c r="M310">
        <f>SUM(E310,I310,K310)</f>
        <v>0</v>
      </c>
      <c r="Q310" t="s">
        <v>314</v>
      </c>
      <c r="R310">
        <v>0</v>
      </c>
      <c r="S310">
        <v>0</v>
      </c>
      <c r="T310">
        <v>0</v>
      </c>
      <c r="U310" s="37"/>
      <c r="V310">
        <v>0</v>
      </c>
      <c r="W310">
        <v>0</v>
      </c>
      <c r="X310">
        <v>0</v>
      </c>
      <c r="Y310" s="37"/>
      <c r="Z310">
        <v>0</v>
      </c>
      <c r="AA310" s="37"/>
      <c r="AB310" s="5"/>
    </row>
    <row r="311" spans="1:28" x14ac:dyDescent="0.2">
      <c r="A311">
        <v>136</v>
      </c>
      <c r="B311" t="s">
        <v>315</v>
      </c>
      <c r="C311">
        <v>0</v>
      </c>
      <c r="D311">
        <v>0</v>
      </c>
      <c r="E311">
        <v>0</v>
      </c>
      <c r="G311">
        <v>0</v>
      </c>
      <c r="H311">
        <v>0</v>
      </c>
      <c r="I311">
        <v>0</v>
      </c>
      <c r="K311">
        <v>0</v>
      </c>
      <c r="M311">
        <f>SUM(E311,I311,K311)</f>
        <v>0</v>
      </c>
      <c r="Q311" t="s">
        <v>315</v>
      </c>
      <c r="R311">
        <v>0</v>
      </c>
      <c r="S311">
        <v>0</v>
      </c>
      <c r="T311">
        <v>0</v>
      </c>
      <c r="U311" s="37"/>
      <c r="V311">
        <v>0</v>
      </c>
      <c r="W311">
        <v>0</v>
      </c>
      <c r="X311">
        <v>0</v>
      </c>
      <c r="Y311" s="37"/>
      <c r="Z311">
        <v>0</v>
      </c>
      <c r="AA311" s="37"/>
      <c r="AB311" s="5"/>
    </row>
    <row r="312" spans="1:28" x14ac:dyDescent="0.2">
      <c r="A312">
        <v>136</v>
      </c>
      <c r="B312" t="s">
        <v>316</v>
      </c>
      <c r="C312">
        <v>0</v>
      </c>
      <c r="D312">
        <v>0</v>
      </c>
      <c r="E312">
        <v>0</v>
      </c>
      <c r="G312">
        <v>0</v>
      </c>
      <c r="H312">
        <v>0</v>
      </c>
      <c r="I312">
        <v>0</v>
      </c>
      <c r="K312">
        <v>0</v>
      </c>
      <c r="M312">
        <f>SUM(E312,I312,K312)</f>
        <v>0</v>
      </c>
      <c r="Q312" t="s">
        <v>316</v>
      </c>
      <c r="R312">
        <v>0</v>
      </c>
      <c r="S312">
        <v>0</v>
      </c>
      <c r="T312">
        <v>0</v>
      </c>
      <c r="U312" s="37"/>
      <c r="V312">
        <v>0</v>
      </c>
      <c r="W312">
        <v>0</v>
      </c>
      <c r="X312">
        <v>0</v>
      </c>
      <c r="Y312" s="37"/>
      <c r="Z312">
        <v>0</v>
      </c>
      <c r="AA312" s="37"/>
      <c r="AB312" s="5"/>
    </row>
    <row r="313" spans="1:28" x14ac:dyDescent="0.2">
      <c r="A313">
        <v>136</v>
      </c>
      <c r="B313" t="s">
        <v>317</v>
      </c>
      <c r="C313">
        <v>0</v>
      </c>
      <c r="D313">
        <v>0</v>
      </c>
      <c r="E313">
        <v>0</v>
      </c>
      <c r="G313">
        <v>0</v>
      </c>
      <c r="H313">
        <v>0</v>
      </c>
      <c r="I313">
        <v>0</v>
      </c>
      <c r="K313">
        <v>0</v>
      </c>
      <c r="M313">
        <f>SUM(E313,I313,K313)</f>
        <v>0</v>
      </c>
      <c r="Q313" t="s">
        <v>317</v>
      </c>
      <c r="R313">
        <v>0</v>
      </c>
      <c r="S313">
        <v>0</v>
      </c>
      <c r="T313">
        <v>0</v>
      </c>
      <c r="U313" s="37"/>
      <c r="V313">
        <v>0</v>
      </c>
      <c r="W313">
        <v>0</v>
      </c>
      <c r="X313">
        <v>0</v>
      </c>
      <c r="Y313" s="37"/>
      <c r="Z313">
        <v>0</v>
      </c>
      <c r="AA313" s="37"/>
      <c r="AB313" s="5"/>
    </row>
    <row r="314" spans="1:28" x14ac:dyDescent="0.2">
      <c r="A314">
        <v>136</v>
      </c>
      <c r="B314" t="s">
        <v>318</v>
      </c>
      <c r="C314">
        <v>0</v>
      </c>
      <c r="D314">
        <v>0</v>
      </c>
      <c r="E314">
        <v>0</v>
      </c>
      <c r="G314">
        <v>0</v>
      </c>
      <c r="H314">
        <v>0</v>
      </c>
      <c r="I314">
        <v>0</v>
      </c>
      <c r="K314">
        <v>0</v>
      </c>
      <c r="M314">
        <f>SUM(E314,I314,K314)</f>
        <v>0</v>
      </c>
      <c r="Q314" t="s">
        <v>318</v>
      </c>
      <c r="R314">
        <v>0</v>
      </c>
      <c r="S314">
        <v>0</v>
      </c>
      <c r="T314">
        <v>0</v>
      </c>
      <c r="U314" s="37"/>
      <c r="V314">
        <v>0</v>
      </c>
      <c r="W314">
        <v>0</v>
      </c>
      <c r="X314">
        <v>0</v>
      </c>
      <c r="Y314" s="37"/>
      <c r="Z314">
        <v>0</v>
      </c>
      <c r="AA314" s="37"/>
      <c r="AB314" s="5"/>
    </row>
    <row r="315" spans="1:28" x14ac:dyDescent="0.2">
      <c r="A315">
        <v>136</v>
      </c>
      <c r="B315" t="s">
        <v>319</v>
      </c>
      <c r="C315">
        <v>0</v>
      </c>
      <c r="D315">
        <v>0</v>
      </c>
      <c r="E315">
        <v>0</v>
      </c>
      <c r="G315">
        <v>0</v>
      </c>
      <c r="H315">
        <v>0</v>
      </c>
      <c r="I315">
        <v>0</v>
      </c>
      <c r="K315">
        <v>0</v>
      </c>
      <c r="M315">
        <f>SUM(E315,I315,K315)</f>
        <v>0</v>
      </c>
      <c r="Q315" t="s">
        <v>319</v>
      </c>
      <c r="R315">
        <v>0</v>
      </c>
      <c r="S315">
        <v>0</v>
      </c>
      <c r="T315">
        <v>0</v>
      </c>
      <c r="U315" s="37"/>
      <c r="V315">
        <v>0</v>
      </c>
      <c r="W315">
        <v>0</v>
      </c>
      <c r="X315">
        <v>0</v>
      </c>
      <c r="Y315" s="37"/>
      <c r="Z315">
        <v>0</v>
      </c>
      <c r="AA315" s="37"/>
      <c r="AB315" s="5"/>
    </row>
    <row r="316" spans="1:28" x14ac:dyDescent="0.2">
      <c r="A316">
        <v>136</v>
      </c>
      <c r="B316" t="s">
        <v>320</v>
      </c>
      <c r="C316">
        <v>0</v>
      </c>
      <c r="D316">
        <v>0</v>
      </c>
      <c r="E316">
        <v>0</v>
      </c>
      <c r="G316">
        <v>0</v>
      </c>
      <c r="H316">
        <v>0</v>
      </c>
      <c r="I316">
        <v>0</v>
      </c>
      <c r="K316">
        <v>0</v>
      </c>
      <c r="M316">
        <f>SUM(E316,I316,K316)</f>
        <v>0</v>
      </c>
      <c r="Q316" t="s">
        <v>320</v>
      </c>
      <c r="R316">
        <v>0</v>
      </c>
      <c r="S316">
        <v>0</v>
      </c>
      <c r="T316">
        <v>0</v>
      </c>
      <c r="U316" s="37"/>
      <c r="V316">
        <v>0</v>
      </c>
      <c r="W316">
        <v>0</v>
      </c>
      <c r="X316">
        <v>0</v>
      </c>
      <c r="Y316" s="37"/>
      <c r="Z316">
        <v>0</v>
      </c>
      <c r="AA316" s="37"/>
      <c r="AB316" s="5"/>
    </row>
    <row r="317" spans="1:28" x14ac:dyDescent="0.2">
      <c r="A317">
        <v>136</v>
      </c>
      <c r="B317" t="s">
        <v>321</v>
      </c>
      <c r="C317">
        <v>0</v>
      </c>
      <c r="D317">
        <v>0</v>
      </c>
      <c r="E317">
        <v>0</v>
      </c>
      <c r="G317">
        <v>0</v>
      </c>
      <c r="H317">
        <v>0</v>
      </c>
      <c r="I317">
        <v>0</v>
      </c>
      <c r="K317">
        <v>0</v>
      </c>
      <c r="M317">
        <f>SUM(E317,I317,K317)</f>
        <v>0</v>
      </c>
      <c r="Q317" t="s">
        <v>321</v>
      </c>
      <c r="R317">
        <v>0</v>
      </c>
      <c r="S317">
        <v>0</v>
      </c>
      <c r="T317">
        <v>0</v>
      </c>
      <c r="U317" s="37"/>
      <c r="V317">
        <v>0</v>
      </c>
      <c r="W317">
        <v>0</v>
      </c>
      <c r="X317">
        <v>0</v>
      </c>
      <c r="Y317" s="37"/>
      <c r="Z317">
        <v>0</v>
      </c>
      <c r="AA317" s="37"/>
      <c r="AB317" s="5"/>
    </row>
    <row r="318" spans="1:28" x14ac:dyDescent="0.2">
      <c r="A318">
        <v>136</v>
      </c>
      <c r="B318" t="s">
        <v>322</v>
      </c>
      <c r="C318">
        <v>0</v>
      </c>
      <c r="D318">
        <v>0</v>
      </c>
      <c r="E318">
        <v>0</v>
      </c>
      <c r="G318">
        <v>0</v>
      </c>
      <c r="H318">
        <v>0</v>
      </c>
      <c r="I318">
        <v>0</v>
      </c>
      <c r="K318">
        <v>0</v>
      </c>
      <c r="M318">
        <f>SUM(E318,I318,K318)</f>
        <v>0</v>
      </c>
      <c r="Q318" t="s">
        <v>322</v>
      </c>
      <c r="R318">
        <v>0</v>
      </c>
      <c r="S318">
        <v>0</v>
      </c>
      <c r="T318">
        <v>0</v>
      </c>
      <c r="U318" s="37"/>
      <c r="V318">
        <v>0</v>
      </c>
      <c r="W318">
        <v>0</v>
      </c>
      <c r="X318">
        <v>0</v>
      </c>
      <c r="Y318" s="37"/>
      <c r="Z318">
        <v>0</v>
      </c>
      <c r="AA318" s="37"/>
      <c r="AB318" s="5"/>
    </row>
    <row r="319" spans="1:28" x14ac:dyDescent="0.2">
      <c r="A319">
        <v>136</v>
      </c>
      <c r="B319" t="s">
        <v>323</v>
      </c>
      <c r="C319">
        <v>0</v>
      </c>
      <c r="D319">
        <v>0</v>
      </c>
      <c r="E319">
        <v>0</v>
      </c>
      <c r="G319">
        <v>0</v>
      </c>
      <c r="H319">
        <v>0</v>
      </c>
      <c r="I319">
        <v>0</v>
      </c>
      <c r="K319">
        <v>0</v>
      </c>
      <c r="M319">
        <f>SUM(E319,I319,K319)</f>
        <v>0</v>
      </c>
      <c r="Q319" t="s">
        <v>323</v>
      </c>
      <c r="R319">
        <v>0</v>
      </c>
      <c r="S319">
        <v>0</v>
      </c>
      <c r="T319">
        <v>0</v>
      </c>
      <c r="U319" s="37"/>
      <c r="V319">
        <v>0</v>
      </c>
      <c r="W319">
        <v>0</v>
      </c>
      <c r="X319">
        <v>0</v>
      </c>
      <c r="Y319" s="37"/>
      <c r="Z319">
        <v>0</v>
      </c>
      <c r="AA319" s="37"/>
      <c r="AB319" s="5"/>
    </row>
    <row r="320" spans="1:28" x14ac:dyDescent="0.2">
      <c r="A320">
        <v>136</v>
      </c>
      <c r="B320" t="s">
        <v>324</v>
      </c>
      <c r="C320">
        <v>0</v>
      </c>
      <c r="D320">
        <v>0</v>
      </c>
      <c r="E320">
        <v>0</v>
      </c>
      <c r="G320">
        <v>0</v>
      </c>
      <c r="H320">
        <v>0</v>
      </c>
      <c r="I320">
        <v>0</v>
      </c>
      <c r="K320">
        <v>0</v>
      </c>
      <c r="M320">
        <f>SUM(E320,I320,K320)</f>
        <v>0</v>
      </c>
      <c r="Q320" t="s">
        <v>324</v>
      </c>
      <c r="R320">
        <v>0</v>
      </c>
      <c r="S320">
        <v>0</v>
      </c>
      <c r="T320">
        <v>0</v>
      </c>
      <c r="U320" s="37"/>
      <c r="V320">
        <v>0</v>
      </c>
      <c r="W320">
        <v>0</v>
      </c>
      <c r="X320">
        <v>0</v>
      </c>
      <c r="Y320" s="37"/>
      <c r="Z320">
        <v>0</v>
      </c>
      <c r="AA320" s="37"/>
      <c r="AB320" s="5"/>
    </row>
    <row r="321" spans="1:28" x14ac:dyDescent="0.2">
      <c r="A321">
        <v>136</v>
      </c>
      <c r="B321" t="s">
        <v>325</v>
      </c>
      <c r="C321">
        <v>0</v>
      </c>
      <c r="D321">
        <v>0</v>
      </c>
      <c r="E321">
        <v>0</v>
      </c>
      <c r="G321">
        <v>0</v>
      </c>
      <c r="H321">
        <v>0</v>
      </c>
      <c r="I321">
        <v>0</v>
      </c>
      <c r="K321">
        <v>0</v>
      </c>
      <c r="M321">
        <f>SUM(E321,I321,K321)</f>
        <v>0</v>
      </c>
      <c r="Q321" t="s">
        <v>325</v>
      </c>
      <c r="R321">
        <v>0</v>
      </c>
      <c r="S321">
        <v>0</v>
      </c>
      <c r="T321">
        <v>0</v>
      </c>
      <c r="U321" s="37"/>
      <c r="V321">
        <v>0</v>
      </c>
      <c r="W321">
        <v>0</v>
      </c>
      <c r="X321">
        <v>0</v>
      </c>
      <c r="Y321" s="37"/>
      <c r="Z321">
        <v>0</v>
      </c>
      <c r="AA321" s="37"/>
      <c r="AB321" s="5"/>
    </row>
    <row r="322" spans="1:28" x14ac:dyDescent="0.2">
      <c r="A322">
        <v>136</v>
      </c>
      <c r="B322" t="s">
        <v>326</v>
      </c>
      <c r="C322">
        <v>0</v>
      </c>
      <c r="D322">
        <v>0</v>
      </c>
      <c r="E322">
        <v>0</v>
      </c>
      <c r="G322">
        <v>0</v>
      </c>
      <c r="H322">
        <v>0</v>
      </c>
      <c r="I322">
        <v>0</v>
      </c>
      <c r="K322">
        <v>0</v>
      </c>
      <c r="M322">
        <f>SUM(E322,I322,K322)</f>
        <v>0</v>
      </c>
      <c r="Q322" t="s">
        <v>326</v>
      </c>
      <c r="R322">
        <v>0</v>
      </c>
      <c r="S322">
        <v>0</v>
      </c>
      <c r="T322">
        <v>0</v>
      </c>
      <c r="U322" s="37"/>
      <c r="V322">
        <v>0</v>
      </c>
      <c r="W322">
        <v>0</v>
      </c>
      <c r="X322">
        <v>0</v>
      </c>
      <c r="Y322" s="37"/>
      <c r="Z322">
        <v>0</v>
      </c>
      <c r="AA322" s="37"/>
      <c r="AB322" s="5"/>
    </row>
    <row r="323" spans="1:28" x14ac:dyDescent="0.2">
      <c r="A323">
        <v>136</v>
      </c>
      <c r="B323" t="s">
        <v>327</v>
      </c>
      <c r="C323">
        <v>0</v>
      </c>
      <c r="D323">
        <v>0</v>
      </c>
      <c r="E323">
        <v>0</v>
      </c>
      <c r="G323">
        <v>0</v>
      </c>
      <c r="H323">
        <v>0</v>
      </c>
      <c r="I323">
        <v>0</v>
      </c>
      <c r="K323">
        <v>0</v>
      </c>
      <c r="M323">
        <f>SUM(E323,I323,K323)</f>
        <v>0</v>
      </c>
      <c r="Q323" t="s">
        <v>327</v>
      </c>
      <c r="R323">
        <v>0</v>
      </c>
      <c r="S323">
        <v>0</v>
      </c>
      <c r="T323">
        <v>0</v>
      </c>
      <c r="U323" s="37"/>
      <c r="V323">
        <v>0</v>
      </c>
      <c r="W323">
        <v>0</v>
      </c>
      <c r="X323">
        <v>0</v>
      </c>
      <c r="Y323" s="37"/>
      <c r="Z323">
        <v>0</v>
      </c>
      <c r="AA323" s="37"/>
      <c r="AB323" s="5"/>
    </row>
    <row r="324" spans="1:28" x14ac:dyDescent="0.2">
      <c r="A324">
        <v>136</v>
      </c>
      <c r="B324" t="s">
        <v>328</v>
      </c>
      <c r="C324">
        <v>0</v>
      </c>
      <c r="D324">
        <v>0</v>
      </c>
      <c r="E324">
        <v>0</v>
      </c>
      <c r="G324">
        <v>0</v>
      </c>
      <c r="H324">
        <v>0</v>
      </c>
      <c r="I324">
        <v>0</v>
      </c>
      <c r="K324">
        <v>0</v>
      </c>
      <c r="M324">
        <f>SUM(E324,I324,K324)</f>
        <v>0</v>
      </c>
      <c r="Q324" t="s">
        <v>328</v>
      </c>
      <c r="R324">
        <v>0</v>
      </c>
      <c r="S324">
        <v>0</v>
      </c>
      <c r="T324">
        <v>0</v>
      </c>
      <c r="U324" s="37"/>
      <c r="V324">
        <v>0</v>
      </c>
      <c r="W324">
        <v>0</v>
      </c>
      <c r="X324">
        <v>0</v>
      </c>
      <c r="Y324" s="37"/>
      <c r="Z324">
        <v>0</v>
      </c>
      <c r="AA324" s="37"/>
      <c r="AB324" s="5"/>
    </row>
    <row r="325" spans="1:28" x14ac:dyDescent="0.2">
      <c r="A325">
        <v>136</v>
      </c>
      <c r="B325" t="s">
        <v>329</v>
      </c>
      <c r="C325">
        <v>0</v>
      </c>
      <c r="D325">
        <v>0</v>
      </c>
      <c r="E325">
        <v>0</v>
      </c>
      <c r="G325">
        <v>1</v>
      </c>
      <c r="H325">
        <v>1</v>
      </c>
      <c r="I325">
        <v>2</v>
      </c>
      <c r="K325">
        <v>0</v>
      </c>
      <c r="M325">
        <f>SUM(E325,I325,K325)</f>
        <v>2</v>
      </c>
      <c r="Q325" t="s">
        <v>329</v>
      </c>
      <c r="R325">
        <v>0</v>
      </c>
      <c r="S325">
        <v>0</v>
      </c>
      <c r="T325">
        <v>0</v>
      </c>
      <c r="U325" s="37"/>
      <c r="V325" s="3">
        <v>1</v>
      </c>
      <c r="W325" s="3">
        <v>1</v>
      </c>
      <c r="X325" s="3">
        <v>2</v>
      </c>
      <c r="Y325" s="37"/>
      <c r="Z325">
        <v>0</v>
      </c>
      <c r="AA325" s="37"/>
      <c r="AB325" s="5">
        <v>2</v>
      </c>
    </row>
    <row r="326" spans="1:28" x14ac:dyDescent="0.2">
      <c r="A326">
        <v>136</v>
      </c>
      <c r="B326" t="s">
        <v>330</v>
      </c>
      <c r="C326">
        <v>0</v>
      </c>
      <c r="D326">
        <v>0</v>
      </c>
      <c r="E326">
        <v>0</v>
      </c>
      <c r="G326">
        <v>0</v>
      </c>
      <c r="H326">
        <v>0</v>
      </c>
      <c r="I326">
        <v>0</v>
      </c>
      <c r="K326">
        <v>0</v>
      </c>
      <c r="M326">
        <f>SUM(E326,I326,K326)</f>
        <v>0</v>
      </c>
      <c r="Q326" t="s">
        <v>330</v>
      </c>
      <c r="R326">
        <v>0</v>
      </c>
      <c r="S326">
        <v>0</v>
      </c>
      <c r="T326">
        <v>0</v>
      </c>
      <c r="U326" s="37"/>
      <c r="V326">
        <v>0</v>
      </c>
      <c r="W326">
        <v>0</v>
      </c>
      <c r="X326">
        <v>0</v>
      </c>
      <c r="Y326" s="37"/>
      <c r="Z326">
        <v>0</v>
      </c>
      <c r="AA326" s="37"/>
      <c r="AB326" s="5"/>
    </row>
    <row r="327" spans="1:28" x14ac:dyDescent="0.2">
      <c r="A327">
        <v>136</v>
      </c>
      <c r="B327" t="s">
        <v>331</v>
      </c>
      <c r="C327">
        <v>0</v>
      </c>
      <c r="D327">
        <v>0</v>
      </c>
      <c r="E327">
        <v>0</v>
      </c>
      <c r="G327">
        <v>0</v>
      </c>
      <c r="H327">
        <v>0</v>
      </c>
      <c r="I327">
        <v>0</v>
      </c>
      <c r="K327">
        <v>0</v>
      </c>
      <c r="M327">
        <f>SUM(E327,I327,K327)</f>
        <v>0</v>
      </c>
      <c r="Q327" t="s">
        <v>331</v>
      </c>
      <c r="R327">
        <v>0</v>
      </c>
      <c r="S327">
        <v>0</v>
      </c>
      <c r="T327">
        <v>0</v>
      </c>
      <c r="U327" s="37"/>
      <c r="V327">
        <v>0</v>
      </c>
      <c r="W327">
        <v>0</v>
      </c>
      <c r="X327">
        <v>0</v>
      </c>
      <c r="Y327" s="37"/>
      <c r="Z327">
        <v>0</v>
      </c>
      <c r="AA327" s="37"/>
      <c r="AB327" s="5"/>
    </row>
    <row r="328" spans="1:28" x14ac:dyDescent="0.2">
      <c r="A328">
        <v>136</v>
      </c>
      <c r="B328" t="s">
        <v>332</v>
      </c>
      <c r="C328">
        <v>0</v>
      </c>
      <c r="D328">
        <v>0</v>
      </c>
      <c r="E328">
        <v>0</v>
      </c>
      <c r="G328">
        <v>0</v>
      </c>
      <c r="H328">
        <v>0</v>
      </c>
      <c r="I328">
        <v>0</v>
      </c>
      <c r="K328">
        <v>0</v>
      </c>
      <c r="M328">
        <f>SUM(E328,I328,K328)</f>
        <v>0</v>
      </c>
      <c r="Q328" t="s">
        <v>332</v>
      </c>
      <c r="R328">
        <v>0</v>
      </c>
      <c r="S328">
        <v>0</v>
      </c>
      <c r="T328">
        <v>0</v>
      </c>
      <c r="U328" s="37"/>
      <c r="V328">
        <v>0</v>
      </c>
      <c r="W328">
        <v>0</v>
      </c>
      <c r="X328">
        <v>0</v>
      </c>
      <c r="Y328" s="37"/>
      <c r="Z328">
        <v>0</v>
      </c>
      <c r="AA328" s="37"/>
      <c r="AB328" s="5"/>
    </row>
    <row r="329" spans="1:28" x14ac:dyDescent="0.2">
      <c r="A329">
        <v>136</v>
      </c>
      <c r="B329" t="s">
        <v>333</v>
      </c>
      <c r="C329">
        <v>0</v>
      </c>
      <c r="D329">
        <v>0</v>
      </c>
      <c r="E329">
        <v>0</v>
      </c>
      <c r="G329">
        <v>0</v>
      </c>
      <c r="H329">
        <v>0</v>
      </c>
      <c r="I329">
        <v>0</v>
      </c>
      <c r="K329">
        <v>0</v>
      </c>
      <c r="M329">
        <f>SUM(E329,I329,K329)</f>
        <v>0</v>
      </c>
      <c r="Q329" t="s">
        <v>333</v>
      </c>
      <c r="R329">
        <v>0</v>
      </c>
      <c r="S329">
        <v>0</v>
      </c>
      <c r="T329">
        <v>0</v>
      </c>
      <c r="U329" s="37"/>
      <c r="V329">
        <v>0</v>
      </c>
      <c r="W329">
        <v>0</v>
      </c>
      <c r="X329">
        <v>0</v>
      </c>
      <c r="Y329" s="37"/>
      <c r="Z329">
        <v>0</v>
      </c>
      <c r="AA329" s="37"/>
      <c r="AB329" s="5"/>
    </row>
    <row r="330" spans="1:28" x14ac:dyDescent="0.2">
      <c r="A330">
        <v>136</v>
      </c>
      <c r="B330" t="s">
        <v>334</v>
      </c>
      <c r="C330">
        <v>0</v>
      </c>
      <c r="D330">
        <v>0</v>
      </c>
      <c r="E330">
        <v>0</v>
      </c>
      <c r="G330">
        <v>0</v>
      </c>
      <c r="H330">
        <v>0</v>
      </c>
      <c r="I330">
        <v>0</v>
      </c>
      <c r="K330">
        <v>0</v>
      </c>
      <c r="M330">
        <f>SUM(E330,I330,K330)</f>
        <v>0</v>
      </c>
      <c r="Q330" t="s">
        <v>334</v>
      </c>
      <c r="R330">
        <v>0</v>
      </c>
      <c r="S330">
        <v>0</v>
      </c>
      <c r="T330">
        <v>0</v>
      </c>
      <c r="U330" s="37"/>
      <c r="V330">
        <v>0</v>
      </c>
      <c r="W330">
        <v>0</v>
      </c>
      <c r="X330">
        <v>0</v>
      </c>
      <c r="Y330" s="37"/>
      <c r="Z330">
        <v>0</v>
      </c>
      <c r="AA330" s="37"/>
      <c r="AB330" s="5"/>
    </row>
    <row r="331" spans="1:28" x14ac:dyDescent="0.2">
      <c r="A331">
        <v>136</v>
      </c>
      <c r="B331" t="s">
        <v>335</v>
      </c>
      <c r="C331">
        <v>0</v>
      </c>
      <c r="D331">
        <v>0</v>
      </c>
      <c r="E331">
        <v>0</v>
      </c>
      <c r="G331">
        <v>0</v>
      </c>
      <c r="H331">
        <v>0</v>
      </c>
      <c r="I331">
        <v>0</v>
      </c>
      <c r="K331">
        <v>0</v>
      </c>
      <c r="M331">
        <f>SUM(E331,I331,K331)</f>
        <v>0</v>
      </c>
      <c r="Q331" t="s">
        <v>335</v>
      </c>
      <c r="R331">
        <v>0</v>
      </c>
      <c r="S331">
        <v>0</v>
      </c>
      <c r="T331">
        <v>0</v>
      </c>
      <c r="U331" s="37"/>
      <c r="V331">
        <v>0</v>
      </c>
      <c r="W331">
        <v>0</v>
      </c>
      <c r="X331">
        <v>0</v>
      </c>
      <c r="Y331" s="37"/>
      <c r="Z331">
        <v>0</v>
      </c>
      <c r="AA331" s="37"/>
      <c r="AB331" s="5"/>
    </row>
    <row r="332" spans="1:28" x14ac:dyDescent="0.2">
      <c r="A332">
        <v>136</v>
      </c>
      <c r="B332" t="s">
        <v>336</v>
      </c>
      <c r="C332">
        <v>0</v>
      </c>
      <c r="D332">
        <v>0</v>
      </c>
      <c r="E332">
        <v>0</v>
      </c>
      <c r="G332">
        <v>0</v>
      </c>
      <c r="H332">
        <v>0</v>
      </c>
      <c r="I332">
        <v>0</v>
      </c>
      <c r="K332">
        <v>0</v>
      </c>
      <c r="M332">
        <f>SUM(E332,I332,K332)</f>
        <v>0</v>
      </c>
      <c r="Q332" t="s">
        <v>336</v>
      </c>
      <c r="R332">
        <v>0</v>
      </c>
      <c r="S332">
        <v>0</v>
      </c>
      <c r="T332">
        <v>0</v>
      </c>
      <c r="U332" s="37"/>
      <c r="V332">
        <v>0</v>
      </c>
      <c r="W332">
        <v>0</v>
      </c>
      <c r="X332">
        <v>0</v>
      </c>
      <c r="Y332" s="37"/>
      <c r="Z332">
        <v>0</v>
      </c>
      <c r="AA332" s="37"/>
      <c r="AB332" s="5"/>
    </row>
    <row r="333" spans="1:28" x14ac:dyDescent="0.2">
      <c r="A333">
        <v>136</v>
      </c>
      <c r="B333" t="s">
        <v>337</v>
      </c>
      <c r="C333">
        <v>0</v>
      </c>
      <c r="D333">
        <v>0</v>
      </c>
      <c r="E333">
        <v>0</v>
      </c>
      <c r="G333">
        <v>0</v>
      </c>
      <c r="H333">
        <v>0</v>
      </c>
      <c r="I333">
        <v>0</v>
      </c>
      <c r="K333">
        <v>0</v>
      </c>
      <c r="M333">
        <f>SUM(E333,I333,K333)</f>
        <v>0</v>
      </c>
      <c r="Q333" t="s">
        <v>337</v>
      </c>
      <c r="R333">
        <v>0</v>
      </c>
      <c r="S333">
        <v>0</v>
      </c>
      <c r="T333">
        <v>0</v>
      </c>
      <c r="U333" s="37"/>
      <c r="V333">
        <v>0</v>
      </c>
      <c r="W333">
        <v>0</v>
      </c>
      <c r="X333">
        <v>0</v>
      </c>
      <c r="Y333" s="37"/>
      <c r="Z333">
        <v>0</v>
      </c>
      <c r="AA333" s="37"/>
      <c r="AB333" s="5"/>
    </row>
    <row r="334" spans="1:28" x14ac:dyDescent="0.2">
      <c r="A334">
        <v>136</v>
      </c>
      <c r="B334" t="s">
        <v>338</v>
      </c>
      <c r="C334">
        <v>0</v>
      </c>
      <c r="D334">
        <v>0</v>
      </c>
      <c r="E334">
        <v>0</v>
      </c>
      <c r="G334">
        <v>0</v>
      </c>
      <c r="H334">
        <v>0</v>
      </c>
      <c r="I334">
        <v>0</v>
      </c>
      <c r="K334">
        <v>0</v>
      </c>
      <c r="M334">
        <f>SUM(E334,I334,K334)</f>
        <v>0</v>
      </c>
      <c r="Q334" t="s">
        <v>338</v>
      </c>
      <c r="R334">
        <v>0</v>
      </c>
      <c r="S334">
        <v>0</v>
      </c>
      <c r="T334">
        <v>0</v>
      </c>
      <c r="U334" s="37"/>
      <c r="V334">
        <v>0</v>
      </c>
      <c r="W334">
        <v>0</v>
      </c>
      <c r="X334">
        <v>0</v>
      </c>
      <c r="Y334" s="37"/>
      <c r="Z334">
        <v>0</v>
      </c>
      <c r="AA334" s="37"/>
      <c r="AB334" s="5"/>
    </row>
    <row r="335" spans="1:28" x14ac:dyDescent="0.2">
      <c r="A335">
        <v>136</v>
      </c>
      <c r="B335" t="s">
        <v>339</v>
      </c>
      <c r="C335">
        <v>0</v>
      </c>
      <c r="D335">
        <v>0</v>
      </c>
      <c r="E335">
        <v>0</v>
      </c>
      <c r="G335">
        <v>0</v>
      </c>
      <c r="H335">
        <v>0</v>
      </c>
      <c r="I335">
        <v>0</v>
      </c>
      <c r="K335">
        <v>0</v>
      </c>
      <c r="M335">
        <f>SUM(E335,I335,K335)</f>
        <v>0</v>
      </c>
      <c r="Q335" t="s">
        <v>339</v>
      </c>
      <c r="R335">
        <v>0</v>
      </c>
      <c r="S335">
        <v>0</v>
      </c>
      <c r="T335">
        <v>0</v>
      </c>
      <c r="U335" s="37"/>
      <c r="V335">
        <v>0</v>
      </c>
      <c r="W335">
        <v>0</v>
      </c>
      <c r="X335">
        <v>0</v>
      </c>
      <c r="Y335" s="37"/>
      <c r="Z335">
        <v>0</v>
      </c>
      <c r="AA335" s="37"/>
      <c r="AB335" s="5"/>
    </row>
    <row r="336" spans="1:28" x14ac:dyDescent="0.2">
      <c r="A336">
        <v>136</v>
      </c>
      <c r="B336" t="s">
        <v>340</v>
      </c>
      <c r="C336">
        <v>0</v>
      </c>
      <c r="D336">
        <v>0</v>
      </c>
      <c r="E336">
        <v>0</v>
      </c>
      <c r="G336">
        <v>0</v>
      </c>
      <c r="H336">
        <v>0</v>
      </c>
      <c r="I336">
        <v>0</v>
      </c>
      <c r="K336">
        <v>0</v>
      </c>
      <c r="M336">
        <f>SUM(E336,I336,K336)</f>
        <v>0</v>
      </c>
      <c r="Q336" t="s">
        <v>340</v>
      </c>
      <c r="R336">
        <v>0</v>
      </c>
      <c r="S336">
        <v>0</v>
      </c>
      <c r="T336">
        <v>0</v>
      </c>
      <c r="U336" s="37"/>
      <c r="V336">
        <v>0</v>
      </c>
      <c r="W336">
        <v>0</v>
      </c>
      <c r="X336">
        <v>0</v>
      </c>
      <c r="Y336" s="37"/>
      <c r="Z336">
        <v>0</v>
      </c>
      <c r="AA336" s="37"/>
      <c r="AB336" s="5"/>
    </row>
    <row r="337" spans="1:28" x14ac:dyDescent="0.2">
      <c r="A337">
        <v>136</v>
      </c>
      <c r="B337" t="s">
        <v>341</v>
      </c>
      <c r="C337">
        <v>0</v>
      </c>
      <c r="D337">
        <v>0</v>
      </c>
      <c r="E337">
        <v>0</v>
      </c>
      <c r="G337">
        <v>0</v>
      </c>
      <c r="H337">
        <v>1</v>
      </c>
      <c r="I337">
        <v>1</v>
      </c>
      <c r="K337">
        <v>0</v>
      </c>
      <c r="M337">
        <f>SUM(E337,I337,K337)</f>
        <v>1</v>
      </c>
      <c r="Q337" t="s">
        <v>341</v>
      </c>
      <c r="R337">
        <v>0</v>
      </c>
      <c r="S337">
        <v>0</v>
      </c>
      <c r="T337">
        <v>0</v>
      </c>
      <c r="U337" s="37"/>
      <c r="V337" s="3">
        <v>0</v>
      </c>
      <c r="W337" s="3">
        <v>1</v>
      </c>
      <c r="X337" s="3">
        <v>1</v>
      </c>
      <c r="Y337" s="37"/>
      <c r="Z337">
        <v>0</v>
      </c>
      <c r="AA337" s="37"/>
      <c r="AB337" s="5">
        <v>1</v>
      </c>
    </row>
    <row r="338" spans="1:28" x14ac:dyDescent="0.2">
      <c r="A338">
        <v>136</v>
      </c>
      <c r="B338" t="s">
        <v>342</v>
      </c>
      <c r="C338">
        <v>0</v>
      </c>
      <c r="D338">
        <v>0</v>
      </c>
      <c r="E338">
        <v>0</v>
      </c>
      <c r="G338">
        <v>0</v>
      </c>
      <c r="H338">
        <v>0</v>
      </c>
      <c r="I338">
        <v>0</v>
      </c>
      <c r="K338">
        <v>0</v>
      </c>
      <c r="M338">
        <f>SUM(E338,I338,K338)</f>
        <v>0</v>
      </c>
      <c r="Q338" t="s">
        <v>342</v>
      </c>
      <c r="R338">
        <v>0</v>
      </c>
      <c r="S338">
        <v>0</v>
      </c>
      <c r="T338">
        <v>0</v>
      </c>
      <c r="U338" s="37"/>
      <c r="V338">
        <v>0</v>
      </c>
      <c r="W338">
        <v>0</v>
      </c>
      <c r="X338">
        <v>0</v>
      </c>
      <c r="Y338" s="37"/>
      <c r="Z338">
        <v>0</v>
      </c>
      <c r="AA338" s="37"/>
      <c r="AB338" s="5"/>
    </row>
    <row r="339" spans="1:28" x14ac:dyDescent="0.2">
      <c r="A339">
        <v>136</v>
      </c>
      <c r="B339" t="s">
        <v>1979</v>
      </c>
      <c r="C339">
        <v>0</v>
      </c>
      <c r="D339">
        <v>0</v>
      </c>
      <c r="E339">
        <v>0</v>
      </c>
      <c r="G339">
        <v>0</v>
      </c>
      <c r="H339">
        <v>0</v>
      </c>
      <c r="I339">
        <v>0</v>
      </c>
      <c r="K339">
        <v>0</v>
      </c>
      <c r="M339">
        <f>SUM(E339,I339,K339)</f>
        <v>0</v>
      </c>
      <c r="Q339" t="s">
        <v>754</v>
      </c>
      <c r="R339">
        <v>0</v>
      </c>
      <c r="S339">
        <v>0</v>
      </c>
      <c r="T339">
        <v>0</v>
      </c>
      <c r="U339" s="37"/>
      <c r="V339">
        <v>0</v>
      </c>
      <c r="W339">
        <v>0</v>
      </c>
      <c r="X339">
        <v>0</v>
      </c>
      <c r="Y339" s="37"/>
      <c r="Z339">
        <v>0</v>
      </c>
      <c r="AA339" s="37"/>
      <c r="AB339" s="5"/>
    </row>
    <row r="340" spans="1:28" x14ac:dyDescent="0.2">
      <c r="A340">
        <v>136</v>
      </c>
      <c r="B340" t="s">
        <v>1980</v>
      </c>
      <c r="C340">
        <v>0</v>
      </c>
      <c r="D340">
        <v>0</v>
      </c>
      <c r="E340">
        <v>0</v>
      </c>
      <c r="G340">
        <v>0</v>
      </c>
      <c r="H340">
        <v>0</v>
      </c>
      <c r="I340">
        <v>0</v>
      </c>
      <c r="K340">
        <v>0</v>
      </c>
      <c r="M340">
        <f>SUM(E340,I340,K340)</f>
        <v>0</v>
      </c>
      <c r="Q340" t="s">
        <v>753</v>
      </c>
      <c r="R340">
        <v>0</v>
      </c>
      <c r="S340">
        <v>0</v>
      </c>
      <c r="T340">
        <v>0</v>
      </c>
      <c r="U340" s="37"/>
      <c r="V340">
        <v>0</v>
      </c>
      <c r="W340">
        <v>0</v>
      </c>
      <c r="X340">
        <v>0</v>
      </c>
      <c r="Y340" s="37"/>
      <c r="Z340">
        <v>0</v>
      </c>
      <c r="AA340" s="37"/>
      <c r="AB340" s="5"/>
    </row>
    <row r="341" spans="1:28" x14ac:dyDescent="0.2">
      <c r="A341">
        <v>139</v>
      </c>
      <c r="B341" t="s">
        <v>343</v>
      </c>
      <c r="C341">
        <v>0</v>
      </c>
      <c r="D341">
        <v>0</v>
      </c>
      <c r="E341">
        <v>0</v>
      </c>
      <c r="G341">
        <v>0</v>
      </c>
      <c r="H341">
        <v>0</v>
      </c>
      <c r="I341">
        <v>0</v>
      </c>
      <c r="K341">
        <v>0</v>
      </c>
      <c r="M341">
        <f>SUM(E341,I341,K341)</f>
        <v>0</v>
      </c>
      <c r="P341">
        <v>139</v>
      </c>
      <c r="Q341" t="s">
        <v>343</v>
      </c>
      <c r="R341">
        <v>0</v>
      </c>
      <c r="S341">
        <v>0</v>
      </c>
      <c r="T341">
        <v>0</v>
      </c>
      <c r="U341" s="37"/>
      <c r="V341">
        <v>0</v>
      </c>
      <c r="W341">
        <v>0</v>
      </c>
      <c r="X341">
        <v>0</v>
      </c>
      <c r="Y341" s="37"/>
      <c r="Z341">
        <v>0</v>
      </c>
      <c r="AA341" s="37"/>
      <c r="AB341" s="5"/>
    </row>
    <row r="342" spans="1:28" x14ac:dyDescent="0.2">
      <c r="A342">
        <v>139</v>
      </c>
      <c r="B342" t="s">
        <v>344</v>
      </c>
      <c r="C342">
        <v>0</v>
      </c>
      <c r="D342">
        <v>0</v>
      </c>
      <c r="E342">
        <v>0</v>
      </c>
      <c r="G342">
        <v>0</v>
      </c>
      <c r="H342">
        <v>0</v>
      </c>
      <c r="I342">
        <v>0</v>
      </c>
      <c r="K342">
        <v>0</v>
      </c>
      <c r="M342">
        <f>SUM(E342,I342,K342)</f>
        <v>0</v>
      </c>
      <c r="Q342" t="s">
        <v>344</v>
      </c>
      <c r="R342">
        <v>0</v>
      </c>
      <c r="S342">
        <v>0</v>
      </c>
      <c r="T342">
        <v>0</v>
      </c>
      <c r="U342" s="37"/>
      <c r="V342">
        <v>0</v>
      </c>
      <c r="W342">
        <v>0</v>
      </c>
      <c r="X342">
        <v>0</v>
      </c>
      <c r="Y342" s="37"/>
      <c r="Z342">
        <v>0</v>
      </c>
      <c r="AA342" s="37"/>
      <c r="AB342" s="5"/>
    </row>
    <row r="343" spans="1:28" x14ac:dyDescent="0.2">
      <c r="A343">
        <v>139</v>
      </c>
      <c r="B343" t="s">
        <v>345</v>
      </c>
      <c r="C343">
        <v>0</v>
      </c>
      <c r="D343">
        <v>0</v>
      </c>
      <c r="E343">
        <v>0</v>
      </c>
      <c r="G343">
        <v>0</v>
      </c>
      <c r="H343">
        <v>0</v>
      </c>
      <c r="I343">
        <v>0</v>
      </c>
      <c r="K343">
        <v>0</v>
      </c>
      <c r="M343">
        <f>SUM(E343,I343,K343)</f>
        <v>0</v>
      </c>
      <c r="Q343" t="s">
        <v>345</v>
      </c>
      <c r="R343">
        <v>0</v>
      </c>
      <c r="S343">
        <v>0</v>
      </c>
      <c r="T343">
        <v>0</v>
      </c>
      <c r="U343" s="37"/>
      <c r="V343">
        <v>0</v>
      </c>
      <c r="W343">
        <v>0</v>
      </c>
      <c r="X343">
        <v>0</v>
      </c>
      <c r="Y343" s="37"/>
      <c r="Z343">
        <v>0</v>
      </c>
      <c r="AA343" s="37"/>
      <c r="AB343" s="5"/>
    </row>
    <row r="344" spans="1:28" x14ac:dyDescent="0.2">
      <c r="A344">
        <v>139</v>
      </c>
      <c r="B344" t="s">
        <v>346</v>
      </c>
      <c r="C344">
        <v>0</v>
      </c>
      <c r="D344">
        <v>0</v>
      </c>
      <c r="E344">
        <v>0</v>
      </c>
      <c r="G344">
        <v>0</v>
      </c>
      <c r="H344">
        <v>0</v>
      </c>
      <c r="I344">
        <v>0</v>
      </c>
      <c r="K344">
        <v>0</v>
      </c>
      <c r="M344">
        <f>SUM(E344,I344,K344)</f>
        <v>0</v>
      </c>
      <c r="Q344" t="s">
        <v>346</v>
      </c>
      <c r="R344">
        <v>0</v>
      </c>
      <c r="S344">
        <v>0</v>
      </c>
      <c r="T344">
        <v>0</v>
      </c>
      <c r="U344" s="37"/>
      <c r="V344">
        <v>0</v>
      </c>
      <c r="W344">
        <v>0</v>
      </c>
      <c r="X344">
        <v>0</v>
      </c>
      <c r="Y344" s="37"/>
      <c r="Z344">
        <v>0</v>
      </c>
      <c r="AA344" s="37"/>
      <c r="AB344" s="5"/>
    </row>
    <row r="345" spans="1:28" x14ac:dyDescent="0.2">
      <c r="A345">
        <v>139</v>
      </c>
      <c r="B345" t="s">
        <v>347</v>
      </c>
      <c r="C345">
        <v>0</v>
      </c>
      <c r="D345">
        <v>0</v>
      </c>
      <c r="E345">
        <v>0</v>
      </c>
      <c r="G345">
        <v>0</v>
      </c>
      <c r="H345">
        <v>0</v>
      </c>
      <c r="I345">
        <v>0</v>
      </c>
      <c r="K345">
        <v>0</v>
      </c>
      <c r="M345">
        <f>SUM(E345,I345,K345)</f>
        <v>0</v>
      </c>
      <c r="Q345" t="s">
        <v>347</v>
      </c>
      <c r="R345">
        <v>0</v>
      </c>
      <c r="S345">
        <v>0</v>
      </c>
      <c r="T345">
        <v>0</v>
      </c>
      <c r="U345" s="37"/>
      <c r="V345">
        <v>0</v>
      </c>
      <c r="W345">
        <v>0</v>
      </c>
      <c r="X345">
        <v>0</v>
      </c>
      <c r="Y345" s="37"/>
      <c r="Z345">
        <v>0</v>
      </c>
      <c r="AA345" s="37"/>
      <c r="AB345" s="5"/>
    </row>
    <row r="346" spans="1:28" x14ac:dyDescent="0.2">
      <c r="A346">
        <v>139</v>
      </c>
      <c r="B346" t="s">
        <v>348</v>
      </c>
      <c r="C346">
        <v>0</v>
      </c>
      <c r="D346">
        <v>0</v>
      </c>
      <c r="E346">
        <v>0</v>
      </c>
      <c r="G346">
        <v>0</v>
      </c>
      <c r="H346">
        <v>0</v>
      </c>
      <c r="I346">
        <v>0</v>
      </c>
      <c r="K346">
        <v>0</v>
      </c>
      <c r="M346">
        <f>SUM(E346,I346,K346)</f>
        <v>0</v>
      </c>
      <c r="Q346" t="s">
        <v>348</v>
      </c>
      <c r="R346">
        <v>0</v>
      </c>
      <c r="S346">
        <v>0</v>
      </c>
      <c r="T346">
        <v>0</v>
      </c>
      <c r="U346" s="37"/>
      <c r="V346">
        <v>0</v>
      </c>
      <c r="W346">
        <v>0</v>
      </c>
      <c r="X346">
        <v>0</v>
      </c>
      <c r="Y346" s="37"/>
      <c r="Z346">
        <v>0</v>
      </c>
      <c r="AA346" s="37"/>
      <c r="AB346" s="5"/>
    </row>
    <row r="347" spans="1:28" x14ac:dyDescent="0.2">
      <c r="A347">
        <v>139</v>
      </c>
      <c r="B347" t="s">
        <v>349</v>
      </c>
      <c r="C347">
        <v>0</v>
      </c>
      <c r="D347">
        <v>0</v>
      </c>
      <c r="E347">
        <v>0</v>
      </c>
      <c r="G347">
        <v>0</v>
      </c>
      <c r="H347">
        <v>0</v>
      </c>
      <c r="I347">
        <v>0</v>
      </c>
      <c r="K347">
        <v>0</v>
      </c>
      <c r="M347">
        <f>SUM(E347,I347,K347)</f>
        <v>0</v>
      </c>
      <c r="Q347" t="s">
        <v>349</v>
      </c>
      <c r="R347">
        <v>0</v>
      </c>
      <c r="S347">
        <v>0</v>
      </c>
      <c r="T347">
        <v>0</v>
      </c>
      <c r="U347" s="37"/>
      <c r="V347">
        <v>0</v>
      </c>
      <c r="W347">
        <v>0</v>
      </c>
      <c r="X347">
        <v>0</v>
      </c>
      <c r="Y347" s="37"/>
      <c r="Z347">
        <v>0</v>
      </c>
      <c r="AA347" s="37"/>
      <c r="AB347" s="5"/>
    </row>
    <row r="348" spans="1:28" x14ac:dyDescent="0.2">
      <c r="A348">
        <v>139</v>
      </c>
      <c r="B348" t="s">
        <v>350</v>
      </c>
      <c r="C348">
        <v>0</v>
      </c>
      <c r="D348">
        <v>0</v>
      </c>
      <c r="E348">
        <v>0</v>
      </c>
      <c r="G348">
        <v>0</v>
      </c>
      <c r="H348">
        <v>0</v>
      </c>
      <c r="I348">
        <v>0</v>
      </c>
      <c r="K348">
        <v>0</v>
      </c>
      <c r="M348">
        <f>SUM(E348,I348,K348)</f>
        <v>0</v>
      </c>
      <c r="Q348" t="s">
        <v>350</v>
      </c>
      <c r="R348">
        <v>0</v>
      </c>
      <c r="S348">
        <v>0</v>
      </c>
      <c r="T348">
        <v>0</v>
      </c>
      <c r="U348" s="37"/>
      <c r="V348">
        <v>0</v>
      </c>
      <c r="W348">
        <v>0</v>
      </c>
      <c r="X348">
        <v>0</v>
      </c>
      <c r="Y348" s="37"/>
      <c r="Z348">
        <v>0</v>
      </c>
      <c r="AA348" s="37"/>
      <c r="AB348" s="5"/>
    </row>
    <row r="349" spans="1:28" x14ac:dyDescent="0.2">
      <c r="A349">
        <v>139</v>
      </c>
      <c r="B349" t="s">
        <v>351</v>
      </c>
      <c r="C349">
        <v>0</v>
      </c>
      <c r="D349">
        <v>0</v>
      </c>
      <c r="E349">
        <v>0</v>
      </c>
      <c r="G349">
        <v>0</v>
      </c>
      <c r="H349">
        <v>0</v>
      </c>
      <c r="I349">
        <v>0</v>
      </c>
      <c r="K349">
        <v>0</v>
      </c>
      <c r="M349">
        <f>SUM(E349,I349,K349)</f>
        <v>0</v>
      </c>
      <c r="Q349" t="s">
        <v>351</v>
      </c>
      <c r="R349">
        <v>0</v>
      </c>
      <c r="S349">
        <v>0</v>
      </c>
      <c r="T349">
        <v>0</v>
      </c>
      <c r="U349" s="37"/>
      <c r="V349">
        <v>0</v>
      </c>
      <c r="W349">
        <v>0</v>
      </c>
      <c r="X349">
        <v>0</v>
      </c>
      <c r="Y349" s="37"/>
      <c r="Z349">
        <v>0</v>
      </c>
      <c r="AA349" s="37"/>
      <c r="AB349" s="5"/>
    </row>
    <row r="350" spans="1:28" x14ac:dyDescent="0.2">
      <c r="A350">
        <v>139</v>
      </c>
      <c r="B350" t="s">
        <v>352</v>
      </c>
      <c r="C350">
        <v>0</v>
      </c>
      <c r="D350">
        <v>0</v>
      </c>
      <c r="E350">
        <v>0</v>
      </c>
      <c r="G350">
        <v>0</v>
      </c>
      <c r="H350">
        <v>0</v>
      </c>
      <c r="I350">
        <v>0</v>
      </c>
      <c r="K350">
        <v>0</v>
      </c>
      <c r="M350">
        <f>SUM(E350,I350,K350)</f>
        <v>0</v>
      </c>
      <c r="Q350" t="s">
        <v>352</v>
      </c>
      <c r="R350">
        <v>0</v>
      </c>
      <c r="S350">
        <v>0</v>
      </c>
      <c r="T350">
        <v>0</v>
      </c>
      <c r="U350" s="37"/>
      <c r="V350">
        <v>0</v>
      </c>
      <c r="W350">
        <v>0</v>
      </c>
      <c r="X350">
        <v>0</v>
      </c>
      <c r="Y350" s="37"/>
      <c r="Z350">
        <v>0</v>
      </c>
      <c r="AA350" s="37"/>
      <c r="AB350" s="5"/>
    </row>
    <row r="351" spans="1:28" x14ac:dyDescent="0.2">
      <c r="A351">
        <v>139</v>
      </c>
      <c r="B351" t="s">
        <v>353</v>
      </c>
      <c r="C351">
        <v>0</v>
      </c>
      <c r="D351">
        <v>0</v>
      </c>
      <c r="E351">
        <v>0</v>
      </c>
      <c r="G351">
        <v>0</v>
      </c>
      <c r="H351">
        <v>0</v>
      </c>
      <c r="I351">
        <v>0</v>
      </c>
      <c r="K351">
        <v>0</v>
      </c>
      <c r="M351">
        <f>SUM(E351,I351,K351)</f>
        <v>0</v>
      </c>
      <c r="Q351" t="s">
        <v>353</v>
      </c>
      <c r="R351">
        <v>0</v>
      </c>
      <c r="S351">
        <v>0</v>
      </c>
      <c r="T351">
        <v>0</v>
      </c>
      <c r="U351" s="37"/>
      <c r="V351">
        <v>0</v>
      </c>
      <c r="W351">
        <v>0</v>
      </c>
      <c r="X351">
        <v>0</v>
      </c>
      <c r="Y351" s="37"/>
      <c r="Z351">
        <v>0</v>
      </c>
      <c r="AA351" s="37"/>
      <c r="AB351" s="5"/>
    </row>
    <row r="352" spans="1:28" x14ac:dyDescent="0.2">
      <c r="A352">
        <v>139</v>
      </c>
      <c r="B352" t="s">
        <v>354</v>
      </c>
      <c r="C352">
        <v>0</v>
      </c>
      <c r="D352">
        <v>0</v>
      </c>
      <c r="E352">
        <v>0</v>
      </c>
      <c r="G352">
        <v>0</v>
      </c>
      <c r="H352">
        <v>0</v>
      </c>
      <c r="I352">
        <v>0</v>
      </c>
      <c r="K352">
        <v>0</v>
      </c>
      <c r="M352">
        <f>SUM(E352,I352,K352)</f>
        <v>0</v>
      </c>
      <c r="Q352" t="s">
        <v>354</v>
      </c>
      <c r="R352">
        <v>0</v>
      </c>
      <c r="S352">
        <v>0</v>
      </c>
      <c r="T352">
        <v>0</v>
      </c>
      <c r="U352" s="37"/>
      <c r="V352">
        <v>0</v>
      </c>
      <c r="W352">
        <v>0</v>
      </c>
      <c r="X352">
        <v>0</v>
      </c>
      <c r="Y352" s="37"/>
      <c r="Z352">
        <v>0</v>
      </c>
      <c r="AA352" s="37"/>
      <c r="AB352" s="5"/>
    </row>
    <row r="353" spans="1:28" x14ac:dyDescent="0.2">
      <c r="A353">
        <v>139</v>
      </c>
      <c r="B353" t="s">
        <v>355</v>
      </c>
      <c r="C353">
        <v>0</v>
      </c>
      <c r="D353">
        <v>0</v>
      </c>
      <c r="E353">
        <v>0</v>
      </c>
      <c r="G353">
        <v>0</v>
      </c>
      <c r="H353">
        <v>0</v>
      </c>
      <c r="I353">
        <v>0</v>
      </c>
      <c r="K353">
        <v>0</v>
      </c>
      <c r="M353">
        <f>SUM(E353,I353,K353)</f>
        <v>0</v>
      </c>
      <c r="Q353" t="s">
        <v>355</v>
      </c>
      <c r="R353">
        <v>0</v>
      </c>
      <c r="S353">
        <v>0</v>
      </c>
      <c r="T353">
        <v>0</v>
      </c>
      <c r="U353" s="37"/>
      <c r="V353">
        <v>0</v>
      </c>
      <c r="W353">
        <v>0</v>
      </c>
      <c r="X353">
        <v>0</v>
      </c>
      <c r="Y353" s="37"/>
      <c r="Z353">
        <v>0</v>
      </c>
      <c r="AA353" s="37"/>
      <c r="AB353" s="5"/>
    </row>
    <row r="354" spans="1:28" x14ac:dyDescent="0.2">
      <c r="A354">
        <v>139</v>
      </c>
      <c r="B354" t="s">
        <v>356</v>
      </c>
      <c r="C354">
        <v>0</v>
      </c>
      <c r="D354">
        <v>0</v>
      </c>
      <c r="E354">
        <v>0</v>
      </c>
      <c r="G354">
        <v>0</v>
      </c>
      <c r="H354">
        <v>0</v>
      </c>
      <c r="I354">
        <v>0</v>
      </c>
      <c r="K354">
        <v>0</v>
      </c>
      <c r="M354">
        <f>SUM(E354,I354,K354)</f>
        <v>0</v>
      </c>
      <c r="Q354" t="s">
        <v>356</v>
      </c>
      <c r="R354">
        <v>0</v>
      </c>
      <c r="S354">
        <v>0</v>
      </c>
      <c r="T354">
        <v>0</v>
      </c>
      <c r="U354" s="37"/>
      <c r="V354">
        <v>0</v>
      </c>
      <c r="W354">
        <v>0</v>
      </c>
      <c r="X354">
        <v>0</v>
      </c>
      <c r="Y354" s="37"/>
      <c r="Z354">
        <v>0</v>
      </c>
      <c r="AA354" s="37"/>
      <c r="AB354" s="5"/>
    </row>
    <row r="355" spans="1:28" x14ac:dyDescent="0.2">
      <c r="A355">
        <v>139</v>
      </c>
      <c r="B355" t="s">
        <v>357</v>
      </c>
      <c r="C355">
        <v>0</v>
      </c>
      <c r="D355">
        <v>0</v>
      </c>
      <c r="E355">
        <v>0</v>
      </c>
      <c r="G355">
        <v>0</v>
      </c>
      <c r="H355">
        <v>0</v>
      </c>
      <c r="I355">
        <v>0</v>
      </c>
      <c r="K355">
        <v>0</v>
      </c>
      <c r="M355">
        <f>SUM(E355,I355,K355)</f>
        <v>0</v>
      </c>
      <c r="Q355" t="s">
        <v>357</v>
      </c>
      <c r="R355">
        <v>0</v>
      </c>
      <c r="S355">
        <v>0</v>
      </c>
      <c r="T355">
        <v>0</v>
      </c>
      <c r="U355" s="37"/>
      <c r="V355">
        <v>0</v>
      </c>
      <c r="W355">
        <v>0</v>
      </c>
      <c r="X355">
        <v>0</v>
      </c>
      <c r="Y355" s="37"/>
      <c r="Z355">
        <v>0</v>
      </c>
      <c r="AA355" s="37"/>
      <c r="AB355" s="5"/>
    </row>
    <row r="356" spans="1:28" x14ac:dyDescent="0.2">
      <c r="A356">
        <v>139</v>
      </c>
      <c r="B356" t="s">
        <v>358</v>
      </c>
      <c r="C356">
        <v>0</v>
      </c>
      <c r="D356">
        <v>0</v>
      </c>
      <c r="E356">
        <v>0</v>
      </c>
      <c r="G356">
        <v>0</v>
      </c>
      <c r="H356">
        <v>0</v>
      </c>
      <c r="I356">
        <v>0</v>
      </c>
      <c r="K356">
        <v>0</v>
      </c>
      <c r="M356">
        <f>SUM(E356,I356,K356)</f>
        <v>0</v>
      </c>
      <c r="Q356" t="s">
        <v>358</v>
      </c>
      <c r="R356">
        <v>0</v>
      </c>
      <c r="S356">
        <v>0</v>
      </c>
      <c r="T356">
        <v>0</v>
      </c>
      <c r="U356" s="37"/>
      <c r="V356">
        <v>0</v>
      </c>
      <c r="W356">
        <v>0</v>
      </c>
      <c r="X356">
        <v>0</v>
      </c>
      <c r="Y356" s="37"/>
      <c r="Z356">
        <v>0</v>
      </c>
      <c r="AA356" s="37"/>
      <c r="AB356" s="5"/>
    </row>
    <row r="357" spans="1:28" x14ac:dyDescent="0.2">
      <c r="A357">
        <v>139</v>
      </c>
      <c r="B357" t="s">
        <v>359</v>
      </c>
      <c r="C357">
        <v>0</v>
      </c>
      <c r="D357">
        <v>0</v>
      </c>
      <c r="E357">
        <v>0</v>
      </c>
      <c r="G357">
        <v>0</v>
      </c>
      <c r="H357">
        <v>0</v>
      </c>
      <c r="I357">
        <v>0</v>
      </c>
      <c r="K357">
        <v>0</v>
      </c>
      <c r="M357">
        <f>SUM(E357,I357,K357)</f>
        <v>0</v>
      </c>
      <c r="Q357" t="s">
        <v>359</v>
      </c>
      <c r="R357">
        <v>0</v>
      </c>
      <c r="S357">
        <v>0</v>
      </c>
      <c r="T357">
        <v>0</v>
      </c>
      <c r="U357" s="37"/>
      <c r="V357">
        <v>0</v>
      </c>
      <c r="W357">
        <v>0</v>
      </c>
      <c r="X357">
        <v>0</v>
      </c>
      <c r="Y357" s="37"/>
      <c r="Z357">
        <v>0</v>
      </c>
      <c r="AA357" s="37"/>
      <c r="AB357" s="5"/>
    </row>
    <row r="358" spans="1:28" x14ac:dyDescent="0.2">
      <c r="A358">
        <v>139</v>
      </c>
      <c r="B358" t="s">
        <v>360</v>
      </c>
      <c r="C358">
        <v>0</v>
      </c>
      <c r="D358">
        <v>0</v>
      </c>
      <c r="E358">
        <v>0</v>
      </c>
      <c r="G358">
        <v>0</v>
      </c>
      <c r="H358">
        <v>0</v>
      </c>
      <c r="I358">
        <v>0</v>
      </c>
      <c r="K358">
        <v>0</v>
      </c>
      <c r="M358">
        <f>SUM(E358,I358,K358)</f>
        <v>0</v>
      </c>
      <c r="Q358" t="s">
        <v>360</v>
      </c>
      <c r="R358">
        <v>0</v>
      </c>
      <c r="S358">
        <v>0</v>
      </c>
      <c r="T358">
        <v>0</v>
      </c>
      <c r="U358" s="37"/>
      <c r="V358">
        <v>0</v>
      </c>
      <c r="W358">
        <v>0</v>
      </c>
      <c r="X358">
        <v>0</v>
      </c>
      <c r="Y358" s="37"/>
      <c r="Z358">
        <v>0</v>
      </c>
      <c r="AA358" s="37"/>
      <c r="AB358" s="5"/>
    </row>
    <row r="359" spans="1:28" x14ac:dyDescent="0.2">
      <c r="A359">
        <v>139</v>
      </c>
      <c r="B359" t="s">
        <v>361</v>
      </c>
      <c r="C359">
        <v>0</v>
      </c>
      <c r="D359">
        <v>0</v>
      </c>
      <c r="E359">
        <v>0</v>
      </c>
      <c r="G359">
        <v>0</v>
      </c>
      <c r="H359">
        <v>0</v>
      </c>
      <c r="I359">
        <v>0</v>
      </c>
      <c r="K359">
        <v>0</v>
      </c>
      <c r="M359">
        <f>SUM(E359,I359,K359)</f>
        <v>0</v>
      </c>
      <c r="Q359" t="s">
        <v>361</v>
      </c>
      <c r="R359">
        <v>0</v>
      </c>
      <c r="S359">
        <v>0</v>
      </c>
      <c r="T359">
        <v>0</v>
      </c>
      <c r="U359" s="37"/>
      <c r="V359">
        <v>0</v>
      </c>
      <c r="W359">
        <v>0</v>
      </c>
      <c r="X359">
        <v>0</v>
      </c>
      <c r="Y359" s="37"/>
      <c r="Z359">
        <v>0</v>
      </c>
      <c r="AA359" s="37"/>
      <c r="AB359" s="5"/>
    </row>
    <row r="360" spans="1:28" x14ac:dyDescent="0.2">
      <c r="A360">
        <v>139</v>
      </c>
      <c r="B360" t="s">
        <v>362</v>
      </c>
      <c r="C360">
        <v>0</v>
      </c>
      <c r="D360">
        <v>0</v>
      </c>
      <c r="E360">
        <v>0</v>
      </c>
      <c r="G360">
        <v>0</v>
      </c>
      <c r="H360">
        <v>0</v>
      </c>
      <c r="I360">
        <v>0</v>
      </c>
      <c r="K360">
        <v>0</v>
      </c>
      <c r="M360">
        <f>SUM(E360,I360,K360)</f>
        <v>0</v>
      </c>
      <c r="Q360" t="s">
        <v>362</v>
      </c>
      <c r="R360">
        <v>0</v>
      </c>
      <c r="S360">
        <v>0</v>
      </c>
      <c r="T360">
        <v>0</v>
      </c>
      <c r="U360" s="37"/>
      <c r="V360">
        <v>0</v>
      </c>
      <c r="W360">
        <v>0</v>
      </c>
      <c r="X360">
        <v>0</v>
      </c>
      <c r="Y360" s="37"/>
      <c r="Z360">
        <v>0</v>
      </c>
      <c r="AA360" s="37"/>
      <c r="AB360" s="5"/>
    </row>
    <row r="361" spans="1:28" x14ac:dyDescent="0.2">
      <c r="A361">
        <v>139</v>
      </c>
      <c r="B361" t="s">
        <v>363</v>
      </c>
      <c r="C361">
        <v>0</v>
      </c>
      <c r="D361">
        <v>0</v>
      </c>
      <c r="E361">
        <v>0</v>
      </c>
      <c r="G361">
        <v>0</v>
      </c>
      <c r="H361">
        <v>0</v>
      </c>
      <c r="I361">
        <v>0</v>
      </c>
      <c r="K361">
        <v>0</v>
      </c>
      <c r="M361">
        <f>SUM(E361,I361,K361)</f>
        <v>0</v>
      </c>
      <c r="Q361" t="s">
        <v>363</v>
      </c>
      <c r="R361">
        <v>0</v>
      </c>
      <c r="S361">
        <v>0</v>
      </c>
      <c r="T361">
        <v>0</v>
      </c>
      <c r="U361" s="37"/>
      <c r="V361">
        <v>0</v>
      </c>
      <c r="W361">
        <v>0</v>
      </c>
      <c r="X361">
        <v>0</v>
      </c>
      <c r="Y361" s="37"/>
      <c r="Z361">
        <v>0</v>
      </c>
      <c r="AA361" s="37"/>
      <c r="AB361" s="5"/>
    </row>
    <row r="362" spans="1:28" x14ac:dyDescent="0.2">
      <c r="A362">
        <v>139</v>
      </c>
      <c r="B362" t="s">
        <v>364</v>
      </c>
      <c r="C362">
        <v>0</v>
      </c>
      <c r="D362">
        <v>0</v>
      </c>
      <c r="E362">
        <v>0</v>
      </c>
      <c r="G362">
        <v>0</v>
      </c>
      <c r="H362">
        <v>0</v>
      </c>
      <c r="I362">
        <v>0</v>
      </c>
      <c r="K362">
        <v>0</v>
      </c>
      <c r="M362">
        <f>SUM(E362,I362,K362)</f>
        <v>0</v>
      </c>
      <c r="Q362" t="s">
        <v>364</v>
      </c>
      <c r="R362">
        <v>0</v>
      </c>
      <c r="S362">
        <v>0</v>
      </c>
      <c r="T362">
        <v>0</v>
      </c>
      <c r="U362" s="37"/>
      <c r="V362">
        <v>0</v>
      </c>
      <c r="W362">
        <v>0</v>
      </c>
      <c r="X362">
        <v>0</v>
      </c>
      <c r="Y362" s="37"/>
      <c r="Z362">
        <v>0</v>
      </c>
      <c r="AA362" s="37"/>
      <c r="AB362" s="5"/>
    </row>
    <row r="363" spans="1:28" x14ac:dyDescent="0.2">
      <c r="A363">
        <v>139</v>
      </c>
      <c r="B363" t="s">
        <v>365</v>
      </c>
      <c r="C363">
        <v>0</v>
      </c>
      <c r="D363">
        <v>0</v>
      </c>
      <c r="E363">
        <v>0</v>
      </c>
      <c r="G363">
        <v>0</v>
      </c>
      <c r="H363">
        <v>0</v>
      </c>
      <c r="I363">
        <v>0</v>
      </c>
      <c r="K363">
        <v>0</v>
      </c>
      <c r="M363">
        <f>SUM(E363,I363,K363)</f>
        <v>0</v>
      </c>
      <c r="Q363" t="s">
        <v>365</v>
      </c>
      <c r="R363">
        <v>0</v>
      </c>
      <c r="S363">
        <v>0</v>
      </c>
      <c r="T363">
        <v>0</v>
      </c>
      <c r="U363" s="37"/>
      <c r="V363">
        <v>0</v>
      </c>
      <c r="W363">
        <v>0</v>
      </c>
      <c r="X363">
        <v>0</v>
      </c>
      <c r="Y363" s="37"/>
      <c r="Z363">
        <v>0</v>
      </c>
      <c r="AA363" s="37"/>
      <c r="AB363" s="5"/>
    </row>
    <row r="364" spans="1:28" x14ac:dyDescent="0.2">
      <c r="A364">
        <v>139</v>
      </c>
      <c r="B364" t="s">
        <v>366</v>
      </c>
      <c r="C364">
        <v>0</v>
      </c>
      <c r="D364">
        <v>0</v>
      </c>
      <c r="E364">
        <v>0</v>
      </c>
      <c r="G364">
        <v>0</v>
      </c>
      <c r="H364">
        <v>0</v>
      </c>
      <c r="I364">
        <v>0</v>
      </c>
      <c r="K364">
        <v>0</v>
      </c>
      <c r="M364">
        <f>SUM(E364,I364,K364)</f>
        <v>0</v>
      </c>
      <c r="Q364" t="s">
        <v>366</v>
      </c>
      <c r="R364">
        <v>0</v>
      </c>
      <c r="S364">
        <v>0</v>
      </c>
      <c r="T364">
        <v>0</v>
      </c>
      <c r="U364" s="37"/>
      <c r="V364">
        <v>0</v>
      </c>
      <c r="W364">
        <v>0</v>
      </c>
      <c r="X364">
        <v>0</v>
      </c>
      <c r="Y364" s="37"/>
      <c r="Z364">
        <v>0</v>
      </c>
      <c r="AA364" s="37"/>
      <c r="AB364" s="5"/>
    </row>
    <row r="365" spans="1:28" x14ac:dyDescent="0.2">
      <c r="A365">
        <v>139</v>
      </c>
      <c r="B365" t="s">
        <v>367</v>
      </c>
      <c r="C365">
        <v>0</v>
      </c>
      <c r="D365">
        <v>0</v>
      </c>
      <c r="E365">
        <v>0</v>
      </c>
      <c r="G365">
        <v>0</v>
      </c>
      <c r="H365">
        <v>0</v>
      </c>
      <c r="I365">
        <v>0</v>
      </c>
      <c r="K365">
        <v>0</v>
      </c>
      <c r="M365">
        <f>SUM(E365,I365,K365)</f>
        <v>0</v>
      </c>
      <c r="Q365" t="s">
        <v>367</v>
      </c>
      <c r="R365">
        <v>0</v>
      </c>
      <c r="S365">
        <v>0</v>
      </c>
      <c r="T365">
        <v>0</v>
      </c>
      <c r="U365" s="37"/>
      <c r="V365">
        <v>0</v>
      </c>
      <c r="W365">
        <v>0</v>
      </c>
      <c r="X365">
        <v>0</v>
      </c>
      <c r="Y365" s="37"/>
      <c r="Z365">
        <v>0</v>
      </c>
      <c r="AA365" s="37"/>
      <c r="AB365" s="5"/>
    </row>
    <row r="366" spans="1:28" x14ac:dyDescent="0.2">
      <c r="A366">
        <v>139</v>
      </c>
      <c r="B366" t="s">
        <v>368</v>
      </c>
      <c r="C366">
        <v>0</v>
      </c>
      <c r="D366">
        <v>0</v>
      </c>
      <c r="E366">
        <v>0</v>
      </c>
      <c r="G366">
        <v>0</v>
      </c>
      <c r="H366">
        <v>0</v>
      </c>
      <c r="I366">
        <v>0</v>
      </c>
      <c r="K366">
        <v>0</v>
      </c>
      <c r="M366">
        <f>SUM(E366,I366,K366)</f>
        <v>0</v>
      </c>
      <c r="Q366" t="s">
        <v>368</v>
      </c>
      <c r="R366">
        <v>0</v>
      </c>
      <c r="S366">
        <v>0</v>
      </c>
      <c r="T366">
        <v>0</v>
      </c>
      <c r="U366" s="37"/>
      <c r="V366">
        <v>0</v>
      </c>
      <c r="W366">
        <v>0</v>
      </c>
      <c r="X366">
        <v>0</v>
      </c>
      <c r="Y366" s="37"/>
      <c r="Z366">
        <v>0</v>
      </c>
      <c r="AA366" s="37"/>
      <c r="AB366" s="5"/>
    </row>
    <row r="367" spans="1:28" x14ac:dyDescent="0.2">
      <c r="A367">
        <v>139</v>
      </c>
      <c r="B367" t="s">
        <v>369</v>
      </c>
      <c r="C367">
        <v>0</v>
      </c>
      <c r="D367">
        <v>0</v>
      </c>
      <c r="E367">
        <v>0</v>
      </c>
      <c r="G367">
        <v>0</v>
      </c>
      <c r="H367">
        <v>0</v>
      </c>
      <c r="I367">
        <v>0</v>
      </c>
      <c r="K367">
        <v>0</v>
      </c>
      <c r="M367">
        <f>SUM(E367,I367,K367)</f>
        <v>0</v>
      </c>
      <c r="Q367" t="s">
        <v>369</v>
      </c>
      <c r="R367">
        <v>0</v>
      </c>
      <c r="S367">
        <v>0</v>
      </c>
      <c r="T367">
        <v>0</v>
      </c>
      <c r="U367" s="37"/>
      <c r="V367">
        <v>0</v>
      </c>
      <c r="W367">
        <v>0</v>
      </c>
      <c r="X367">
        <v>0</v>
      </c>
      <c r="Y367" s="37"/>
      <c r="Z367">
        <v>0</v>
      </c>
      <c r="AA367" s="37"/>
      <c r="AB367" s="5"/>
    </row>
    <row r="368" spans="1:28" x14ac:dyDescent="0.2">
      <c r="A368">
        <v>139</v>
      </c>
      <c r="B368" t="s">
        <v>370</v>
      </c>
      <c r="C368">
        <v>0</v>
      </c>
      <c r="D368">
        <v>0</v>
      </c>
      <c r="E368">
        <v>0</v>
      </c>
      <c r="G368">
        <v>0</v>
      </c>
      <c r="H368">
        <v>0</v>
      </c>
      <c r="I368">
        <v>0</v>
      </c>
      <c r="K368">
        <v>0</v>
      </c>
      <c r="M368">
        <f>SUM(E368,I368,K368)</f>
        <v>0</v>
      </c>
      <c r="Q368" t="s">
        <v>370</v>
      </c>
      <c r="R368">
        <v>0</v>
      </c>
      <c r="S368">
        <v>0</v>
      </c>
      <c r="T368">
        <v>0</v>
      </c>
      <c r="U368" s="37"/>
      <c r="V368">
        <v>0</v>
      </c>
      <c r="W368">
        <v>0</v>
      </c>
      <c r="X368">
        <v>0</v>
      </c>
      <c r="Y368" s="37"/>
      <c r="Z368">
        <v>0</v>
      </c>
      <c r="AA368" s="37"/>
      <c r="AB368" s="5"/>
    </row>
    <row r="369" spans="1:28" x14ac:dyDescent="0.2">
      <c r="A369">
        <v>139</v>
      </c>
      <c r="B369" t="s">
        <v>371</v>
      </c>
      <c r="C369">
        <v>0</v>
      </c>
      <c r="D369">
        <v>0</v>
      </c>
      <c r="E369">
        <v>0</v>
      </c>
      <c r="G369">
        <v>0</v>
      </c>
      <c r="H369">
        <v>0</v>
      </c>
      <c r="I369">
        <v>0</v>
      </c>
      <c r="K369">
        <v>0</v>
      </c>
      <c r="M369">
        <f>SUM(E369,I369,K369)</f>
        <v>0</v>
      </c>
      <c r="Q369" t="s">
        <v>371</v>
      </c>
      <c r="R369">
        <v>0</v>
      </c>
      <c r="S369">
        <v>0</v>
      </c>
      <c r="T369">
        <v>0</v>
      </c>
      <c r="U369" s="37"/>
      <c r="V369">
        <v>0</v>
      </c>
      <c r="W369">
        <v>0</v>
      </c>
      <c r="X369">
        <v>0</v>
      </c>
      <c r="Y369" s="37"/>
      <c r="Z369">
        <v>0</v>
      </c>
      <c r="AA369" s="37"/>
      <c r="AB369" s="5"/>
    </row>
    <row r="370" spans="1:28" x14ac:dyDescent="0.2">
      <c r="A370">
        <v>139</v>
      </c>
      <c r="B370" t="s">
        <v>372</v>
      </c>
      <c r="C370">
        <v>0</v>
      </c>
      <c r="D370">
        <v>0</v>
      </c>
      <c r="E370">
        <v>0</v>
      </c>
      <c r="G370">
        <v>0</v>
      </c>
      <c r="H370">
        <v>0</v>
      </c>
      <c r="I370">
        <v>0</v>
      </c>
      <c r="K370">
        <v>0</v>
      </c>
      <c r="M370">
        <f>SUM(E370,I370,K370)</f>
        <v>0</v>
      </c>
      <c r="Q370" t="s">
        <v>372</v>
      </c>
      <c r="R370">
        <v>0</v>
      </c>
      <c r="S370">
        <v>0</v>
      </c>
      <c r="T370">
        <v>0</v>
      </c>
      <c r="U370" s="37"/>
      <c r="V370">
        <v>0</v>
      </c>
      <c r="W370">
        <v>0</v>
      </c>
      <c r="X370">
        <v>0</v>
      </c>
      <c r="Y370" s="37"/>
      <c r="Z370">
        <v>0</v>
      </c>
      <c r="AA370" s="37"/>
      <c r="AB370" s="5"/>
    </row>
    <row r="371" spans="1:28" x14ac:dyDescent="0.2">
      <c r="A371">
        <v>139</v>
      </c>
      <c r="B371" t="s">
        <v>373</v>
      </c>
      <c r="C371">
        <v>0</v>
      </c>
      <c r="D371">
        <v>0</v>
      </c>
      <c r="E371">
        <v>0</v>
      </c>
      <c r="G371">
        <v>0</v>
      </c>
      <c r="H371">
        <v>0</v>
      </c>
      <c r="I371">
        <v>0</v>
      </c>
      <c r="K371">
        <v>0</v>
      </c>
      <c r="M371">
        <f>SUM(E371,I371,K371)</f>
        <v>0</v>
      </c>
      <c r="Q371" t="s">
        <v>373</v>
      </c>
      <c r="R371">
        <v>0</v>
      </c>
      <c r="S371">
        <v>0</v>
      </c>
      <c r="T371">
        <v>0</v>
      </c>
      <c r="U371" s="37"/>
      <c r="V371">
        <v>0</v>
      </c>
      <c r="W371">
        <v>0</v>
      </c>
      <c r="X371">
        <v>0</v>
      </c>
      <c r="Y371" s="37"/>
      <c r="Z371">
        <v>0</v>
      </c>
      <c r="AA371" s="37"/>
      <c r="AB371" s="5"/>
    </row>
    <row r="372" spans="1:28" x14ac:dyDescent="0.2">
      <c r="A372">
        <v>139</v>
      </c>
      <c r="B372" t="s">
        <v>374</v>
      </c>
      <c r="C372">
        <v>0</v>
      </c>
      <c r="D372">
        <v>0</v>
      </c>
      <c r="E372">
        <v>0</v>
      </c>
      <c r="G372">
        <v>0</v>
      </c>
      <c r="H372">
        <v>0</v>
      </c>
      <c r="I372">
        <v>0</v>
      </c>
      <c r="K372">
        <v>0</v>
      </c>
      <c r="M372">
        <f>SUM(E372,I372,K372)</f>
        <v>0</v>
      </c>
      <c r="Q372" t="s">
        <v>374</v>
      </c>
      <c r="R372">
        <v>0</v>
      </c>
      <c r="S372">
        <v>0</v>
      </c>
      <c r="T372">
        <v>0</v>
      </c>
      <c r="U372" s="37"/>
      <c r="V372">
        <v>0</v>
      </c>
      <c r="W372">
        <v>0</v>
      </c>
      <c r="X372">
        <v>0</v>
      </c>
      <c r="Y372" s="37"/>
      <c r="Z372">
        <v>0</v>
      </c>
      <c r="AA372" s="37"/>
      <c r="AB372" s="5"/>
    </row>
    <row r="373" spans="1:28" x14ac:dyDescent="0.2">
      <c r="A373">
        <v>139</v>
      </c>
      <c r="B373" t="s">
        <v>375</v>
      </c>
      <c r="C373">
        <v>0</v>
      </c>
      <c r="D373">
        <v>0</v>
      </c>
      <c r="E373">
        <v>0</v>
      </c>
      <c r="G373">
        <v>0</v>
      </c>
      <c r="H373">
        <v>0</v>
      </c>
      <c r="I373">
        <v>0</v>
      </c>
      <c r="K373">
        <v>0</v>
      </c>
      <c r="M373">
        <f>SUM(E373,I373,K373)</f>
        <v>0</v>
      </c>
      <c r="Q373" t="s">
        <v>375</v>
      </c>
      <c r="R373">
        <v>0</v>
      </c>
      <c r="S373">
        <v>0</v>
      </c>
      <c r="T373">
        <v>0</v>
      </c>
      <c r="U373" s="37"/>
      <c r="V373">
        <v>0</v>
      </c>
      <c r="W373">
        <v>0</v>
      </c>
      <c r="X373">
        <v>0</v>
      </c>
      <c r="Y373" s="37"/>
      <c r="Z373">
        <v>0</v>
      </c>
      <c r="AA373" s="37"/>
      <c r="AB373" s="5"/>
    </row>
    <row r="374" spans="1:28" x14ac:dyDescent="0.2">
      <c r="A374">
        <v>139</v>
      </c>
      <c r="B374" t="s">
        <v>376</v>
      </c>
      <c r="C374">
        <v>0</v>
      </c>
      <c r="D374">
        <v>0</v>
      </c>
      <c r="E374">
        <v>0</v>
      </c>
      <c r="G374">
        <v>0</v>
      </c>
      <c r="H374">
        <v>0</v>
      </c>
      <c r="I374">
        <v>0</v>
      </c>
      <c r="K374">
        <v>0</v>
      </c>
      <c r="M374">
        <f>SUM(E374,I374,K374)</f>
        <v>0</v>
      </c>
      <c r="Q374" t="s">
        <v>376</v>
      </c>
      <c r="R374">
        <v>0</v>
      </c>
      <c r="S374">
        <v>0</v>
      </c>
      <c r="T374">
        <v>0</v>
      </c>
      <c r="U374" s="37"/>
      <c r="V374">
        <v>0</v>
      </c>
      <c r="W374">
        <v>0</v>
      </c>
      <c r="X374">
        <v>0</v>
      </c>
      <c r="Y374" s="37"/>
      <c r="Z374">
        <v>0</v>
      </c>
      <c r="AA374" s="37"/>
      <c r="AB374" s="5"/>
    </row>
    <row r="375" spans="1:28" x14ac:dyDescent="0.2">
      <c r="A375">
        <v>139</v>
      </c>
      <c r="B375" t="s">
        <v>377</v>
      </c>
      <c r="C375">
        <v>0</v>
      </c>
      <c r="D375">
        <v>0</v>
      </c>
      <c r="E375">
        <v>0</v>
      </c>
      <c r="G375">
        <v>0</v>
      </c>
      <c r="H375">
        <v>0</v>
      </c>
      <c r="I375">
        <v>0</v>
      </c>
      <c r="K375">
        <v>0</v>
      </c>
      <c r="M375">
        <f>SUM(E375,I375,K375)</f>
        <v>0</v>
      </c>
      <c r="Q375" t="s">
        <v>377</v>
      </c>
      <c r="R375">
        <v>0</v>
      </c>
      <c r="S375">
        <v>0</v>
      </c>
      <c r="T375">
        <v>0</v>
      </c>
      <c r="U375" s="37"/>
      <c r="V375">
        <v>0</v>
      </c>
      <c r="W375">
        <v>0</v>
      </c>
      <c r="X375">
        <v>0</v>
      </c>
      <c r="Y375" s="37"/>
      <c r="Z375">
        <v>0</v>
      </c>
      <c r="AA375" s="37"/>
      <c r="AB375" s="5"/>
    </row>
    <row r="376" spans="1:28" x14ac:dyDescent="0.2">
      <c r="A376">
        <v>139</v>
      </c>
      <c r="B376" t="s">
        <v>378</v>
      </c>
      <c r="C376">
        <v>0</v>
      </c>
      <c r="D376">
        <v>0</v>
      </c>
      <c r="E376">
        <v>0</v>
      </c>
      <c r="G376">
        <v>0</v>
      </c>
      <c r="H376">
        <v>0</v>
      </c>
      <c r="I376">
        <v>0</v>
      </c>
      <c r="K376">
        <v>0</v>
      </c>
      <c r="M376">
        <f>SUM(E376,I376,K376)</f>
        <v>0</v>
      </c>
      <c r="Q376" t="s">
        <v>378</v>
      </c>
      <c r="R376">
        <v>0</v>
      </c>
      <c r="S376">
        <v>0</v>
      </c>
      <c r="T376">
        <v>0</v>
      </c>
      <c r="U376" s="37"/>
      <c r="V376">
        <v>0</v>
      </c>
      <c r="W376">
        <v>0</v>
      </c>
      <c r="X376">
        <v>0</v>
      </c>
      <c r="Y376" s="37"/>
      <c r="Z376">
        <v>0</v>
      </c>
      <c r="AA376" s="37"/>
      <c r="AB376" s="5"/>
    </row>
    <row r="377" spans="1:28" x14ac:dyDescent="0.2">
      <c r="A377">
        <v>139</v>
      </c>
      <c r="B377" t="s">
        <v>379</v>
      </c>
      <c r="C377">
        <v>0</v>
      </c>
      <c r="D377">
        <v>0</v>
      </c>
      <c r="E377">
        <v>0</v>
      </c>
      <c r="G377">
        <v>0</v>
      </c>
      <c r="H377">
        <v>0</v>
      </c>
      <c r="I377">
        <v>0</v>
      </c>
      <c r="K377">
        <v>0</v>
      </c>
      <c r="M377">
        <f>SUM(E377,I377,K377)</f>
        <v>0</v>
      </c>
      <c r="Q377" t="s">
        <v>379</v>
      </c>
      <c r="R377">
        <v>0</v>
      </c>
      <c r="S377">
        <v>0</v>
      </c>
      <c r="T377">
        <v>0</v>
      </c>
      <c r="U377" s="37"/>
      <c r="V377">
        <v>0</v>
      </c>
      <c r="W377">
        <v>0</v>
      </c>
      <c r="X377">
        <v>0</v>
      </c>
      <c r="Y377" s="37"/>
      <c r="Z377">
        <v>0</v>
      </c>
      <c r="AA377" s="37"/>
      <c r="AB377" s="5"/>
    </row>
    <row r="378" spans="1:28" x14ac:dyDescent="0.2">
      <c r="A378">
        <v>139</v>
      </c>
      <c r="B378" t="s">
        <v>380</v>
      </c>
      <c r="C378">
        <v>0</v>
      </c>
      <c r="D378">
        <v>0</v>
      </c>
      <c r="E378">
        <v>0</v>
      </c>
      <c r="G378">
        <v>0</v>
      </c>
      <c r="H378">
        <v>0</v>
      </c>
      <c r="I378">
        <v>0</v>
      </c>
      <c r="K378">
        <v>0</v>
      </c>
      <c r="M378">
        <f>SUM(E378,I378,K378)</f>
        <v>0</v>
      </c>
      <c r="Q378" t="s">
        <v>380</v>
      </c>
      <c r="R378">
        <v>0</v>
      </c>
      <c r="S378">
        <v>0</v>
      </c>
      <c r="T378">
        <v>0</v>
      </c>
      <c r="U378" s="37"/>
      <c r="V378">
        <v>0</v>
      </c>
      <c r="W378">
        <v>0</v>
      </c>
      <c r="X378">
        <v>0</v>
      </c>
      <c r="Y378" s="37"/>
      <c r="Z378">
        <v>0</v>
      </c>
      <c r="AA378" s="37"/>
      <c r="AB378" s="5"/>
    </row>
    <row r="379" spans="1:28" x14ac:dyDescent="0.2">
      <c r="A379">
        <v>139</v>
      </c>
      <c r="B379" t="s">
        <v>381</v>
      </c>
      <c r="C379">
        <v>0</v>
      </c>
      <c r="D379">
        <v>0</v>
      </c>
      <c r="E379">
        <v>0</v>
      </c>
      <c r="G379">
        <v>0</v>
      </c>
      <c r="H379">
        <v>0</v>
      </c>
      <c r="I379">
        <v>0</v>
      </c>
      <c r="K379">
        <v>0</v>
      </c>
      <c r="M379">
        <f>SUM(E379,I379,K379)</f>
        <v>0</v>
      </c>
      <c r="Q379" t="s">
        <v>381</v>
      </c>
      <c r="R379">
        <v>0</v>
      </c>
      <c r="S379">
        <v>0</v>
      </c>
      <c r="T379">
        <v>0</v>
      </c>
      <c r="U379" s="37"/>
      <c r="V379">
        <v>0</v>
      </c>
      <c r="W379">
        <v>0</v>
      </c>
      <c r="X379">
        <v>0</v>
      </c>
      <c r="Y379" s="37"/>
      <c r="Z379">
        <v>0</v>
      </c>
      <c r="AA379" s="37"/>
      <c r="AB379" s="5"/>
    </row>
    <row r="380" spans="1:28" x14ac:dyDescent="0.2">
      <c r="A380">
        <v>139</v>
      </c>
      <c r="B380" t="s">
        <v>382</v>
      </c>
      <c r="C380">
        <v>0</v>
      </c>
      <c r="D380">
        <v>0</v>
      </c>
      <c r="E380">
        <v>0</v>
      </c>
      <c r="G380">
        <v>0</v>
      </c>
      <c r="H380">
        <v>0</v>
      </c>
      <c r="I380">
        <v>0</v>
      </c>
      <c r="K380">
        <v>0</v>
      </c>
      <c r="M380">
        <f>SUM(E380,I380,K380)</f>
        <v>0</v>
      </c>
      <c r="Q380" t="s">
        <v>382</v>
      </c>
      <c r="R380">
        <v>0</v>
      </c>
      <c r="S380">
        <v>0</v>
      </c>
      <c r="T380">
        <v>0</v>
      </c>
      <c r="U380" s="37"/>
      <c r="V380">
        <v>0</v>
      </c>
      <c r="W380">
        <v>0</v>
      </c>
      <c r="X380">
        <v>0</v>
      </c>
      <c r="Y380" s="37"/>
      <c r="Z380">
        <v>0</v>
      </c>
      <c r="AA380" s="37"/>
      <c r="AB380" s="5"/>
    </row>
    <row r="381" spans="1:28" x14ac:dyDescent="0.2">
      <c r="A381">
        <v>139</v>
      </c>
      <c r="B381" t="s">
        <v>383</v>
      </c>
      <c r="C381">
        <v>0</v>
      </c>
      <c r="D381">
        <v>0</v>
      </c>
      <c r="E381">
        <v>0</v>
      </c>
      <c r="G381">
        <v>0</v>
      </c>
      <c r="H381">
        <v>0</v>
      </c>
      <c r="I381">
        <v>0</v>
      </c>
      <c r="K381">
        <v>0</v>
      </c>
      <c r="M381">
        <f>SUM(E381,I381,K381)</f>
        <v>0</v>
      </c>
      <c r="Q381" t="s">
        <v>383</v>
      </c>
      <c r="R381">
        <v>0</v>
      </c>
      <c r="S381">
        <v>0</v>
      </c>
      <c r="T381">
        <v>0</v>
      </c>
      <c r="U381" s="37"/>
      <c r="V381">
        <v>0</v>
      </c>
      <c r="W381">
        <v>0</v>
      </c>
      <c r="X381">
        <v>0</v>
      </c>
      <c r="Y381" s="37"/>
      <c r="Z381">
        <v>0</v>
      </c>
      <c r="AA381" s="37"/>
      <c r="AB381" s="5"/>
    </row>
    <row r="382" spans="1:28" x14ac:dyDescent="0.2">
      <c r="A382">
        <v>139</v>
      </c>
      <c r="B382" t="s">
        <v>384</v>
      </c>
      <c r="C382">
        <v>0</v>
      </c>
      <c r="D382">
        <v>0</v>
      </c>
      <c r="E382">
        <v>0</v>
      </c>
      <c r="G382">
        <v>0</v>
      </c>
      <c r="H382">
        <v>0</v>
      </c>
      <c r="I382">
        <v>0</v>
      </c>
      <c r="K382">
        <v>0</v>
      </c>
      <c r="M382">
        <f>SUM(E382,I382,K382)</f>
        <v>0</v>
      </c>
      <c r="Q382" t="s">
        <v>384</v>
      </c>
      <c r="R382">
        <v>0</v>
      </c>
      <c r="S382">
        <v>0</v>
      </c>
      <c r="T382">
        <v>0</v>
      </c>
      <c r="U382" s="37"/>
      <c r="V382">
        <v>0</v>
      </c>
      <c r="W382">
        <v>0</v>
      </c>
      <c r="X382">
        <v>0</v>
      </c>
      <c r="Y382" s="37"/>
      <c r="Z382">
        <v>0</v>
      </c>
      <c r="AA382" s="37"/>
      <c r="AB382" s="5"/>
    </row>
    <row r="383" spans="1:28" x14ac:dyDescent="0.2">
      <c r="A383">
        <v>139</v>
      </c>
      <c r="B383" t="s">
        <v>385</v>
      </c>
      <c r="C383">
        <v>0</v>
      </c>
      <c r="D383">
        <v>0</v>
      </c>
      <c r="E383">
        <v>0</v>
      </c>
      <c r="G383">
        <v>0</v>
      </c>
      <c r="H383">
        <v>0</v>
      </c>
      <c r="I383">
        <v>0</v>
      </c>
      <c r="K383">
        <v>0</v>
      </c>
      <c r="M383">
        <f>SUM(E383,I383,K383)</f>
        <v>0</v>
      </c>
      <c r="Q383" t="s">
        <v>385</v>
      </c>
      <c r="R383">
        <v>0</v>
      </c>
      <c r="S383">
        <v>0</v>
      </c>
      <c r="T383">
        <v>0</v>
      </c>
      <c r="U383" s="37"/>
      <c r="V383">
        <v>0</v>
      </c>
      <c r="W383">
        <v>0</v>
      </c>
      <c r="X383">
        <v>0</v>
      </c>
      <c r="Y383" s="37"/>
      <c r="Z383">
        <v>0</v>
      </c>
      <c r="AA383" s="37"/>
      <c r="AB383" s="5"/>
    </row>
    <row r="384" spans="1:28" x14ac:dyDescent="0.2">
      <c r="A384">
        <v>139</v>
      </c>
      <c r="B384" t="s">
        <v>386</v>
      </c>
      <c r="C384">
        <v>0</v>
      </c>
      <c r="D384">
        <v>0</v>
      </c>
      <c r="E384">
        <v>0</v>
      </c>
      <c r="G384">
        <v>0</v>
      </c>
      <c r="H384">
        <v>0</v>
      </c>
      <c r="I384">
        <v>0</v>
      </c>
      <c r="K384">
        <v>0</v>
      </c>
      <c r="M384">
        <f>SUM(E384,I384,K384)</f>
        <v>0</v>
      </c>
      <c r="Q384" t="s">
        <v>386</v>
      </c>
      <c r="R384">
        <v>0</v>
      </c>
      <c r="S384">
        <v>0</v>
      </c>
      <c r="T384">
        <v>0</v>
      </c>
      <c r="U384" s="37"/>
      <c r="V384">
        <v>0</v>
      </c>
      <c r="W384">
        <v>0</v>
      </c>
      <c r="X384">
        <v>0</v>
      </c>
      <c r="Y384" s="37"/>
      <c r="Z384">
        <v>0</v>
      </c>
      <c r="AA384" s="37"/>
      <c r="AB384" s="5"/>
    </row>
    <row r="385" spans="1:28" x14ac:dyDescent="0.2">
      <c r="A385">
        <v>140</v>
      </c>
      <c r="B385" t="s">
        <v>387</v>
      </c>
      <c r="C385">
        <v>15</v>
      </c>
      <c r="D385">
        <v>51</v>
      </c>
      <c r="E385">
        <v>66</v>
      </c>
      <c r="G385">
        <v>0</v>
      </c>
      <c r="H385">
        <v>0</v>
      </c>
      <c r="I385">
        <v>0</v>
      </c>
      <c r="K385">
        <v>0</v>
      </c>
      <c r="M385">
        <f>SUM(E385,I385,K385)</f>
        <v>66</v>
      </c>
      <c r="P385">
        <v>140</v>
      </c>
      <c r="Q385" t="s">
        <v>387</v>
      </c>
      <c r="R385" s="3">
        <v>15</v>
      </c>
      <c r="S385" s="3">
        <v>51</v>
      </c>
      <c r="T385" s="3">
        <v>66</v>
      </c>
      <c r="U385" s="37"/>
      <c r="V385">
        <v>0</v>
      </c>
      <c r="W385">
        <v>0</v>
      </c>
      <c r="X385">
        <v>0</v>
      </c>
      <c r="Y385" s="37"/>
      <c r="Z385">
        <v>0</v>
      </c>
      <c r="AA385" s="37"/>
      <c r="AB385" s="5">
        <v>66</v>
      </c>
    </row>
    <row r="386" spans="1:28" x14ac:dyDescent="0.2">
      <c r="A386">
        <v>140</v>
      </c>
      <c r="B386" t="s">
        <v>388</v>
      </c>
      <c r="C386">
        <v>5</v>
      </c>
      <c r="D386">
        <v>5</v>
      </c>
      <c r="E386">
        <v>10</v>
      </c>
      <c r="G386">
        <v>0</v>
      </c>
      <c r="H386">
        <v>0</v>
      </c>
      <c r="I386">
        <v>0</v>
      </c>
      <c r="K386">
        <v>0</v>
      </c>
      <c r="M386">
        <f>SUM(E386,I386,K386)</f>
        <v>10</v>
      </c>
      <c r="Q386" t="s">
        <v>388</v>
      </c>
      <c r="R386" s="3">
        <v>5</v>
      </c>
      <c r="S386" s="3">
        <v>5</v>
      </c>
      <c r="T386" s="3">
        <v>10</v>
      </c>
      <c r="U386" s="37"/>
      <c r="V386">
        <v>0</v>
      </c>
      <c r="W386">
        <v>0</v>
      </c>
      <c r="X386">
        <v>0</v>
      </c>
      <c r="Y386" s="37"/>
      <c r="Z386">
        <v>0</v>
      </c>
      <c r="AA386" s="37"/>
      <c r="AB386" s="5">
        <v>10</v>
      </c>
    </row>
    <row r="387" spans="1:28" x14ac:dyDescent="0.2">
      <c r="A387">
        <v>140</v>
      </c>
      <c r="B387" t="s">
        <v>389</v>
      </c>
      <c r="C387">
        <v>1</v>
      </c>
      <c r="D387">
        <v>1</v>
      </c>
      <c r="E387">
        <v>2</v>
      </c>
      <c r="G387">
        <v>0</v>
      </c>
      <c r="H387">
        <v>0</v>
      </c>
      <c r="I387">
        <v>0</v>
      </c>
      <c r="K387">
        <v>0</v>
      </c>
      <c r="M387">
        <f>SUM(E387,I387,K387)</f>
        <v>2</v>
      </c>
      <c r="Q387" t="s">
        <v>389</v>
      </c>
      <c r="R387" s="3">
        <v>1</v>
      </c>
      <c r="S387" s="3">
        <v>1</v>
      </c>
      <c r="T387" s="3">
        <v>2</v>
      </c>
      <c r="U387" s="37"/>
      <c r="V387">
        <v>0</v>
      </c>
      <c r="W387">
        <v>0</v>
      </c>
      <c r="X387">
        <v>0</v>
      </c>
      <c r="Y387" s="37"/>
      <c r="Z387">
        <v>0</v>
      </c>
      <c r="AA387" s="37"/>
      <c r="AB387" s="5">
        <v>2</v>
      </c>
    </row>
    <row r="388" spans="1:28" x14ac:dyDescent="0.2">
      <c r="A388">
        <v>140</v>
      </c>
      <c r="B388" t="s">
        <v>390</v>
      </c>
      <c r="C388">
        <v>0</v>
      </c>
      <c r="D388">
        <v>0</v>
      </c>
      <c r="E388">
        <v>0</v>
      </c>
      <c r="G388">
        <v>0</v>
      </c>
      <c r="H388">
        <v>0</v>
      </c>
      <c r="I388">
        <v>0</v>
      </c>
      <c r="K388">
        <v>0</v>
      </c>
      <c r="M388">
        <f>SUM(E388,I388,K388)</f>
        <v>0</v>
      </c>
      <c r="Q388" t="s">
        <v>390</v>
      </c>
      <c r="R388">
        <v>0</v>
      </c>
      <c r="S388">
        <v>0</v>
      </c>
      <c r="T388">
        <v>0</v>
      </c>
      <c r="U388" s="37"/>
      <c r="V388">
        <v>0</v>
      </c>
      <c r="W388">
        <v>0</v>
      </c>
      <c r="X388">
        <v>0</v>
      </c>
      <c r="Y388" s="37"/>
      <c r="Z388">
        <v>0</v>
      </c>
      <c r="AA388" s="37"/>
      <c r="AB388" s="5"/>
    </row>
    <row r="389" spans="1:28" x14ac:dyDescent="0.2">
      <c r="A389">
        <v>140</v>
      </c>
      <c r="B389" t="s">
        <v>391</v>
      </c>
      <c r="C389">
        <v>0</v>
      </c>
      <c r="D389">
        <v>0</v>
      </c>
      <c r="E389">
        <v>0</v>
      </c>
      <c r="G389">
        <v>0</v>
      </c>
      <c r="H389">
        <v>0</v>
      </c>
      <c r="I389">
        <v>0</v>
      </c>
      <c r="K389">
        <v>0</v>
      </c>
      <c r="M389">
        <f>SUM(E389,I389,K389)</f>
        <v>0</v>
      </c>
      <c r="Q389" t="s">
        <v>391</v>
      </c>
      <c r="R389">
        <v>0</v>
      </c>
      <c r="S389">
        <v>0</v>
      </c>
      <c r="T389">
        <v>0</v>
      </c>
      <c r="U389" s="37"/>
      <c r="V389">
        <v>0</v>
      </c>
      <c r="W389">
        <v>0</v>
      </c>
      <c r="X389">
        <v>0</v>
      </c>
      <c r="Y389" s="37"/>
      <c r="Z389">
        <v>0</v>
      </c>
      <c r="AA389" s="37"/>
      <c r="AB389" s="5"/>
    </row>
    <row r="390" spans="1:28" x14ac:dyDescent="0.2">
      <c r="A390">
        <v>140</v>
      </c>
      <c r="B390" t="s">
        <v>392</v>
      </c>
      <c r="C390">
        <v>0</v>
      </c>
      <c r="D390">
        <v>0</v>
      </c>
      <c r="E390">
        <v>0</v>
      </c>
      <c r="G390">
        <v>0</v>
      </c>
      <c r="H390">
        <v>0</v>
      </c>
      <c r="I390">
        <v>0</v>
      </c>
      <c r="K390">
        <v>0</v>
      </c>
      <c r="M390">
        <f>SUM(E390,I390,K390)</f>
        <v>0</v>
      </c>
      <c r="Q390" t="s">
        <v>392</v>
      </c>
      <c r="R390">
        <v>0</v>
      </c>
      <c r="S390">
        <v>0</v>
      </c>
      <c r="T390">
        <v>0</v>
      </c>
      <c r="U390" s="37"/>
      <c r="V390">
        <v>0</v>
      </c>
      <c r="W390">
        <v>0</v>
      </c>
      <c r="X390">
        <v>0</v>
      </c>
      <c r="Y390" s="37"/>
      <c r="Z390">
        <v>0</v>
      </c>
      <c r="AA390" s="37"/>
      <c r="AB390" s="5"/>
    </row>
    <row r="391" spans="1:28" x14ac:dyDescent="0.2">
      <c r="A391">
        <v>140</v>
      </c>
      <c r="B391" t="s">
        <v>393</v>
      </c>
      <c r="C391">
        <v>0</v>
      </c>
      <c r="D391">
        <v>0</v>
      </c>
      <c r="E391">
        <v>0</v>
      </c>
      <c r="G391">
        <v>0</v>
      </c>
      <c r="H391">
        <v>0</v>
      </c>
      <c r="I391">
        <v>0</v>
      </c>
      <c r="K391">
        <v>0</v>
      </c>
      <c r="M391">
        <f>SUM(E391,I391,K391)</f>
        <v>0</v>
      </c>
      <c r="Q391" t="s">
        <v>393</v>
      </c>
      <c r="R391">
        <v>0</v>
      </c>
      <c r="S391">
        <v>0</v>
      </c>
      <c r="T391">
        <v>0</v>
      </c>
      <c r="U391" s="37"/>
      <c r="V391">
        <v>0</v>
      </c>
      <c r="W391">
        <v>0</v>
      </c>
      <c r="X391">
        <v>0</v>
      </c>
      <c r="Y391" s="37"/>
      <c r="Z391">
        <v>0</v>
      </c>
      <c r="AA391" s="37"/>
      <c r="AB391" s="5"/>
    </row>
    <row r="392" spans="1:28" x14ac:dyDescent="0.2">
      <c r="A392">
        <v>140</v>
      </c>
      <c r="B392" t="s">
        <v>394</v>
      </c>
      <c r="C392">
        <v>51</v>
      </c>
      <c r="D392">
        <v>3</v>
      </c>
      <c r="E392">
        <v>54</v>
      </c>
      <c r="G392">
        <v>0</v>
      </c>
      <c r="H392">
        <v>0</v>
      </c>
      <c r="I392">
        <v>0</v>
      </c>
      <c r="K392">
        <v>0</v>
      </c>
      <c r="M392">
        <f>SUM(E392,I392,K392)</f>
        <v>54</v>
      </c>
      <c r="Q392" t="s">
        <v>394</v>
      </c>
      <c r="R392" s="3">
        <v>51</v>
      </c>
      <c r="S392" s="3">
        <v>3</v>
      </c>
      <c r="T392" s="3">
        <v>54</v>
      </c>
      <c r="U392" s="37"/>
      <c r="V392">
        <v>0</v>
      </c>
      <c r="W392">
        <v>0</v>
      </c>
      <c r="X392">
        <v>0</v>
      </c>
      <c r="Y392" s="37"/>
      <c r="Z392">
        <v>0</v>
      </c>
      <c r="AA392" s="37"/>
      <c r="AB392" s="5">
        <v>54</v>
      </c>
    </row>
    <row r="393" spans="1:28" x14ac:dyDescent="0.2">
      <c r="A393">
        <v>140</v>
      </c>
      <c r="B393" t="s">
        <v>395</v>
      </c>
      <c r="C393">
        <v>0</v>
      </c>
      <c r="D393">
        <v>0</v>
      </c>
      <c r="E393">
        <v>0</v>
      </c>
      <c r="G393">
        <v>0</v>
      </c>
      <c r="H393">
        <v>0</v>
      </c>
      <c r="I393">
        <v>0</v>
      </c>
      <c r="K393">
        <v>0</v>
      </c>
      <c r="M393">
        <f>SUM(E393,I393,K393)</f>
        <v>0</v>
      </c>
      <c r="Q393" t="s">
        <v>395</v>
      </c>
      <c r="R393">
        <v>0</v>
      </c>
      <c r="S393">
        <v>0</v>
      </c>
      <c r="T393">
        <v>0</v>
      </c>
      <c r="U393" s="37"/>
      <c r="V393">
        <v>0</v>
      </c>
      <c r="W393">
        <v>0</v>
      </c>
      <c r="X393">
        <v>0</v>
      </c>
      <c r="Y393" s="37"/>
      <c r="Z393">
        <v>0</v>
      </c>
      <c r="AA393" s="37"/>
      <c r="AB393" s="5"/>
    </row>
    <row r="394" spans="1:28" x14ac:dyDescent="0.2">
      <c r="A394">
        <v>140</v>
      </c>
      <c r="B394" t="s">
        <v>396</v>
      </c>
      <c r="C394">
        <v>0</v>
      </c>
      <c r="D394">
        <v>0</v>
      </c>
      <c r="E394">
        <v>0</v>
      </c>
      <c r="G394">
        <v>0</v>
      </c>
      <c r="H394">
        <v>0</v>
      </c>
      <c r="I394">
        <v>0</v>
      </c>
      <c r="K394">
        <v>0</v>
      </c>
      <c r="M394">
        <f>SUM(E394,I394,K394)</f>
        <v>0</v>
      </c>
      <c r="Q394" t="s">
        <v>396</v>
      </c>
      <c r="R394">
        <v>0</v>
      </c>
      <c r="S394">
        <v>0</v>
      </c>
      <c r="T394">
        <v>0</v>
      </c>
      <c r="U394" s="37"/>
      <c r="V394">
        <v>0</v>
      </c>
      <c r="W394">
        <v>0</v>
      </c>
      <c r="X394">
        <v>0</v>
      </c>
      <c r="Y394" s="37"/>
      <c r="Z394">
        <v>0</v>
      </c>
      <c r="AA394" s="37"/>
      <c r="AB394" s="5"/>
    </row>
    <row r="395" spans="1:28" x14ac:dyDescent="0.2">
      <c r="A395">
        <v>140</v>
      </c>
      <c r="B395" t="s">
        <v>397</v>
      </c>
      <c r="C395">
        <v>0</v>
      </c>
      <c r="D395">
        <v>0</v>
      </c>
      <c r="E395">
        <v>0</v>
      </c>
      <c r="G395">
        <v>0</v>
      </c>
      <c r="H395">
        <v>0</v>
      </c>
      <c r="I395">
        <v>0</v>
      </c>
      <c r="K395">
        <v>0</v>
      </c>
      <c r="M395">
        <f>SUM(E395,I395,K395)</f>
        <v>0</v>
      </c>
      <c r="Q395" t="s">
        <v>397</v>
      </c>
      <c r="R395">
        <v>0</v>
      </c>
      <c r="S395">
        <v>0</v>
      </c>
      <c r="T395">
        <v>0</v>
      </c>
      <c r="U395" s="37"/>
      <c r="V395">
        <v>0</v>
      </c>
      <c r="W395">
        <v>0</v>
      </c>
      <c r="X395">
        <v>0</v>
      </c>
      <c r="Y395" s="37"/>
      <c r="Z395">
        <v>0</v>
      </c>
      <c r="AA395" s="37"/>
      <c r="AB395" s="5"/>
    </row>
    <row r="396" spans="1:28" x14ac:dyDescent="0.2">
      <c r="A396">
        <v>140</v>
      </c>
      <c r="B396" t="s">
        <v>398</v>
      </c>
      <c r="C396">
        <v>0</v>
      </c>
      <c r="D396">
        <v>0</v>
      </c>
      <c r="E396">
        <v>0</v>
      </c>
      <c r="G396">
        <v>0</v>
      </c>
      <c r="H396">
        <v>0</v>
      </c>
      <c r="I396">
        <v>0</v>
      </c>
      <c r="K396">
        <v>0</v>
      </c>
      <c r="M396">
        <f>SUM(E396,I396,K396)</f>
        <v>0</v>
      </c>
      <c r="Q396" t="s">
        <v>398</v>
      </c>
      <c r="R396">
        <v>0</v>
      </c>
      <c r="S396">
        <v>0</v>
      </c>
      <c r="T396">
        <v>0</v>
      </c>
      <c r="U396" s="37"/>
      <c r="V396">
        <v>0</v>
      </c>
      <c r="W396">
        <v>0</v>
      </c>
      <c r="X396">
        <v>0</v>
      </c>
      <c r="Y396" s="37"/>
      <c r="Z396">
        <v>0</v>
      </c>
      <c r="AA396" s="37"/>
      <c r="AB396" s="5"/>
    </row>
    <row r="397" spans="1:28" x14ac:dyDescent="0.2">
      <c r="A397">
        <v>140</v>
      </c>
      <c r="B397" t="s">
        <v>399</v>
      </c>
      <c r="C397">
        <v>0</v>
      </c>
      <c r="D397">
        <v>0</v>
      </c>
      <c r="E397">
        <v>0</v>
      </c>
      <c r="G397">
        <v>0</v>
      </c>
      <c r="H397">
        <v>0</v>
      </c>
      <c r="I397">
        <v>0</v>
      </c>
      <c r="K397">
        <v>0</v>
      </c>
      <c r="M397">
        <f>SUM(E397,I397,K397)</f>
        <v>0</v>
      </c>
      <c r="Q397" t="s">
        <v>399</v>
      </c>
      <c r="R397">
        <v>0</v>
      </c>
      <c r="S397">
        <v>0</v>
      </c>
      <c r="T397">
        <v>0</v>
      </c>
      <c r="U397" s="37"/>
      <c r="V397">
        <v>0</v>
      </c>
      <c r="W397">
        <v>0</v>
      </c>
      <c r="X397">
        <v>0</v>
      </c>
      <c r="Y397" s="37"/>
      <c r="Z397">
        <v>0</v>
      </c>
      <c r="AA397" s="37"/>
      <c r="AB397" s="5"/>
    </row>
    <row r="398" spans="1:28" x14ac:dyDescent="0.2">
      <c r="A398">
        <v>140</v>
      </c>
      <c r="B398" t="s">
        <v>400</v>
      </c>
      <c r="C398">
        <v>0</v>
      </c>
      <c r="D398">
        <v>0</v>
      </c>
      <c r="E398">
        <v>0</v>
      </c>
      <c r="G398">
        <v>0</v>
      </c>
      <c r="H398">
        <v>0</v>
      </c>
      <c r="I398">
        <v>0</v>
      </c>
      <c r="K398">
        <v>0</v>
      </c>
      <c r="M398">
        <f>SUM(E398,I398,K398)</f>
        <v>0</v>
      </c>
      <c r="Q398" t="s">
        <v>400</v>
      </c>
      <c r="R398">
        <v>0</v>
      </c>
      <c r="S398">
        <v>0</v>
      </c>
      <c r="T398">
        <v>0</v>
      </c>
      <c r="U398" s="37"/>
      <c r="V398">
        <v>0</v>
      </c>
      <c r="W398">
        <v>0</v>
      </c>
      <c r="X398">
        <v>0</v>
      </c>
      <c r="Y398" s="37"/>
      <c r="Z398">
        <v>0</v>
      </c>
      <c r="AA398" s="37"/>
      <c r="AB398" s="5"/>
    </row>
    <row r="399" spans="1:28" x14ac:dyDescent="0.2">
      <c r="A399">
        <v>140</v>
      </c>
      <c r="B399" t="s">
        <v>401</v>
      </c>
      <c r="C399">
        <v>0</v>
      </c>
      <c r="D399">
        <v>0</v>
      </c>
      <c r="E399">
        <v>0</v>
      </c>
      <c r="G399">
        <v>0</v>
      </c>
      <c r="H399">
        <v>0</v>
      </c>
      <c r="I399">
        <v>0</v>
      </c>
      <c r="K399">
        <v>0</v>
      </c>
      <c r="M399">
        <f>SUM(E399,I399,K399)</f>
        <v>0</v>
      </c>
      <c r="Q399" t="s">
        <v>401</v>
      </c>
      <c r="R399">
        <v>0</v>
      </c>
      <c r="S399">
        <v>0</v>
      </c>
      <c r="T399">
        <v>0</v>
      </c>
      <c r="U399" s="37"/>
      <c r="V399">
        <v>0</v>
      </c>
      <c r="W399">
        <v>0</v>
      </c>
      <c r="X399">
        <v>0</v>
      </c>
      <c r="Y399" s="37"/>
      <c r="Z399">
        <v>0</v>
      </c>
      <c r="AA399" s="37"/>
      <c r="AB399" s="5"/>
    </row>
    <row r="400" spans="1:28" x14ac:dyDescent="0.2">
      <c r="A400">
        <v>140</v>
      </c>
      <c r="B400" t="s">
        <v>402</v>
      </c>
      <c r="C400">
        <v>0</v>
      </c>
      <c r="D400">
        <v>0</v>
      </c>
      <c r="E400">
        <v>0</v>
      </c>
      <c r="G400">
        <v>0</v>
      </c>
      <c r="H400">
        <v>0</v>
      </c>
      <c r="I400">
        <v>0</v>
      </c>
      <c r="K400">
        <v>0</v>
      </c>
      <c r="M400">
        <f>SUM(E400,I400,K400)</f>
        <v>0</v>
      </c>
      <c r="Q400" t="s">
        <v>402</v>
      </c>
      <c r="R400">
        <v>0</v>
      </c>
      <c r="S400">
        <v>0</v>
      </c>
      <c r="T400">
        <v>0</v>
      </c>
      <c r="U400" s="37"/>
      <c r="V400">
        <v>0</v>
      </c>
      <c r="W400">
        <v>0</v>
      </c>
      <c r="X400">
        <v>0</v>
      </c>
      <c r="Y400" s="37"/>
      <c r="Z400">
        <v>0</v>
      </c>
      <c r="AA400" s="37"/>
      <c r="AB400" s="5"/>
    </row>
    <row r="401" spans="1:28" x14ac:dyDescent="0.2">
      <c r="A401">
        <v>140</v>
      </c>
      <c r="B401" t="s">
        <v>403</v>
      </c>
      <c r="C401">
        <v>32</v>
      </c>
      <c r="D401">
        <v>11</v>
      </c>
      <c r="E401">
        <v>43</v>
      </c>
      <c r="G401">
        <v>0</v>
      </c>
      <c r="H401">
        <v>0</v>
      </c>
      <c r="I401">
        <v>0</v>
      </c>
      <c r="K401">
        <v>0</v>
      </c>
      <c r="M401">
        <f>SUM(E401,I401,K401)</f>
        <v>43</v>
      </c>
      <c r="Q401" t="s">
        <v>403</v>
      </c>
      <c r="R401" s="3">
        <v>32</v>
      </c>
      <c r="S401" s="3">
        <v>11</v>
      </c>
      <c r="T401" s="3">
        <v>43</v>
      </c>
      <c r="U401" s="37"/>
      <c r="V401">
        <v>0</v>
      </c>
      <c r="W401">
        <v>0</v>
      </c>
      <c r="X401">
        <v>0</v>
      </c>
      <c r="Y401" s="37"/>
      <c r="Z401">
        <v>0</v>
      </c>
      <c r="AA401" s="37"/>
      <c r="AB401" s="5">
        <v>43</v>
      </c>
    </row>
    <row r="402" spans="1:28" x14ac:dyDescent="0.2">
      <c r="A402">
        <v>140</v>
      </c>
      <c r="B402" t="s">
        <v>404</v>
      </c>
      <c r="C402">
        <v>6</v>
      </c>
      <c r="D402">
        <v>0</v>
      </c>
      <c r="E402">
        <v>6</v>
      </c>
      <c r="G402">
        <v>0</v>
      </c>
      <c r="H402">
        <v>0</v>
      </c>
      <c r="I402">
        <v>0</v>
      </c>
      <c r="K402">
        <v>0</v>
      </c>
      <c r="M402">
        <f>SUM(E402,I402,K402)</f>
        <v>6</v>
      </c>
      <c r="Q402" t="s">
        <v>404</v>
      </c>
      <c r="R402" s="3">
        <v>6</v>
      </c>
      <c r="S402" s="3">
        <v>0</v>
      </c>
      <c r="T402" s="3">
        <v>6</v>
      </c>
      <c r="U402" s="37"/>
      <c r="V402">
        <v>0</v>
      </c>
      <c r="W402">
        <v>0</v>
      </c>
      <c r="X402">
        <v>0</v>
      </c>
      <c r="Y402" s="37"/>
      <c r="Z402">
        <v>0</v>
      </c>
      <c r="AA402" s="37"/>
      <c r="AB402" s="5">
        <v>6</v>
      </c>
    </row>
    <row r="403" spans="1:28" x14ac:dyDescent="0.2">
      <c r="A403">
        <v>140</v>
      </c>
      <c r="B403" t="s">
        <v>405</v>
      </c>
      <c r="C403">
        <v>0</v>
      </c>
      <c r="D403">
        <v>0</v>
      </c>
      <c r="E403">
        <v>0</v>
      </c>
      <c r="G403">
        <v>0</v>
      </c>
      <c r="H403">
        <v>0</v>
      </c>
      <c r="I403">
        <v>0</v>
      </c>
      <c r="K403">
        <v>0</v>
      </c>
      <c r="M403">
        <f>SUM(E403,I403,K403)</f>
        <v>0</v>
      </c>
      <c r="Q403" t="s">
        <v>405</v>
      </c>
      <c r="R403">
        <v>0</v>
      </c>
      <c r="S403">
        <v>0</v>
      </c>
      <c r="T403">
        <v>0</v>
      </c>
      <c r="U403" s="37"/>
      <c r="V403">
        <v>0</v>
      </c>
      <c r="W403">
        <v>0</v>
      </c>
      <c r="X403">
        <v>0</v>
      </c>
      <c r="Y403" s="37"/>
      <c r="Z403">
        <v>0</v>
      </c>
      <c r="AA403" s="37"/>
      <c r="AB403" s="5"/>
    </row>
    <row r="404" spans="1:28" x14ac:dyDescent="0.2">
      <c r="A404">
        <v>140</v>
      </c>
      <c r="B404" t="s">
        <v>406</v>
      </c>
      <c r="C404">
        <v>8</v>
      </c>
      <c r="D404">
        <v>3</v>
      </c>
      <c r="E404">
        <v>11</v>
      </c>
      <c r="G404">
        <v>0</v>
      </c>
      <c r="H404">
        <v>0</v>
      </c>
      <c r="I404">
        <v>0</v>
      </c>
      <c r="K404">
        <v>0</v>
      </c>
      <c r="M404">
        <f>SUM(E404,I404,K404)</f>
        <v>11</v>
      </c>
      <c r="Q404" t="s">
        <v>406</v>
      </c>
      <c r="R404" s="3">
        <v>8</v>
      </c>
      <c r="S404" s="3">
        <v>3</v>
      </c>
      <c r="T404" s="3">
        <v>11</v>
      </c>
      <c r="U404" s="37"/>
      <c r="V404">
        <v>0</v>
      </c>
      <c r="W404">
        <v>0</v>
      </c>
      <c r="X404">
        <v>0</v>
      </c>
      <c r="Y404" s="37"/>
      <c r="Z404">
        <v>0</v>
      </c>
      <c r="AA404" s="37"/>
      <c r="AB404" s="5">
        <v>11</v>
      </c>
    </row>
    <row r="405" spans="1:28" x14ac:dyDescent="0.2">
      <c r="A405">
        <v>140</v>
      </c>
      <c r="B405" t="s">
        <v>407</v>
      </c>
      <c r="C405">
        <v>3</v>
      </c>
      <c r="D405">
        <v>0</v>
      </c>
      <c r="E405">
        <v>3</v>
      </c>
      <c r="G405">
        <v>0</v>
      </c>
      <c r="H405">
        <v>0</v>
      </c>
      <c r="I405">
        <v>0</v>
      </c>
      <c r="K405">
        <v>0</v>
      </c>
      <c r="M405">
        <f>SUM(E405,I405,K405)</f>
        <v>3</v>
      </c>
      <c r="Q405" t="s">
        <v>407</v>
      </c>
      <c r="R405" s="3">
        <v>3</v>
      </c>
      <c r="S405" s="3">
        <v>0</v>
      </c>
      <c r="T405" s="3">
        <v>3</v>
      </c>
      <c r="U405" s="37"/>
      <c r="V405">
        <v>0</v>
      </c>
      <c r="W405">
        <v>0</v>
      </c>
      <c r="X405">
        <v>0</v>
      </c>
      <c r="Y405" s="37"/>
      <c r="Z405">
        <v>0</v>
      </c>
      <c r="AA405" s="37"/>
      <c r="AB405" s="5">
        <v>3</v>
      </c>
    </row>
    <row r="406" spans="1:28" x14ac:dyDescent="0.2">
      <c r="A406">
        <v>140</v>
      </c>
      <c r="B406" t="s">
        <v>408</v>
      </c>
      <c r="C406">
        <v>0</v>
      </c>
      <c r="D406">
        <v>0</v>
      </c>
      <c r="E406">
        <v>0</v>
      </c>
      <c r="G406">
        <v>0</v>
      </c>
      <c r="H406">
        <v>0</v>
      </c>
      <c r="I406">
        <v>0</v>
      </c>
      <c r="K406">
        <v>0</v>
      </c>
      <c r="M406">
        <f>SUM(E406,I406,K406)</f>
        <v>0</v>
      </c>
      <c r="Q406" t="s">
        <v>408</v>
      </c>
      <c r="R406">
        <v>0</v>
      </c>
      <c r="S406">
        <v>0</v>
      </c>
      <c r="T406">
        <v>0</v>
      </c>
      <c r="U406" s="37"/>
      <c r="V406">
        <v>0</v>
      </c>
      <c r="W406">
        <v>0</v>
      </c>
      <c r="X406">
        <v>0</v>
      </c>
      <c r="Y406" s="37"/>
      <c r="Z406">
        <v>0</v>
      </c>
      <c r="AA406" s="37"/>
      <c r="AB406" s="5"/>
    </row>
    <row r="407" spans="1:28" x14ac:dyDescent="0.2">
      <c r="A407">
        <v>140</v>
      </c>
      <c r="B407" t="s">
        <v>409</v>
      </c>
      <c r="C407">
        <v>0</v>
      </c>
      <c r="D407">
        <v>0</v>
      </c>
      <c r="E407">
        <v>0</v>
      </c>
      <c r="G407">
        <v>0</v>
      </c>
      <c r="H407">
        <v>0</v>
      </c>
      <c r="I407">
        <v>0</v>
      </c>
      <c r="K407">
        <v>0</v>
      </c>
      <c r="M407">
        <f>SUM(E407,I407,K407)</f>
        <v>0</v>
      </c>
      <c r="Q407" t="s">
        <v>409</v>
      </c>
      <c r="R407">
        <v>0</v>
      </c>
      <c r="S407">
        <v>0</v>
      </c>
      <c r="T407">
        <v>0</v>
      </c>
      <c r="U407" s="37"/>
      <c r="V407">
        <v>0</v>
      </c>
      <c r="W407">
        <v>0</v>
      </c>
      <c r="X407">
        <v>0</v>
      </c>
      <c r="Y407" s="37"/>
      <c r="Z407">
        <v>0</v>
      </c>
      <c r="AA407" s="37"/>
      <c r="AB407" s="5"/>
    </row>
    <row r="408" spans="1:28" x14ac:dyDescent="0.2">
      <c r="A408">
        <v>140</v>
      </c>
      <c r="B408" t="s">
        <v>410</v>
      </c>
      <c r="C408">
        <v>0</v>
      </c>
      <c r="D408">
        <v>0</v>
      </c>
      <c r="E408">
        <v>0</v>
      </c>
      <c r="G408">
        <v>0</v>
      </c>
      <c r="H408">
        <v>0</v>
      </c>
      <c r="I408">
        <v>0</v>
      </c>
      <c r="K408">
        <v>0</v>
      </c>
      <c r="M408">
        <f>SUM(E408,I408,K408)</f>
        <v>0</v>
      </c>
      <c r="Q408" t="s">
        <v>410</v>
      </c>
      <c r="R408">
        <v>0</v>
      </c>
      <c r="S408">
        <v>0</v>
      </c>
      <c r="T408">
        <v>0</v>
      </c>
      <c r="U408" s="37"/>
      <c r="V408">
        <v>0</v>
      </c>
      <c r="W408">
        <v>0</v>
      </c>
      <c r="X408">
        <v>0</v>
      </c>
      <c r="Y408" s="37"/>
      <c r="Z408">
        <v>0</v>
      </c>
      <c r="AA408" s="37"/>
      <c r="AB408" s="5"/>
    </row>
    <row r="409" spans="1:28" x14ac:dyDescent="0.2">
      <c r="A409">
        <v>140</v>
      </c>
      <c r="B409" t="s">
        <v>411</v>
      </c>
      <c r="C409">
        <v>3</v>
      </c>
      <c r="D409">
        <v>3</v>
      </c>
      <c r="E409">
        <v>6</v>
      </c>
      <c r="G409">
        <v>0</v>
      </c>
      <c r="H409">
        <v>0</v>
      </c>
      <c r="I409">
        <v>0</v>
      </c>
      <c r="K409">
        <v>0</v>
      </c>
      <c r="M409">
        <f>SUM(E409,I409,K409)</f>
        <v>6</v>
      </c>
      <c r="Q409" t="s">
        <v>411</v>
      </c>
      <c r="R409" s="3">
        <v>3</v>
      </c>
      <c r="S409" s="3">
        <v>3</v>
      </c>
      <c r="T409" s="3">
        <v>6</v>
      </c>
      <c r="U409" s="37"/>
      <c r="V409">
        <v>0</v>
      </c>
      <c r="W409">
        <v>0</v>
      </c>
      <c r="X409">
        <v>0</v>
      </c>
      <c r="Y409" s="37"/>
      <c r="Z409">
        <v>0</v>
      </c>
      <c r="AA409" s="37"/>
      <c r="AB409" s="5">
        <v>6</v>
      </c>
    </row>
    <row r="410" spans="1:28" x14ac:dyDescent="0.2">
      <c r="A410">
        <v>140</v>
      </c>
      <c r="B410" t="s">
        <v>412</v>
      </c>
      <c r="C410">
        <v>0</v>
      </c>
      <c r="D410">
        <v>0</v>
      </c>
      <c r="E410">
        <v>0</v>
      </c>
      <c r="G410">
        <v>0</v>
      </c>
      <c r="H410">
        <v>0</v>
      </c>
      <c r="I410">
        <v>0</v>
      </c>
      <c r="K410">
        <v>0</v>
      </c>
      <c r="M410">
        <f>SUM(E410,I410,K410)</f>
        <v>0</v>
      </c>
      <c r="Q410" t="s">
        <v>412</v>
      </c>
      <c r="R410">
        <v>0</v>
      </c>
      <c r="S410">
        <v>0</v>
      </c>
      <c r="T410">
        <v>0</v>
      </c>
      <c r="U410" s="37"/>
      <c r="V410">
        <v>0</v>
      </c>
      <c r="W410">
        <v>0</v>
      </c>
      <c r="X410">
        <v>0</v>
      </c>
      <c r="Y410" s="37"/>
      <c r="Z410">
        <v>0</v>
      </c>
      <c r="AA410" s="37"/>
      <c r="AB410" s="5"/>
    </row>
    <row r="411" spans="1:28" x14ac:dyDescent="0.2">
      <c r="A411">
        <v>140</v>
      </c>
      <c r="B411" t="s">
        <v>413</v>
      </c>
      <c r="C411">
        <v>0</v>
      </c>
      <c r="D411">
        <v>0</v>
      </c>
      <c r="E411">
        <v>0</v>
      </c>
      <c r="G411">
        <v>0</v>
      </c>
      <c r="H411">
        <v>0</v>
      </c>
      <c r="I411">
        <v>0</v>
      </c>
      <c r="K411">
        <v>0</v>
      </c>
      <c r="M411">
        <f>SUM(E411,I411,K411)</f>
        <v>0</v>
      </c>
      <c r="Q411" t="s">
        <v>413</v>
      </c>
      <c r="R411">
        <v>0</v>
      </c>
      <c r="S411">
        <v>0</v>
      </c>
      <c r="T411">
        <v>0</v>
      </c>
      <c r="U411" s="37"/>
      <c r="V411">
        <v>0</v>
      </c>
      <c r="W411">
        <v>0</v>
      </c>
      <c r="X411">
        <v>0</v>
      </c>
      <c r="Y411" s="37"/>
      <c r="Z411">
        <v>0</v>
      </c>
      <c r="AA411" s="37"/>
      <c r="AB411" s="5"/>
    </row>
    <row r="412" spans="1:28" x14ac:dyDescent="0.2">
      <c r="A412">
        <v>140</v>
      </c>
      <c r="B412" t="s">
        <v>414</v>
      </c>
      <c r="C412">
        <v>0</v>
      </c>
      <c r="D412">
        <v>0</v>
      </c>
      <c r="E412">
        <v>0</v>
      </c>
      <c r="G412">
        <v>0</v>
      </c>
      <c r="H412">
        <v>0</v>
      </c>
      <c r="I412">
        <v>0</v>
      </c>
      <c r="K412">
        <v>0</v>
      </c>
      <c r="M412">
        <f>SUM(E412,I412,K412)</f>
        <v>0</v>
      </c>
      <c r="Q412" t="s">
        <v>414</v>
      </c>
      <c r="R412">
        <v>0</v>
      </c>
      <c r="S412">
        <v>0</v>
      </c>
      <c r="T412">
        <v>0</v>
      </c>
      <c r="U412" s="37"/>
      <c r="V412">
        <v>0</v>
      </c>
      <c r="W412">
        <v>0</v>
      </c>
      <c r="X412">
        <v>0</v>
      </c>
      <c r="Y412" s="37"/>
      <c r="Z412">
        <v>0</v>
      </c>
      <c r="AA412" s="37"/>
      <c r="AB412" s="5"/>
    </row>
    <row r="413" spans="1:28" x14ac:dyDescent="0.2">
      <c r="A413">
        <v>140</v>
      </c>
      <c r="B413" t="s">
        <v>415</v>
      </c>
      <c r="C413">
        <v>0</v>
      </c>
      <c r="D413">
        <v>0</v>
      </c>
      <c r="E413">
        <v>0</v>
      </c>
      <c r="G413">
        <v>0</v>
      </c>
      <c r="H413">
        <v>0</v>
      </c>
      <c r="I413">
        <v>0</v>
      </c>
      <c r="K413">
        <v>0</v>
      </c>
      <c r="M413">
        <f>SUM(E413,I413,K413)</f>
        <v>0</v>
      </c>
      <c r="Q413" t="s">
        <v>415</v>
      </c>
      <c r="R413">
        <v>0</v>
      </c>
      <c r="S413">
        <v>0</v>
      </c>
      <c r="T413">
        <v>0</v>
      </c>
      <c r="U413" s="37"/>
      <c r="V413">
        <v>0</v>
      </c>
      <c r="W413">
        <v>0</v>
      </c>
      <c r="X413">
        <v>0</v>
      </c>
      <c r="Y413" s="37"/>
      <c r="Z413">
        <v>0</v>
      </c>
      <c r="AA413" s="37"/>
      <c r="AB413" s="5"/>
    </row>
    <row r="414" spans="1:28" x14ac:dyDescent="0.2">
      <c r="A414">
        <v>140</v>
      </c>
      <c r="B414" t="s">
        <v>416</v>
      </c>
      <c r="C414">
        <v>0</v>
      </c>
      <c r="D414">
        <v>0</v>
      </c>
      <c r="E414">
        <v>0</v>
      </c>
      <c r="G414">
        <v>0</v>
      </c>
      <c r="H414">
        <v>0</v>
      </c>
      <c r="I414">
        <v>0</v>
      </c>
      <c r="K414">
        <v>0</v>
      </c>
      <c r="M414">
        <f>SUM(E414,I414,K414)</f>
        <v>0</v>
      </c>
      <c r="Q414" t="s">
        <v>416</v>
      </c>
      <c r="R414">
        <v>0</v>
      </c>
      <c r="S414">
        <v>0</v>
      </c>
      <c r="T414">
        <v>0</v>
      </c>
      <c r="U414" s="37"/>
      <c r="V414">
        <v>0</v>
      </c>
      <c r="W414">
        <v>0</v>
      </c>
      <c r="X414">
        <v>0</v>
      </c>
      <c r="Y414" s="37"/>
      <c r="Z414">
        <v>0</v>
      </c>
      <c r="AA414" s="37"/>
      <c r="AB414" s="5"/>
    </row>
    <row r="415" spans="1:28" x14ac:dyDescent="0.2">
      <c r="A415">
        <v>140</v>
      </c>
      <c r="B415" t="s">
        <v>417</v>
      </c>
      <c r="C415">
        <v>0</v>
      </c>
      <c r="D415">
        <v>0</v>
      </c>
      <c r="E415">
        <v>0</v>
      </c>
      <c r="G415">
        <v>0</v>
      </c>
      <c r="H415">
        <v>0</v>
      </c>
      <c r="I415">
        <v>0</v>
      </c>
      <c r="K415">
        <v>0</v>
      </c>
      <c r="M415">
        <f>SUM(E415,I415,K415)</f>
        <v>0</v>
      </c>
      <c r="Q415" t="s">
        <v>417</v>
      </c>
      <c r="R415">
        <v>0</v>
      </c>
      <c r="S415">
        <v>0</v>
      </c>
      <c r="T415">
        <v>0</v>
      </c>
      <c r="U415" s="37"/>
      <c r="V415">
        <v>0</v>
      </c>
      <c r="W415">
        <v>0</v>
      </c>
      <c r="X415">
        <v>0</v>
      </c>
      <c r="Y415" s="37"/>
      <c r="Z415">
        <v>0</v>
      </c>
      <c r="AA415" s="37"/>
      <c r="AB415" s="5"/>
    </row>
    <row r="416" spans="1:28" x14ac:dyDescent="0.2">
      <c r="A416">
        <v>140</v>
      </c>
      <c r="B416" t="s">
        <v>418</v>
      </c>
      <c r="C416">
        <v>0</v>
      </c>
      <c r="D416">
        <v>0</v>
      </c>
      <c r="E416">
        <v>0</v>
      </c>
      <c r="G416">
        <v>0</v>
      </c>
      <c r="H416">
        <v>0</v>
      </c>
      <c r="I416">
        <v>0</v>
      </c>
      <c r="K416">
        <v>0</v>
      </c>
      <c r="M416">
        <f>SUM(E416,I416,K416)</f>
        <v>0</v>
      </c>
      <c r="Q416" t="s">
        <v>418</v>
      </c>
      <c r="R416">
        <v>0</v>
      </c>
      <c r="S416">
        <v>0</v>
      </c>
      <c r="T416">
        <v>0</v>
      </c>
      <c r="U416" s="37"/>
      <c r="V416">
        <v>0</v>
      </c>
      <c r="W416">
        <v>0</v>
      </c>
      <c r="X416">
        <v>0</v>
      </c>
      <c r="Y416" s="37"/>
      <c r="Z416">
        <v>0</v>
      </c>
      <c r="AA416" s="37"/>
      <c r="AB416" s="5"/>
    </row>
    <row r="417" spans="1:28" x14ac:dyDescent="0.2">
      <c r="A417">
        <v>140</v>
      </c>
      <c r="B417" t="s">
        <v>419</v>
      </c>
      <c r="C417">
        <v>2</v>
      </c>
      <c r="D417">
        <v>2</v>
      </c>
      <c r="E417">
        <v>4</v>
      </c>
      <c r="G417">
        <v>0</v>
      </c>
      <c r="H417">
        <v>0</v>
      </c>
      <c r="I417">
        <v>0</v>
      </c>
      <c r="K417">
        <v>0</v>
      </c>
      <c r="M417">
        <f>SUM(E417,I417,K417)</f>
        <v>4</v>
      </c>
      <c r="Q417" t="s">
        <v>419</v>
      </c>
      <c r="R417" s="3">
        <v>2</v>
      </c>
      <c r="S417" s="3">
        <v>2</v>
      </c>
      <c r="T417" s="3">
        <v>4</v>
      </c>
      <c r="U417" s="37"/>
      <c r="V417">
        <v>0</v>
      </c>
      <c r="W417">
        <v>0</v>
      </c>
      <c r="X417">
        <v>0</v>
      </c>
      <c r="Y417" s="37"/>
      <c r="Z417">
        <v>0</v>
      </c>
      <c r="AA417" s="37"/>
      <c r="AB417" s="5">
        <v>4</v>
      </c>
    </row>
    <row r="418" spans="1:28" x14ac:dyDescent="0.2">
      <c r="A418">
        <v>140</v>
      </c>
      <c r="B418" t="s">
        <v>420</v>
      </c>
      <c r="C418">
        <v>0</v>
      </c>
      <c r="D418">
        <v>0</v>
      </c>
      <c r="E418">
        <v>0</v>
      </c>
      <c r="G418">
        <v>0</v>
      </c>
      <c r="H418">
        <v>0</v>
      </c>
      <c r="I418">
        <v>0</v>
      </c>
      <c r="K418">
        <v>0</v>
      </c>
      <c r="M418">
        <f>SUM(E418,I418,K418)</f>
        <v>0</v>
      </c>
      <c r="Q418" t="s">
        <v>420</v>
      </c>
      <c r="R418">
        <v>0</v>
      </c>
      <c r="S418">
        <v>0</v>
      </c>
      <c r="T418">
        <v>0</v>
      </c>
      <c r="U418" s="37"/>
      <c r="V418">
        <v>0</v>
      </c>
      <c r="W418">
        <v>0</v>
      </c>
      <c r="X418">
        <v>0</v>
      </c>
      <c r="Y418" s="37"/>
      <c r="Z418">
        <v>0</v>
      </c>
      <c r="AA418" s="37"/>
      <c r="AB418" s="5"/>
    </row>
    <row r="419" spans="1:28" x14ac:dyDescent="0.2">
      <c r="A419">
        <v>140</v>
      </c>
      <c r="B419" t="s">
        <v>421</v>
      </c>
      <c r="C419">
        <v>2</v>
      </c>
      <c r="D419">
        <v>1</v>
      </c>
      <c r="E419">
        <v>3</v>
      </c>
      <c r="G419">
        <v>0</v>
      </c>
      <c r="H419">
        <v>0</v>
      </c>
      <c r="I419">
        <v>0</v>
      </c>
      <c r="K419">
        <v>0</v>
      </c>
      <c r="M419">
        <f>SUM(E419,I419,K419)</f>
        <v>3</v>
      </c>
      <c r="Q419" t="s">
        <v>421</v>
      </c>
      <c r="R419" s="3">
        <v>2</v>
      </c>
      <c r="S419" s="3">
        <v>1</v>
      </c>
      <c r="T419" s="3">
        <v>3</v>
      </c>
      <c r="U419" s="37"/>
      <c r="V419">
        <v>0</v>
      </c>
      <c r="W419">
        <v>0</v>
      </c>
      <c r="X419">
        <v>0</v>
      </c>
      <c r="Y419" s="37"/>
      <c r="Z419">
        <v>0</v>
      </c>
      <c r="AA419" s="37"/>
      <c r="AB419" s="5">
        <v>3</v>
      </c>
    </row>
    <row r="420" spans="1:28" x14ac:dyDescent="0.2">
      <c r="A420">
        <v>140</v>
      </c>
      <c r="B420" t="s">
        <v>422</v>
      </c>
      <c r="C420">
        <v>0</v>
      </c>
      <c r="D420">
        <v>0</v>
      </c>
      <c r="E420">
        <v>0</v>
      </c>
      <c r="G420">
        <v>0</v>
      </c>
      <c r="H420">
        <v>0</v>
      </c>
      <c r="I420">
        <v>0</v>
      </c>
      <c r="K420">
        <v>0</v>
      </c>
      <c r="M420">
        <f>SUM(E420,I420,K420)</f>
        <v>0</v>
      </c>
      <c r="Q420" t="s">
        <v>422</v>
      </c>
      <c r="R420">
        <v>0</v>
      </c>
      <c r="S420">
        <v>0</v>
      </c>
      <c r="T420">
        <v>0</v>
      </c>
      <c r="U420" s="37"/>
      <c r="V420">
        <v>0</v>
      </c>
      <c r="W420">
        <v>0</v>
      </c>
      <c r="X420">
        <v>0</v>
      </c>
      <c r="Y420" s="37"/>
      <c r="Z420">
        <v>0</v>
      </c>
      <c r="AA420" s="37"/>
      <c r="AB420" s="5"/>
    </row>
    <row r="421" spans="1:28" x14ac:dyDescent="0.2">
      <c r="A421">
        <v>140</v>
      </c>
      <c r="B421" t="s">
        <v>423</v>
      </c>
      <c r="C421">
        <v>0</v>
      </c>
      <c r="D421">
        <v>0</v>
      </c>
      <c r="E421">
        <v>0</v>
      </c>
      <c r="G421">
        <v>0</v>
      </c>
      <c r="H421">
        <v>0</v>
      </c>
      <c r="I421">
        <v>0</v>
      </c>
      <c r="K421">
        <v>0</v>
      </c>
      <c r="M421">
        <f>SUM(E421,I421,K421)</f>
        <v>0</v>
      </c>
      <c r="Q421" t="s">
        <v>423</v>
      </c>
      <c r="R421">
        <v>0</v>
      </c>
      <c r="S421">
        <v>0</v>
      </c>
      <c r="T421">
        <v>0</v>
      </c>
      <c r="U421" s="37"/>
      <c r="V421">
        <v>0</v>
      </c>
      <c r="W421">
        <v>0</v>
      </c>
      <c r="X421">
        <v>0</v>
      </c>
      <c r="Y421" s="37"/>
      <c r="Z421">
        <v>0</v>
      </c>
      <c r="AA421" s="37"/>
      <c r="AB421" s="5"/>
    </row>
    <row r="422" spans="1:28" x14ac:dyDescent="0.2">
      <c r="A422">
        <v>140</v>
      </c>
      <c r="B422" t="s">
        <v>424</v>
      </c>
      <c r="C422">
        <v>0</v>
      </c>
      <c r="D422">
        <v>0</v>
      </c>
      <c r="E422">
        <v>0</v>
      </c>
      <c r="G422">
        <v>0</v>
      </c>
      <c r="H422">
        <v>0</v>
      </c>
      <c r="I422">
        <v>0</v>
      </c>
      <c r="K422">
        <v>0</v>
      </c>
      <c r="M422">
        <f>SUM(E422,I422,K422)</f>
        <v>0</v>
      </c>
      <c r="Q422" t="s">
        <v>424</v>
      </c>
      <c r="R422">
        <v>0</v>
      </c>
      <c r="S422">
        <v>0</v>
      </c>
      <c r="T422">
        <v>0</v>
      </c>
      <c r="U422" s="37"/>
      <c r="V422">
        <v>0</v>
      </c>
      <c r="W422">
        <v>0</v>
      </c>
      <c r="X422">
        <v>0</v>
      </c>
      <c r="Y422" s="37"/>
      <c r="Z422">
        <v>0</v>
      </c>
      <c r="AA422" s="37"/>
      <c r="AB422" s="5"/>
    </row>
    <row r="423" spans="1:28" x14ac:dyDescent="0.2">
      <c r="A423">
        <v>140</v>
      </c>
      <c r="B423" t="s">
        <v>425</v>
      </c>
      <c r="C423">
        <v>0</v>
      </c>
      <c r="D423">
        <v>0</v>
      </c>
      <c r="E423">
        <v>0</v>
      </c>
      <c r="G423">
        <v>0</v>
      </c>
      <c r="H423">
        <v>0</v>
      </c>
      <c r="I423">
        <v>0</v>
      </c>
      <c r="K423">
        <v>0</v>
      </c>
      <c r="M423">
        <f>SUM(E423,I423,K423)</f>
        <v>0</v>
      </c>
      <c r="Q423" t="s">
        <v>425</v>
      </c>
      <c r="R423">
        <v>0</v>
      </c>
      <c r="S423">
        <v>0</v>
      </c>
      <c r="T423">
        <v>0</v>
      </c>
      <c r="U423" s="37"/>
      <c r="V423">
        <v>0</v>
      </c>
      <c r="W423">
        <v>0</v>
      </c>
      <c r="X423">
        <v>0</v>
      </c>
      <c r="Y423" s="37"/>
      <c r="Z423">
        <v>0</v>
      </c>
      <c r="AA423" s="37"/>
      <c r="AB423" s="5"/>
    </row>
    <row r="424" spans="1:28" x14ac:dyDescent="0.2">
      <c r="A424">
        <v>140</v>
      </c>
      <c r="B424" t="s">
        <v>426</v>
      </c>
      <c r="C424">
        <v>0</v>
      </c>
      <c r="D424">
        <v>0</v>
      </c>
      <c r="E424">
        <v>0</v>
      </c>
      <c r="G424">
        <v>0</v>
      </c>
      <c r="H424">
        <v>0</v>
      </c>
      <c r="I424">
        <v>0</v>
      </c>
      <c r="K424">
        <v>0</v>
      </c>
      <c r="M424">
        <f>SUM(E424,I424,K424)</f>
        <v>0</v>
      </c>
      <c r="Q424" t="s">
        <v>426</v>
      </c>
      <c r="R424">
        <v>0</v>
      </c>
      <c r="S424">
        <v>0</v>
      </c>
      <c r="T424">
        <v>0</v>
      </c>
      <c r="U424" s="37"/>
      <c r="V424">
        <v>0</v>
      </c>
      <c r="W424">
        <v>0</v>
      </c>
      <c r="X424">
        <v>0</v>
      </c>
      <c r="Y424" s="37"/>
      <c r="Z424">
        <v>0</v>
      </c>
      <c r="AA424" s="37"/>
      <c r="AB424" s="5"/>
    </row>
    <row r="425" spans="1:28" x14ac:dyDescent="0.2">
      <c r="A425">
        <v>140</v>
      </c>
      <c r="B425" t="s">
        <v>427</v>
      </c>
      <c r="C425">
        <v>0</v>
      </c>
      <c r="D425">
        <v>0</v>
      </c>
      <c r="E425">
        <v>0</v>
      </c>
      <c r="G425">
        <v>0</v>
      </c>
      <c r="H425">
        <v>0</v>
      </c>
      <c r="I425">
        <v>0</v>
      </c>
      <c r="K425">
        <v>0</v>
      </c>
      <c r="M425">
        <f>SUM(E425,I425,K425)</f>
        <v>0</v>
      </c>
      <c r="Q425" t="s">
        <v>427</v>
      </c>
      <c r="R425">
        <v>0</v>
      </c>
      <c r="S425">
        <v>0</v>
      </c>
      <c r="T425">
        <v>0</v>
      </c>
      <c r="U425" s="37"/>
      <c r="V425">
        <v>0</v>
      </c>
      <c r="W425">
        <v>0</v>
      </c>
      <c r="X425">
        <v>0</v>
      </c>
      <c r="Y425" s="37"/>
      <c r="Z425">
        <v>0</v>
      </c>
      <c r="AA425" s="37"/>
      <c r="AB425" s="5"/>
    </row>
    <row r="426" spans="1:28" x14ac:dyDescent="0.2">
      <c r="A426">
        <v>140</v>
      </c>
      <c r="B426" t="s">
        <v>428</v>
      </c>
      <c r="C426">
        <v>0</v>
      </c>
      <c r="D426">
        <v>0</v>
      </c>
      <c r="E426">
        <v>0</v>
      </c>
      <c r="G426">
        <v>0</v>
      </c>
      <c r="H426">
        <v>0</v>
      </c>
      <c r="I426">
        <v>0</v>
      </c>
      <c r="K426">
        <v>0</v>
      </c>
      <c r="M426">
        <f>SUM(E426,I426,K426)</f>
        <v>0</v>
      </c>
      <c r="Q426" t="s">
        <v>428</v>
      </c>
      <c r="R426">
        <v>0</v>
      </c>
      <c r="S426">
        <v>0</v>
      </c>
      <c r="T426">
        <v>0</v>
      </c>
      <c r="U426" s="37"/>
      <c r="V426">
        <v>0</v>
      </c>
      <c r="W426">
        <v>0</v>
      </c>
      <c r="X426">
        <v>0</v>
      </c>
      <c r="Y426" s="37"/>
      <c r="Z426">
        <v>0</v>
      </c>
      <c r="AA426" s="37"/>
      <c r="AB426" s="5"/>
    </row>
    <row r="427" spans="1:28" x14ac:dyDescent="0.2">
      <c r="A427">
        <v>140</v>
      </c>
      <c r="B427" t="s">
        <v>429</v>
      </c>
      <c r="C427">
        <v>0</v>
      </c>
      <c r="D427">
        <v>0</v>
      </c>
      <c r="E427">
        <v>0</v>
      </c>
      <c r="G427">
        <v>0</v>
      </c>
      <c r="H427">
        <v>0</v>
      </c>
      <c r="I427">
        <v>0</v>
      </c>
      <c r="K427">
        <v>0</v>
      </c>
      <c r="M427">
        <f>SUM(E427,I427,K427)</f>
        <v>0</v>
      </c>
      <c r="Q427" t="s">
        <v>429</v>
      </c>
      <c r="R427">
        <v>0</v>
      </c>
      <c r="S427">
        <v>0</v>
      </c>
      <c r="T427">
        <v>0</v>
      </c>
      <c r="U427" s="37"/>
      <c r="V427">
        <v>0</v>
      </c>
      <c r="W427">
        <v>0</v>
      </c>
      <c r="X427">
        <v>0</v>
      </c>
      <c r="Y427" s="37"/>
      <c r="Z427">
        <v>0</v>
      </c>
      <c r="AA427" s="37"/>
      <c r="AB427" s="5"/>
    </row>
    <row r="428" spans="1:28" x14ac:dyDescent="0.2">
      <c r="A428">
        <v>140</v>
      </c>
      <c r="B428" t="s">
        <v>430</v>
      </c>
      <c r="C428">
        <v>0</v>
      </c>
      <c r="D428">
        <v>0</v>
      </c>
      <c r="E428">
        <v>0</v>
      </c>
      <c r="G428">
        <v>0</v>
      </c>
      <c r="H428">
        <v>0</v>
      </c>
      <c r="I428">
        <v>0</v>
      </c>
      <c r="K428">
        <v>0</v>
      </c>
      <c r="M428">
        <f>SUM(E428,I428,K428)</f>
        <v>0</v>
      </c>
      <c r="Q428" t="s">
        <v>430</v>
      </c>
      <c r="R428">
        <v>0</v>
      </c>
      <c r="S428">
        <v>0</v>
      </c>
      <c r="T428">
        <v>0</v>
      </c>
      <c r="U428" s="37"/>
      <c r="V428">
        <v>0</v>
      </c>
      <c r="W428">
        <v>0</v>
      </c>
      <c r="X428">
        <v>0</v>
      </c>
      <c r="Y428" s="37"/>
      <c r="Z428">
        <v>0</v>
      </c>
      <c r="AA428" s="37"/>
      <c r="AB428" s="5"/>
    </row>
    <row r="429" spans="1:28" x14ac:dyDescent="0.2">
      <c r="A429">
        <v>140</v>
      </c>
      <c r="B429" t="s">
        <v>431</v>
      </c>
      <c r="C429">
        <v>0</v>
      </c>
      <c r="D429">
        <v>0</v>
      </c>
      <c r="E429">
        <v>0</v>
      </c>
      <c r="G429">
        <v>0</v>
      </c>
      <c r="H429">
        <v>0</v>
      </c>
      <c r="I429">
        <v>0</v>
      </c>
      <c r="K429">
        <v>0</v>
      </c>
      <c r="M429">
        <f>SUM(E429,I429,K429)</f>
        <v>0</v>
      </c>
      <c r="Q429" t="s">
        <v>431</v>
      </c>
      <c r="R429">
        <v>0</v>
      </c>
      <c r="S429">
        <v>0</v>
      </c>
      <c r="T429">
        <v>0</v>
      </c>
      <c r="U429" s="37"/>
      <c r="V429">
        <v>0</v>
      </c>
      <c r="W429">
        <v>0</v>
      </c>
      <c r="X429">
        <v>0</v>
      </c>
      <c r="Y429" s="37"/>
      <c r="Z429">
        <v>0</v>
      </c>
      <c r="AA429" s="37"/>
      <c r="AB429" s="5"/>
    </row>
    <row r="430" spans="1:28" x14ac:dyDescent="0.2">
      <c r="A430">
        <v>140</v>
      </c>
      <c r="B430" t="s">
        <v>432</v>
      </c>
      <c r="C430">
        <v>0</v>
      </c>
      <c r="D430">
        <v>0</v>
      </c>
      <c r="E430">
        <v>0</v>
      </c>
      <c r="G430">
        <v>0</v>
      </c>
      <c r="H430">
        <v>0</v>
      </c>
      <c r="I430">
        <v>0</v>
      </c>
      <c r="K430">
        <v>0</v>
      </c>
      <c r="M430">
        <f>SUM(E430,I430,K430)</f>
        <v>0</v>
      </c>
      <c r="Q430" t="s">
        <v>432</v>
      </c>
      <c r="R430">
        <v>0</v>
      </c>
      <c r="S430">
        <v>0</v>
      </c>
      <c r="T430">
        <v>0</v>
      </c>
      <c r="U430" s="37"/>
      <c r="V430">
        <v>0</v>
      </c>
      <c r="W430">
        <v>0</v>
      </c>
      <c r="X430">
        <v>0</v>
      </c>
      <c r="Y430" s="37"/>
      <c r="Z430">
        <v>0</v>
      </c>
      <c r="AA430" s="37"/>
      <c r="AB430" s="5"/>
    </row>
    <row r="431" spans="1:28" x14ac:dyDescent="0.2">
      <c r="A431">
        <v>140</v>
      </c>
      <c r="B431" t="s">
        <v>433</v>
      </c>
      <c r="C431">
        <v>1</v>
      </c>
      <c r="D431">
        <v>1</v>
      </c>
      <c r="E431">
        <v>2</v>
      </c>
      <c r="G431">
        <v>0</v>
      </c>
      <c r="H431">
        <v>0</v>
      </c>
      <c r="I431">
        <v>0</v>
      </c>
      <c r="K431">
        <v>0</v>
      </c>
      <c r="M431">
        <f>SUM(E431,I431,K431)</f>
        <v>2</v>
      </c>
      <c r="Q431" t="s">
        <v>433</v>
      </c>
      <c r="R431" s="3">
        <v>1</v>
      </c>
      <c r="S431" s="3">
        <v>1</v>
      </c>
      <c r="T431" s="3">
        <v>2</v>
      </c>
      <c r="U431" s="37"/>
      <c r="V431">
        <v>0</v>
      </c>
      <c r="W431">
        <v>0</v>
      </c>
      <c r="X431">
        <v>0</v>
      </c>
      <c r="Y431" s="37"/>
      <c r="Z431">
        <v>0</v>
      </c>
      <c r="AA431" s="37"/>
      <c r="AB431" s="5">
        <v>2</v>
      </c>
    </row>
    <row r="432" spans="1:28" x14ac:dyDescent="0.2">
      <c r="A432">
        <v>140</v>
      </c>
      <c r="B432" t="s">
        <v>434</v>
      </c>
      <c r="C432">
        <v>0</v>
      </c>
      <c r="D432">
        <v>0</v>
      </c>
      <c r="E432">
        <v>0</v>
      </c>
      <c r="G432">
        <v>0</v>
      </c>
      <c r="H432">
        <v>0</v>
      </c>
      <c r="I432">
        <v>0</v>
      </c>
      <c r="K432">
        <v>0</v>
      </c>
      <c r="M432">
        <f>SUM(E432,I432,K432)</f>
        <v>0</v>
      </c>
      <c r="Q432" t="s">
        <v>434</v>
      </c>
      <c r="R432">
        <v>0</v>
      </c>
      <c r="S432">
        <v>0</v>
      </c>
      <c r="T432">
        <v>0</v>
      </c>
      <c r="U432" s="37"/>
      <c r="V432">
        <v>0</v>
      </c>
      <c r="W432">
        <v>0</v>
      </c>
      <c r="X432">
        <v>0</v>
      </c>
      <c r="Y432" s="37"/>
      <c r="Z432">
        <v>0</v>
      </c>
      <c r="AA432" s="37"/>
      <c r="AB432" s="5"/>
    </row>
    <row r="433" spans="1:28" x14ac:dyDescent="0.2">
      <c r="A433">
        <v>140</v>
      </c>
      <c r="B433" t="s">
        <v>435</v>
      </c>
      <c r="C433">
        <v>0</v>
      </c>
      <c r="D433">
        <v>0</v>
      </c>
      <c r="E433">
        <v>0</v>
      </c>
      <c r="G433">
        <v>0</v>
      </c>
      <c r="H433">
        <v>0</v>
      </c>
      <c r="I433">
        <v>0</v>
      </c>
      <c r="K433">
        <v>0</v>
      </c>
      <c r="M433">
        <f>SUM(E433,I433,K433)</f>
        <v>0</v>
      </c>
      <c r="Q433" t="s">
        <v>435</v>
      </c>
      <c r="R433">
        <v>0</v>
      </c>
      <c r="S433">
        <v>0</v>
      </c>
      <c r="T433">
        <v>0</v>
      </c>
      <c r="U433" s="37"/>
      <c r="V433">
        <v>0</v>
      </c>
      <c r="W433">
        <v>0</v>
      </c>
      <c r="X433">
        <v>0</v>
      </c>
      <c r="Y433" s="37"/>
      <c r="Z433">
        <v>0</v>
      </c>
      <c r="AA433" s="37"/>
      <c r="AB433" s="5"/>
    </row>
    <row r="434" spans="1:28" x14ac:dyDescent="0.2">
      <c r="A434">
        <v>140</v>
      </c>
      <c r="B434" t="s">
        <v>436</v>
      </c>
      <c r="C434">
        <v>2</v>
      </c>
      <c r="D434">
        <v>3</v>
      </c>
      <c r="E434">
        <v>5</v>
      </c>
      <c r="G434">
        <v>0</v>
      </c>
      <c r="H434">
        <v>0</v>
      </c>
      <c r="I434">
        <v>0</v>
      </c>
      <c r="K434">
        <v>0</v>
      </c>
      <c r="M434">
        <f>SUM(E434,I434,K434)</f>
        <v>5</v>
      </c>
      <c r="Q434" t="s">
        <v>436</v>
      </c>
      <c r="R434" s="3">
        <v>2</v>
      </c>
      <c r="S434" s="3">
        <v>3</v>
      </c>
      <c r="T434" s="3">
        <v>5</v>
      </c>
      <c r="U434" s="37"/>
      <c r="V434">
        <v>0</v>
      </c>
      <c r="W434">
        <v>0</v>
      </c>
      <c r="X434">
        <v>0</v>
      </c>
      <c r="Y434" s="37"/>
      <c r="Z434">
        <v>0</v>
      </c>
      <c r="AA434" s="37"/>
      <c r="AB434" s="28">
        <v>5</v>
      </c>
    </row>
    <row r="435" spans="1:28" x14ac:dyDescent="0.2">
      <c r="A435">
        <v>140</v>
      </c>
      <c r="B435" t="s">
        <v>437</v>
      </c>
      <c r="C435">
        <v>0</v>
      </c>
      <c r="D435">
        <v>0</v>
      </c>
      <c r="E435">
        <v>0</v>
      </c>
      <c r="G435">
        <v>0</v>
      </c>
      <c r="H435">
        <v>0</v>
      </c>
      <c r="I435">
        <v>0</v>
      </c>
      <c r="K435">
        <v>0</v>
      </c>
      <c r="M435">
        <f>SUM(E435,I435,K435)</f>
        <v>0</v>
      </c>
      <c r="Q435" t="s">
        <v>437</v>
      </c>
      <c r="R435">
        <v>0</v>
      </c>
      <c r="S435">
        <v>0</v>
      </c>
      <c r="T435">
        <v>0</v>
      </c>
      <c r="U435" s="37"/>
      <c r="V435">
        <v>0</v>
      </c>
      <c r="W435">
        <v>0</v>
      </c>
      <c r="X435">
        <v>0</v>
      </c>
      <c r="Y435" s="37"/>
      <c r="Z435">
        <v>0</v>
      </c>
      <c r="AA435" s="37"/>
      <c r="AB435" s="5"/>
    </row>
    <row r="436" spans="1:28" x14ac:dyDescent="0.2">
      <c r="A436">
        <v>140</v>
      </c>
      <c r="B436" t="s">
        <v>438</v>
      </c>
      <c r="C436">
        <v>0</v>
      </c>
      <c r="D436">
        <v>0</v>
      </c>
      <c r="E436">
        <v>0</v>
      </c>
      <c r="G436">
        <v>0</v>
      </c>
      <c r="H436">
        <v>0</v>
      </c>
      <c r="I436">
        <v>0</v>
      </c>
      <c r="K436">
        <v>0</v>
      </c>
      <c r="M436">
        <f>SUM(E436,I436,K436)</f>
        <v>0</v>
      </c>
      <c r="Q436" t="s">
        <v>438</v>
      </c>
      <c r="R436">
        <v>0</v>
      </c>
      <c r="S436">
        <v>0</v>
      </c>
      <c r="T436">
        <v>0</v>
      </c>
      <c r="U436" s="37"/>
      <c r="V436">
        <v>0</v>
      </c>
      <c r="W436">
        <v>0</v>
      </c>
      <c r="X436">
        <v>0</v>
      </c>
      <c r="Y436" s="37"/>
      <c r="Z436">
        <v>0</v>
      </c>
      <c r="AA436" s="37"/>
      <c r="AB436" s="5"/>
    </row>
    <row r="437" spans="1:28" x14ac:dyDescent="0.2">
      <c r="A437">
        <v>140</v>
      </c>
      <c r="B437" t="s">
        <v>439</v>
      </c>
      <c r="C437">
        <v>0</v>
      </c>
      <c r="D437">
        <v>0</v>
      </c>
      <c r="E437">
        <v>0</v>
      </c>
      <c r="G437">
        <v>0</v>
      </c>
      <c r="H437">
        <v>0</v>
      </c>
      <c r="I437">
        <v>0</v>
      </c>
      <c r="K437">
        <v>0</v>
      </c>
      <c r="M437">
        <f>SUM(E437,I437,K437)</f>
        <v>0</v>
      </c>
      <c r="Q437" t="s">
        <v>439</v>
      </c>
      <c r="R437">
        <v>0</v>
      </c>
      <c r="S437">
        <v>0</v>
      </c>
      <c r="T437">
        <v>0</v>
      </c>
      <c r="U437" s="37"/>
      <c r="V437">
        <v>0</v>
      </c>
      <c r="W437">
        <v>0</v>
      </c>
      <c r="X437">
        <v>0</v>
      </c>
      <c r="Y437" s="37"/>
      <c r="Z437">
        <v>0</v>
      </c>
      <c r="AA437" s="37"/>
      <c r="AB437" s="5"/>
    </row>
    <row r="438" spans="1:28" x14ac:dyDescent="0.2">
      <c r="A438">
        <v>140</v>
      </c>
      <c r="B438" t="s">
        <v>440</v>
      </c>
      <c r="C438">
        <v>3</v>
      </c>
      <c r="D438">
        <v>9</v>
      </c>
      <c r="E438">
        <v>12</v>
      </c>
      <c r="G438">
        <v>0</v>
      </c>
      <c r="H438">
        <v>0</v>
      </c>
      <c r="I438">
        <v>0</v>
      </c>
      <c r="K438">
        <v>1</v>
      </c>
      <c r="M438">
        <f>SUM(E438,I438,K438)</f>
        <v>13</v>
      </c>
      <c r="Q438" t="s">
        <v>440</v>
      </c>
      <c r="R438" s="3">
        <v>3</v>
      </c>
      <c r="S438" s="3">
        <v>9</v>
      </c>
      <c r="T438" s="3">
        <v>12</v>
      </c>
      <c r="U438" s="37"/>
      <c r="V438">
        <v>0</v>
      </c>
      <c r="W438">
        <v>0</v>
      </c>
      <c r="X438">
        <v>0</v>
      </c>
      <c r="Y438" s="37"/>
      <c r="Z438" s="3">
        <v>1</v>
      </c>
      <c r="AA438" s="37"/>
      <c r="AB438" s="5">
        <v>13</v>
      </c>
    </row>
    <row r="439" spans="1:28" x14ac:dyDescent="0.2">
      <c r="A439">
        <v>140</v>
      </c>
      <c r="B439" t="s">
        <v>441</v>
      </c>
      <c r="C439">
        <v>30</v>
      </c>
      <c r="D439">
        <v>16</v>
      </c>
      <c r="E439">
        <v>46</v>
      </c>
      <c r="G439">
        <v>0</v>
      </c>
      <c r="H439">
        <v>0</v>
      </c>
      <c r="I439">
        <v>0</v>
      </c>
      <c r="K439">
        <v>0</v>
      </c>
      <c r="M439">
        <f>SUM(E439,I439,K439)</f>
        <v>46</v>
      </c>
      <c r="Q439" t="s">
        <v>441</v>
      </c>
      <c r="R439" s="3">
        <v>30</v>
      </c>
      <c r="S439" s="3">
        <v>16</v>
      </c>
      <c r="T439" s="3">
        <v>46</v>
      </c>
      <c r="U439" s="37"/>
      <c r="V439">
        <v>0</v>
      </c>
      <c r="W439">
        <v>0</v>
      </c>
      <c r="X439">
        <v>0</v>
      </c>
      <c r="Y439" s="37"/>
      <c r="Z439">
        <v>0</v>
      </c>
      <c r="AA439" s="37"/>
      <c r="AB439" s="5">
        <v>46</v>
      </c>
    </row>
    <row r="440" spans="1:28" x14ac:dyDescent="0.2">
      <c r="A440">
        <v>140</v>
      </c>
      <c r="B440" t="s">
        <v>442</v>
      </c>
      <c r="C440">
        <v>0</v>
      </c>
      <c r="D440">
        <v>0</v>
      </c>
      <c r="E440">
        <v>0</v>
      </c>
      <c r="G440">
        <v>0</v>
      </c>
      <c r="H440">
        <v>0</v>
      </c>
      <c r="I440">
        <v>0</v>
      </c>
      <c r="K440">
        <v>0</v>
      </c>
      <c r="M440">
        <f>SUM(E440,I440,K440)</f>
        <v>0</v>
      </c>
      <c r="Q440" t="s">
        <v>442</v>
      </c>
      <c r="R440">
        <v>0</v>
      </c>
      <c r="S440">
        <v>0</v>
      </c>
      <c r="T440">
        <v>0</v>
      </c>
      <c r="U440" s="37"/>
      <c r="V440">
        <v>0</v>
      </c>
      <c r="W440">
        <v>0</v>
      </c>
      <c r="X440">
        <v>0</v>
      </c>
      <c r="Y440" s="37"/>
      <c r="Z440">
        <v>0</v>
      </c>
      <c r="AA440" s="37"/>
      <c r="AB440" s="5"/>
    </row>
    <row r="441" spans="1:28" x14ac:dyDescent="0.2">
      <c r="A441">
        <v>140</v>
      </c>
      <c r="B441" t="s">
        <v>443</v>
      </c>
      <c r="C441">
        <v>0</v>
      </c>
      <c r="D441">
        <v>0</v>
      </c>
      <c r="E441">
        <v>0</v>
      </c>
      <c r="G441">
        <v>0</v>
      </c>
      <c r="H441">
        <v>0</v>
      </c>
      <c r="I441">
        <v>0</v>
      </c>
      <c r="K441">
        <v>0</v>
      </c>
      <c r="M441">
        <f>SUM(E441,I441,K441)</f>
        <v>0</v>
      </c>
      <c r="Q441" t="s">
        <v>443</v>
      </c>
      <c r="R441">
        <v>0</v>
      </c>
      <c r="S441">
        <v>0</v>
      </c>
      <c r="T441">
        <v>0</v>
      </c>
      <c r="U441" s="37"/>
      <c r="V441">
        <v>0</v>
      </c>
      <c r="W441">
        <v>0</v>
      </c>
      <c r="X441">
        <v>0</v>
      </c>
      <c r="Y441" s="37"/>
      <c r="Z441">
        <v>0</v>
      </c>
      <c r="AA441" s="37"/>
      <c r="AB441" s="5"/>
    </row>
    <row r="442" spans="1:28" x14ac:dyDescent="0.2">
      <c r="A442">
        <v>140</v>
      </c>
      <c r="B442" t="s">
        <v>444</v>
      </c>
      <c r="C442">
        <v>0</v>
      </c>
      <c r="D442">
        <v>0</v>
      </c>
      <c r="E442">
        <v>0</v>
      </c>
      <c r="G442">
        <v>0</v>
      </c>
      <c r="H442">
        <v>0</v>
      </c>
      <c r="I442">
        <v>0</v>
      </c>
      <c r="K442">
        <v>0</v>
      </c>
      <c r="M442">
        <f>SUM(E442,I442,K442)</f>
        <v>0</v>
      </c>
      <c r="Q442" t="s">
        <v>444</v>
      </c>
      <c r="R442">
        <v>0</v>
      </c>
      <c r="S442">
        <v>0</v>
      </c>
      <c r="T442">
        <v>0</v>
      </c>
      <c r="U442" s="37"/>
      <c r="V442">
        <v>0</v>
      </c>
      <c r="W442">
        <v>0</v>
      </c>
      <c r="X442">
        <v>0</v>
      </c>
      <c r="Y442" s="37"/>
      <c r="Z442">
        <v>0</v>
      </c>
      <c r="AA442" s="37"/>
      <c r="AB442" s="5"/>
    </row>
    <row r="443" spans="1:28" x14ac:dyDescent="0.2">
      <c r="A443">
        <v>140</v>
      </c>
      <c r="B443" t="s">
        <v>445</v>
      </c>
      <c r="C443">
        <v>8</v>
      </c>
      <c r="D443">
        <v>13</v>
      </c>
      <c r="E443">
        <v>21</v>
      </c>
      <c r="G443">
        <v>0</v>
      </c>
      <c r="H443">
        <v>0</v>
      </c>
      <c r="I443">
        <v>0</v>
      </c>
      <c r="K443">
        <v>0</v>
      </c>
      <c r="M443">
        <f>SUM(E443,I443,K443)</f>
        <v>21</v>
      </c>
      <c r="Q443" t="s">
        <v>445</v>
      </c>
      <c r="R443" s="3">
        <v>8</v>
      </c>
      <c r="S443" s="3">
        <v>13</v>
      </c>
      <c r="T443" s="3">
        <v>21</v>
      </c>
      <c r="U443" s="37"/>
      <c r="V443">
        <v>0</v>
      </c>
      <c r="W443">
        <v>0</v>
      </c>
      <c r="X443">
        <v>0</v>
      </c>
      <c r="Y443" s="37"/>
      <c r="Z443">
        <v>0</v>
      </c>
      <c r="AA443" s="37"/>
      <c r="AB443" s="5">
        <v>21</v>
      </c>
    </row>
    <row r="444" spans="1:28" x14ac:dyDescent="0.2">
      <c r="A444">
        <v>140</v>
      </c>
      <c r="B444" t="s">
        <v>446</v>
      </c>
      <c r="C444">
        <v>0</v>
      </c>
      <c r="D444">
        <v>0</v>
      </c>
      <c r="E444">
        <v>0</v>
      </c>
      <c r="G444">
        <v>0</v>
      </c>
      <c r="H444">
        <v>0</v>
      </c>
      <c r="I444">
        <v>0</v>
      </c>
      <c r="K444">
        <v>0</v>
      </c>
      <c r="M444">
        <f>SUM(E444,I444,K444)</f>
        <v>0</v>
      </c>
      <c r="Q444" t="s">
        <v>446</v>
      </c>
      <c r="R444">
        <v>0</v>
      </c>
      <c r="S444">
        <v>0</v>
      </c>
      <c r="T444">
        <v>0</v>
      </c>
      <c r="U444" s="37"/>
      <c r="V444">
        <v>0</v>
      </c>
      <c r="W444">
        <v>0</v>
      </c>
      <c r="X444">
        <v>0</v>
      </c>
      <c r="Y444" s="37"/>
      <c r="Z444">
        <v>0</v>
      </c>
      <c r="AA444" s="37"/>
      <c r="AB444" s="5"/>
    </row>
    <row r="445" spans="1:28" x14ac:dyDescent="0.2">
      <c r="A445">
        <v>140</v>
      </c>
      <c r="B445" t="s">
        <v>1981</v>
      </c>
      <c r="C445">
        <v>1</v>
      </c>
      <c r="D445">
        <v>1</v>
      </c>
      <c r="E445">
        <v>2</v>
      </c>
      <c r="G445">
        <v>0</v>
      </c>
      <c r="H445">
        <v>0</v>
      </c>
      <c r="I445">
        <v>0</v>
      </c>
      <c r="K445">
        <v>0</v>
      </c>
      <c r="M445">
        <f>SUM(E445,I445,K445)</f>
        <v>2</v>
      </c>
      <c r="Q445" t="s">
        <v>755</v>
      </c>
      <c r="R445" s="3">
        <v>1</v>
      </c>
      <c r="S445" s="3">
        <v>1</v>
      </c>
      <c r="T445" s="3">
        <v>2</v>
      </c>
      <c r="U445" s="37"/>
      <c r="V445">
        <v>0</v>
      </c>
      <c r="W445">
        <v>0</v>
      </c>
      <c r="X445">
        <v>0</v>
      </c>
      <c r="Y445" s="37"/>
      <c r="Z445">
        <v>0</v>
      </c>
      <c r="AA445" s="37"/>
      <c r="AB445" s="5">
        <v>2</v>
      </c>
    </row>
    <row r="446" spans="1:28" x14ac:dyDescent="0.2">
      <c r="A446">
        <v>141</v>
      </c>
      <c r="B446" t="s">
        <v>447</v>
      </c>
      <c r="C446">
        <v>5</v>
      </c>
      <c r="D446">
        <v>5</v>
      </c>
      <c r="E446">
        <v>10</v>
      </c>
      <c r="G446">
        <v>0</v>
      </c>
      <c r="H446">
        <v>0</v>
      </c>
      <c r="I446">
        <v>0</v>
      </c>
      <c r="K446">
        <v>0</v>
      </c>
      <c r="M446">
        <f>SUM(E446,I446,K446)</f>
        <v>10</v>
      </c>
      <c r="P446">
        <v>141</v>
      </c>
      <c r="Q446" t="s">
        <v>447</v>
      </c>
      <c r="R446" s="3">
        <v>5</v>
      </c>
      <c r="S446" s="3">
        <v>5</v>
      </c>
      <c r="T446" s="3">
        <v>10</v>
      </c>
      <c r="U446" s="37"/>
      <c r="V446">
        <v>0</v>
      </c>
      <c r="W446">
        <v>0</v>
      </c>
      <c r="X446">
        <v>0</v>
      </c>
      <c r="Y446" s="37"/>
      <c r="Z446">
        <v>0</v>
      </c>
      <c r="AA446" s="37"/>
      <c r="AB446" s="5">
        <v>10</v>
      </c>
    </row>
    <row r="447" spans="1:28" x14ac:dyDescent="0.2">
      <c r="A447">
        <v>141</v>
      </c>
      <c r="B447" t="s">
        <v>448</v>
      </c>
      <c r="C447">
        <v>1</v>
      </c>
      <c r="D447">
        <v>1</v>
      </c>
      <c r="E447">
        <v>2</v>
      </c>
      <c r="G447">
        <v>0</v>
      </c>
      <c r="H447">
        <v>0</v>
      </c>
      <c r="I447">
        <v>0</v>
      </c>
      <c r="K447">
        <v>0</v>
      </c>
      <c r="M447">
        <f>SUM(E447,I447,K447)</f>
        <v>2</v>
      </c>
      <c r="Q447" t="s">
        <v>448</v>
      </c>
      <c r="R447" s="3">
        <v>1</v>
      </c>
      <c r="S447" s="3">
        <v>1</v>
      </c>
      <c r="T447" s="3">
        <v>2</v>
      </c>
      <c r="U447" s="37"/>
      <c r="V447">
        <v>0</v>
      </c>
      <c r="W447">
        <v>0</v>
      </c>
      <c r="X447">
        <v>0</v>
      </c>
      <c r="Y447" s="37"/>
      <c r="Z447">
        <v>0</v>
      </c>
      <c r="AA447" s="37"/>
      <c r="AB447" s="5">
        <v>2</v>
      </c>
    </row>
    <row r="448" spans="1:28" x14ac:dyDescent="0.2">
      <c r="A448">
        <v>141</v>
      </c>
      <c r="B448" t="s">
        <v>449</v>
      </c>
      <c r="C448">
        <v>0</v>
      </c>
      <c r="D448">
        <v>0</v>
      </c>
      <c r="E448">
        <v>0</v>
      </c>
      <c r="G448">
        <v>0</v>
      </c>
      <c r="H448">
        <v>0</v>
      </c>
      <c r="I448">
        <v>0</v>
      </c>
      <c r="K448">
        <v>0</v>
      </c>
      <c r="M448">
        <f>SUM(E448,I448,K448)</f>
        <v>0</v>
      </c>
      <c r="Q448" t="s">
        <v>449</v>
      </c>
      <c r="R448">
        <v>0</v>
      </c>
      <c r="S448">
        <v>0</v>
      </c>
      <c r="T448">
        <v>0</v>
      </c>
      <c r="U448" s="37"/>
      <c r="V448">
        <v>0</v>
      </c>
      <c r="W448">
        <v>0</v>
      </c>
      <c r="X448">
        <v>0</v>
      </c>
      <c r="Y448" s="37"/>
      <c r="Z448">
        <v>0</v>
      </c>
      <c r="AA448" s="37"/>
      <c r="AB448" s="5"/>
    </row>
    <row r="449" spans="1:28" x14ac:dyDescent="0.2">
      <c r="A449">
        <v>141</v>
      </c>
      <c r="B449" t="s">
        <v>450</v>
      </c>
      <c r="C449">
        <v>0</v>
      </c>
      <c r="D449">
        <v>0</v>
      </c>
      <c r="E449">
        <v>0</v>
      </c>
      <c r="G449">
        <v>0</v>
      </c>
      <c r="H449">
        <v>0</v>
      </c>
      <c r="I449">
        <v>0</v>
      </c>
      <c r="K449">
        <v>0</v>
      </c>
      <c r="M449">
        <f>SUM(E449,I449,K449)</f>
        <v>0</v>
      </c>
      <c r="Q449" t="s">
        <v>450</v>
      </c>
      <c r="R449">
        <v>0</v>
      </c>
      <c r="S449">
        <v>0</v>
      </c>
      <c r="T449">
        <v>0</v>
      </c>
      <c r="U449" s="37"/>
      <c r="V449">
        <v>0</v>
      </c>
      <c r="W449">
        <v>0</v>
      </c>
      <c r="X449">
        <v>0</v>
      </c>
      <c r="Y449" s="37"/>
      <c r="Z449">
        <v>0</v>
      </c>
      <c r="AA449" s="37"/>
      <c r="AB449" s="5"/>
    </row>
    <row r="450" spans="1:28" x14ac:dyDescent="0.2">
      <c r="A450">
        <v>141</v>
      </c>
      <c r="B450" t="s">
        <v>451</v>
      </c>
      <c r="C450">
        <v>0</v>
      </c>
      <c r="D450">
        <v>0</v>
      </c>
      <c r="E450">
        <v>0</v>
      </c>
      <c r="G450">
        <v>0</v>
      </c>
      <c r="H450">
        <v>0</v>
      </c>
      <c r="I450">
        <v>0</v>
      </c>
      <c r="K450">
        <v>0</v>
      </c>
      <c r="M450">
        <f>SUM(E450,I450,K450)</f>
        <v>0</v>
      </c>
      <c r="Q450" t="s">
        <v>451</v>
      </c>
      <c r="R450">
        <v>0</v>
      </c>
      <c r="S450">
        <v>0</v>
      </c>
      <c r="T450">
        <v>0</v>
      </c>
      <c r="U450" s="37"/>
      <c r="V450">
        <v>0</v>
      </c>
      <c r="W450">
        <v>0</v>
      </c>
      <c r="X450">
        <v>0</v>
      </c>
      <c r="Y450" s="37"/>
      <c r="Z450">
        <v>0</v>
      </c>
      <c r="AA450" s="37"/>
      <c r="AB450" s="5"/>
    </row>
    <row r="451" spans="1:28" x14ac:dyDescent="0.2">
      <c r="A451">
        <v>141</v>
      </c>
      <c r="B451" t="s">
        <v>452</v>
      </c>
      <c r="C451">
        <v>0</v>
      </c>
      <c r="D451">
        <v>0</v>
      </c>
      <c r="E451">
        <v>0</v>
      </c>
      <c r="G451">
        <v>0</v>
      </c>
      <c r="H451">
        <v>0</v>
      </c>
      <c r="I451">
        <v>0</v>
      </c>
      <c r="K451">
        <v>0</v>
      </c>
      <c r="M451">
        <f>SUM(E451,I451,K451)</f>
        <v>0</v>
      </c>
      <c r="Q451" t="s">
        <v>452</v>
      </c>
      <c r="R451">
        <v>0</v>
      </c>
      <c r="S451">
        <v>0</v>
      </c>
      <c r="T451">
        <v>0</v>
      </c>
      <c r="U451" s="37"/>
      <c r="V451">
        <v>0</v>
      </c>
      <c r="W451">
        <v>0</v>
      </c>
      <c r="X451">
        <v>0</v>
      </c>
      <c r="Y451" s="37"/>
      <c r="Z451">
        <v>0</v>
      </c>
      <c r="AA451" s="37"/>
      <c r="AB451" s="5"/>
    </row>
    <row r="452" spans="1:28" x14ac:dyDescent="0.2">
      <c r="A452">
        <v>141</v>
      </c>
      <c r="B452" t="s">
        <v>453</v>
      </c>
      <c r="C452">
        <v>0</v>
      </c>
      <c r="D452">
        <v>0</v>
      </c>
      <c r="E452">
        <v>0</v>
      </c>
      <c r="G452">
        <v>0</v>
      </c>
      <c r="H452">
        <v>0</v>
      </c>
      <c r="I452">
        <v>0</v>
      </c>
      <c r="K452">
        <v>0</v>
      </c>
      <c r="M452">
        <f>SUM(E452,I452,K452)</f>
        <v>0</v>
      </c>
      <c r="Q452" t="s">
        <v>453</v>
      </c>
      <c r="R452">
        <v>0</v>
      </c>
      <c r="S452">
        <v>0</v>
      </c>
      <c r="T452">
        <v>0</v>
      </c>
      <c r="U452" s="37"/>
      <c r="V452">
        <v>0</v>
      </c>
      <c r="W452">
        <v>0</v>
      </c>
      <c r="X452">
        <v>0</v>
      </c>
      <c r="Y452" s="37"/>
      <c r="Z452">
        <v>0</v>
      </c>
      <c r="AA452" s="37"/>
      <c r="AB452" s="5"/>
    </row>
    <row r="453" spans="1:28" x14ac:dyDescent="0.2">
      <c r="A453">
        <v>141</v>
      </c>
      <c r="B453" t="s">
        <v>454</v>
      </c>
      <c r="C453">
        <v>32</v>
      </c>
      <c r="D453">
        <v>11</v>
      </c>
      <c r="E453">
        <v>43</v>
      </c>
      <c r="G453">
        <v>0</v>
      </c>
      <c r="H453">
        <v>0</v>
      </c>
      <c r="I453">
        <v>0</v>
      </c>
      <c r="K453">
        <v>0</v>
      </c>
      <c r="M453">
        <f>SUM(E453,I453,K453)</f>
        <v>43</v>
      </c>
      <c r="Q453" t="s">
        <v>454</v>
      </c>
      <c r="R453" s="3">
        <v>32</v>
      </c>
      <c r="S453" s="3">
        <v>11</v>
      </c>
      <c r="T453" s="3">
        <v>43</v>
      </c>
      <c r="U453" s="37"/>
      <c r="V453">
        <v>0</v>
      </c>
      <c r="W453">
        <v>0</v>
      </c>
      <c r="X453">
        <v>0</v>
      </c>
      <c r="Y453" s="37"/>
      <c r="Z453">
        <v>0</v>
      </c>
      <c r="AA453" s="37"/>
      <c r="AB453" s="5">
        <v>43</v>
      </c>
    </row>
    <row r="454" spans="1:28" x14ac:dyDescent="0.2">
      <c r="A454">
        <v>141</v>
      </c>
      <c r="B454" t="s">
        <v>455</v>
      </c>
      <c r="C454">
        <v>0</v>
      </c>
      <c r="D454">
        <v>0</v>
      </c>
      <c r="E454">
        <v>0</v>
      </c>
      <c r="G454">
        <v>0</v>
      </c>
      <c r="H454">
        <v>0</v>
      </c>
      <c r="I454">
        <v>0</v>
      </c>
      <c r="K454">
        <v>0</v>
      </c>
      <c r="M454">
        <f>SUM(E454,I454,K454)</f>
        <v>0</v>
      </c>
      <c r="Q454" t="s">
        <v>455</v>
      </c>
      <c r="R454">
        <v>0</v>
      </c>
      <c r="S454">
        <v>0</v>
      </c>
      <c r="T454">
        <v>0</v>
      </c>
      <c r="U454" s="37"/>
      <c r="V454">
        <v>0</v>
      </c>
      <c r="W454">
        <v>0</v>
      </c>
      <c r="X454">
        <v>0</v>
      </c>
      <c r="Y454" s="37"/>
      <c r="Z454">
        <v>0</v>
      </c>
      <c r="AA454" s="37"/>
      <c r="AB454" s="5"/>
    </row>
    <row r="455" spans="1:28" x14ac:dyDescent="0.2">
      <c r="A455">
        <v>141</v>
      </c>
      <c r="B455" t="s">
        <v>456</v>
      </c>
      <c r="C455">
        <v>0</v>
      </c>
      <c r="D455">
        <v>0</v>
      </c>
      <c r="E455">
        <v>0</v>
      </c>
      <c r="G455">
        <v>0</v>
      </c>
      <c r="H455">
        <v>0</v>
      </c>
      <c r="I455">
        <v>0</v>
      </c>
      <c r="K455">
        <v>0</v>
      </c>
      <c r="M455">
        <f>SUM(E455,I455,K455)</f>
        <v>0</v>
      </c>
      <c r="Q455" t="s">
        <v>456</v>
      </c>
      <c r="R455">
        <v>0</v>
      </c>
      <c r="S455">
        <v>0</v>
      </c>
      <c r="T455">
        <v>0</v>
      </c>
      <c r="U455" s="37"/>
      <c r="V455">
        <v>0</v>
      </c>
      <c r="W455">
        <v>0</v>
      </c>
      <c r="X455">
        <v>0</v>
      </c>
      <c r="Y455" s="37"/>
      <c r="Z455">
        <v>0</v>
      </c>
      <c r="AA455" s="37"/>
      <c r="AB455" s="5"/>
    </row>
    <row r="456" spans="1:28" x14ac:dyDescent="0.2">
      <c r="A456">
        <v>141</v>
      </c>
      <c r="B456" t="s">
        <v>457</v>
      </c>
      <c r="C456">
        <v>0</v>
      </c>
      <c r="D456">
        <v>0</v>
      </c>
      <c r="E456">
        <v>0</v>
      </c>
      <c r="G456">
        <v>0</v>
      </c>
      <c r="H456">
        <v>0</v>
      </c>
      <c r="I456">
        <v>0</v>
      </c>
      <c r="K456">
        <v>0</v>
      </c>
      <c r="M456">
        <f>SUM(E456,I456,K456)</f>
        <v>0</v>
      </c>
      <c r="Q456" t="s">
        <v>457</v>
      </c>
      <c r="R456">
        <v>0</v>
      </c>
      <c r="S456">
        <v>0</v>
      </c>
      <c r="T456">
        <v>0</v>
      </c>
      <c r="U456" s="37"/>
      <c r="V456">
        <v>0</v>
      </c>
      <c r="W456">
        <v>0</v>
      </c>
      <c r="X456">
        <v>0</v>
      </c>
      <c r="Y456" s="37"/>
      <c r="Z456">
        <v>0</v>
      </c>
      <c r="AA456" s="37"/>
      <c r="AB456" s="5"/>
    </row>
    <row r="457" spans="1:28" x14ac:dyDescent="0.2">
      <c r="A457">
        <v>141</v>
      </c>
      <c r="B457" t="s">
        <v>458</v>
      </c>
      <c r="C457">
        <v>3</v>
      </c>
      <c r="D457">
        <v>3</v>
      </c>
      <c r="E457">
        <v>6</v>
      </c>
      <c r="G457">
        <v>0</v>
      </c>
      <c r="H457">
        <v>0</v>
      </c>
      <c r="I457">
        <v>0</v>
      </c>
      <c r="K457">
        <v>0</v>
      </c>
      <c r="M457">
        <f>SUM(E457,I457,K457)</f>
        <v>6</v>
      </c>
      <c r="Q457" t="s">
        <v>458</v>
      </c>
      <c r="R457" s="3">
        <v>3</v>
      </c>
      <c r="S457" s="3">
        <v>3</v>
      </c>
      <c r="T457" s="3">
        <v>6</v>
      </c>
      <c r="U457" s="37"/>
      <c r="V457">
        <v>0</v>
      </c>
      <c r="W457">
        <v>0</v>
      </c>
      <c r="X457">
        <v>0</v>
      </c>
      <c r="Y457" s="37"/>
      <c r="Z457">
        <v>0</v>
      </c>
      <c r="AA457" s="37"/>
      <c r="AB457" s="5">
        <v>6</v>
      </c>
    </row>
    <row r="458" spans="1:28" x14ac:dyDescent="0.2">
      <c r="A458">
        <v>141</v>
      </c>
      <c r="B458" t="s">
        <v>459</v>
      </c>
      <c r="C458">
        <v>0</v>
      </c>
      <c r="D458">
        <v>0</v>
      </c>
      <c r="E458">
        <v>0</v>
      </c>
      <c r="G458">
        <v>0</v>
      </c>
      <c r="H458">
        <v>0</v>
      </c>
      <c r="I458">
        <v>0</v>
      </c>
      <c r="K458">
        <v>0</v>
      </c>
      <c r="M458">
        <f>SUM(E458,I458,K458)</f>
        <v>0</v>
      </c>
      <c r="Q458" t="s">
        <v>459</v>
      </c>
      <c r="R458">
        <v>0</v>
      </c>
      <c r="S458">
        <v>0</v>
      </c>
      <c r="T458">
        <v>0</v>
      </c>
      <c r="U458" s="37"/>
      <c r="V458">
        <v>0</v>
      </c>
      <c r="W458">
        <v>0</v>
      </c>
      <c r="X458">
        <v>0</v>
      </c>
      <c r="Y458" s="37"/>
      <c r="Z458">
        <v>0</v>
      </c>
      <c r="AA458" s="37"/>
      <c r="AB458" s="5"/>
    </row>
    <row r="459" spans="1:28" x14ac:dyDescent="0.2">
      <c r="A459">
        <v>141</v>
      </c>
      <c r="B459" t="s">
        <v>460</v>
      </c>
      <c r="C459">
        <v>0</v>
      </c>
      <c r="D459">
        <v>0</v>
      </c>
      <c r="E459">
        <v>0</v>
      </c>
      <c r="G459">
        <v>0</v>
      </c>
      <c r="H459">
        <v>0</v>
      </c>
      <c r="I459">
        <v>0</v>
      </c>
      <c r="K459">
        <v>0</v>
      </c>
      <c r="M459">
        <f>SUM(E459,I459,K459)</f>
        <v>0</v>
      </c>
      <c r="Q459" t="s">
        <v>460</v>
      </c>
      <c r="R459">
        <v>0</v>
      </c>
      <c r="S459">
        <v>0</v>
      </c>
      <c r="T459">
        <v>0</v>
      </c>
      <c r="U459" s="37"/>
      <c r="V459">
        <v>0</v>
      </c>
      <c r="W459">
        <v>0</v>
      </c>
      <c r="X459">
        <v>0</v>
      </c>
      <c r="Y459" s="37"/>
      <c r="Z459">
        <v>0</v>
      </c>
      <c r="AA459" s="37"/>
      <c r="AB459" s="5"/>
    </row>
    <row r="460" spans="1:28" x14ac:dyDescent="0.2">
      <c r="A460">
        <v>141</v>
      </c>
      <c r="B460" t="s">
        <v>461</v>
      </c>
      <c r="C460">
        <v>0</v>
      </c>
      <c r="D460">
        <v>0</v>
      </c>
      <c r="E460">
        <v>0</v>
      </c>
      <c r="G460">
        <v>0</v>
      </c>
      <c r="H460">
        <v>0</v>
      </c>
      <c r="I460">
        <v>0</v>
      </c>
      <c r="K460">
        <v>0</v>
      </c>
      <c r="M460">
        <f>SUM(E460,I460,K460)</f>
        <v>0</v>
      </c>
      <c r="Q460" t="s">
        <v>461</v>
      </c>
      <c r="R460">
        <v>0</v>
      </c>
      <c r="S460">
        <v>0</v>
      </c>
      <c r="T460">
        <v>0</v>
      </c>
      <c r="U460" s="37"/>
      <c r="V460">
        <v>0</v>
      </c>
      <c r="W460">
        <v>0</v>
      </c>
      <c r="X460">
        <v>0</v>
      </c>
      <c r="Y460" s="37"/>
      <c r="Z460">
        <v>0</v>
      </c>
      <c r="AA460" s="37"/>
      <c r="AB460" s="5"/>
    </row>
    <row r="461" spans="1:28" x14ac:dyDescent="0.2">
      <c r="A461">
        <v>141</v>
      </c>
      <c r="B461" t="s">
        <v>462</v>
      </c>
      <c r="C461">
        <v>0</v>
      </c>
      <c r="D461">
        <v>0</v>
      </c>
      <c r="E461">
        <v>0</v>
      </c>
      <c r="G461">
        <v>0</v>
      </c>
      <c r="H461">
        <v>0</v>
      </c>
      <c r="I461">
        <v>0</v>
      </c>
      <c r="K461">
        <v>0</v>
      </c>
      <c r="M461">
        <f>SUM(E461,I461,K461)</f>
        <v>0</v>
      </c>
      <c r="Q461" t="s">
        <v>462</v>
      </c>
      <c r="R461">
        <v>0</v>
      </c>
      <c r="S461">
        <v>0</v>
      </c>
      <c r="T461">
        <v>0</v>
      </c>
      <c r="U461" s="37"/>
      <c r="V461">
        <v>0</v>
      </c>
      <c r="W461">
        <v>0</v>
      </c>
      <c r="X461">
        <v>0</v>
      </c>
      <c r="Y461" s="37"/>
      <c r="Z461">
        <v>0</v>
      </c>
      <c r="AA461" s="37"/>
      <c r="AB461" s="5"/>
    </row>
    <row r="462" spans="1:28" x14ac:dyDescent="0.2">
      <c r="A462">
        <v>141</v>
      </c>
      <c r="B462" t="s">
        <v>463</v>
      </c>
      <c r="C462">
        <v>2</v>
      </c>
      <c r="D462">
        <v>2</v>
      </c>
      <c r="E462">
        <v>4</v>
      </c>
      <c r="G462">
        <v>0</v>
      </c>
      <c r="H462">
        <v>0</v>
      </c>
      <c r="I462">
        <v>0</v>
      </c>
      <c r="K462">
        <v>0</v>
      </c>
      <c r="M462">
        <f>SUM(E462,I462,K462)</f>
        <v>4</v>
      </c>
      <c r="Q462" t="s">
        <v>463</v>
      </c>
      <c r="R462" s="3">
        <v>2</v>
      </c>
      <c r="S462" s="3">
        <v>2</v>
      </c>
      <c r="T462" s="3">
        <v>4</v>
      </c>
      <c r="U462" s="37"/>
      <c r="V462">
        <v>0</v>
      </c>
      <c r="W462">
        <v>0</v>
      </c>
      <c r="X462">
        <v>0</v>
      </c>
      <c r="Y462" s="37"/>
      <c r="Z462">
        <v>0</v>
      </c>
      <c r="AA462" s="37"/>
      <c r="AB462" s="5">
        <v>4</v>
      </c>
    </row>
    <row r="463" spans="1:28" x14ac:dyDescent="0.2">
      <c r="A463">
        <v>141</v>
      </c>
      <c r="B463" t="s">
        <v>464</v>
      </c>
      <c r="C463">
        <v>0</v>
      </c>
      <c r="D463">
        <v>0</v>
      </c>
      <c r="E463">
        <v>0</v>
      </c>
      <c r="G463">
        <v>0</v>
      </c>
      <c r="H463">
        <v>0</v>
      </c>
      <c r="I463">
        <v>0</v>
      </c>
      <c r="K463">
        <v>0</v>
      </c>
      <c r="M463">
        <f>SUM(E463,I463,K463)</f>
        <v>0</v>
      </c>
      <c r="Q463" t="s">
        <v>464</v>
      </c>
      <c r="R463">
        <v>0</v>
      </c>
      <c r="S463">
        <v>0</v>
      </c>
      <c r="T463">
        <v>0</v>
      </c>
      <c r="U463" s="37"/>
      <c r="V463">
        <v>0</v>
      </c>
      <c r="W463">
        <v>0</v>
      </c>
      <c r="X463">
        <v>0</v>
      </c>
      <c r="Y463" s="37"/>
      <c r="Z463">
        <v>0</v>
      </c>
      <c r="AA463" s="37"/>
      <c r="AB463" s="5"/>
    </row>
    <row r="464" spans="1:28" x14ac:dyDescent="0.2">
      <c r="A464">
        <v>141</v>
      </c>
      <c r="B464" t="s">
        <v>465</v>
      </c>
      <c r="C464">
        <v>2</v>
      </c>
      <c r="D464">
        <v>1</v>
      </c>
      <c r="E464">
        <v>3</v>
      </c>
      <c r="G464">
        <v>0</v>
      </c>
      <c r="H464">
        <v>0</v>
      </c>
      <c r="I464">
        <v>0</v>
      </c>
      <c r="K464">
        <v>0</v>
      </c>
      <c r="M464">
        <f>SUM(E464,I464,K464)</f>
        <v>3</v>
      </c>
      <c r="Q464" t="s">
        <v>465</v>
      </c>
      <c r="R464" s="3">
        <v>2</v>
      </c>
      <c r="S464" s="3">
        <v>1</v>
      </c>
      <c r="T464" s="3">
        <v>3</v>
      </c>
      <c r="U464" s="37"/>
      <c r="V464">
        <v>0</v>
      </c>
      <c r="W464">
        <v>0</v>
      </c>
      <c r="X464">
        <v>0</v>
      </c>
      <c r="Y464" s="37"/>
      <c r="Z464">
        <v>0</v>
      </c>
      <c r="AA464" s="37"/>
      <c r="AB464" s="5">
        <v>3</v>
      </c>
    </row>
    <row r="465" spans="1:28" x14ac:dyDescent="0.2">
      <c r="A465">
        <v>141</v>
      </c>
      <c r="B465" t="s">
        <v>466</v>
      </c>
      <c r="C465">
        <v>0</v>
      </c>
      <c r="D465">
        <v>0</v>
      </c>
      <c r="E465">
        <v>0</v>
      </c>
      <c r="G465">
        <v>0</v>
      </c>
      <c r="H465">
        <v>0</v>
      </c>
      <c r="I465">
        <v>0</v>
      </c>
      <c r="K465">
        <v>0</v>
      </c>
      <c r="M465">
        <f>SUM(E465,I465,K465)</f>
        <v>0</v>
      </c>
      <c r="Q465" t="s">
        <v>466</v>
      </c>
      <c r="R465">
        <v>0</v>
      </c>
      <c r="S465">
        <v>0</v>
      </c>
      <c r="T465">
        <v>0</v>
      </c>
      <c r="U465" s="37"/>
      <c r="V465">
        <v>0</v>
      </c>
      <c r="W465">
        <v>0</v>
      </c>
      <c r="X465">
        <v>0</v>
      </c>
      <c r="Y465" s="37"/>
      <c r="Z465">
        <v>0</v>
      </c>
      <c r="AA465" s="37"/>
      <c r="AB465" s="5"/>
    </row>
    <row r="466" spans="1:28" x14ac:dyDescent="0.2">
      <c r="A466">
        <v>158</v>
      </c>
      <c r="B466" t="s">
        <v>467</v>
      </c>
      <c r="C466">
        <v>0</v>
      </c>
      <c r="D466">
        <v>0</v>
      </c>
      <c r="E466">
        <v>0</v>
      </c>
      <c r="G466">
        <v>0</v>
      </c>
      <c r="H466">
        <v>0</v>
      </c>
      <c r="I466">
        <v>0</v>
      </c>
      <c r="K466">
        <v>0</v>
      </c>
      <c r="M466">
        <f>SUM(E466,I466,K466)</f>
        <v>0</v>
      </c>
      <c r="P466">
        <v>158</v>
      </c>
      <c r="Q466" t="s">
        <v>467</v>
      </c>
      <c r="R466">
        <v>0</v>
      </c>
      <c r="S466">
        <v>0</v>
      </c>
      <c r="T466">
        <v>0</v>
      </c>
      <c r="U466" s="37"/>
      <c r="V466">
        <v>0</v>
      </c>
      <c r="W466">
        <v>0</v>
      </c>
      <c r="X466">
        <v>0</v>
      </c>
      <c r="Y466" s="37"/>
      <c r="Z466">
        <v>0</v>
      </c>
      <c r="AA466" s="37"/>
      <c r="AB466" s="5"/>
    </row>
    <row r="467" spans="1:28" x14ac:dyDescent="0.2">
      <c r="A467">
        <v>158</v>
      </c>
      <c r="B467" t="s">
        <v>468</v>
      </c>
      <c r="C467">
        <v>0</v>
      </c>
      <c r="D467">
        <v>0</v>
      </c>
      <c r="E467">
        <v>0</v>
      </c>
      <c r="G467">
        <v>0</v>
      </c>
      <c r="H467">
        <v>0</v>
      </c>
      <c r="I467">
        <v>0</v>
      </c>
      <c r="K467">
        <v>0</v>
      </c>
      <c r="M467">
        <f>SUM(E467,I467,K467)</f>
        <v>0</v>
      </c>
      <c r="Q467" t="s">
        <v>468</v>
      </c>
      <c r="R467">
        <v>0</v>
      </c>
      <c r="S467">
        <v>0</v>
      </c>
      <c r="T467">
        <v>0</v>
      </c>
      <c r="U467" s="37"/>
      <c r="V467">
        <v>0</v>
      </c>
      <c r="W467">
        <v>0</v>
      </c>
      <c r="X467">
        <v>0</v>
      </c>
      <c r="Y467" s="37"/>
      <c r="Z467">
        <v>0</v>
      </c>
      <c r="AA467" s="37"/>
      <c r="AB467" s="5"/>
    </row>
    <row r="468" spans="1:28" x14ac:dyDescent="0.2">
      <c r="A468">
        <v>158</v>
      </c>
      <c r="B468" t="s">
        <v>469</v>
      </c>
      <c r="C468">
        <v>0</v>
      </c>
      <c r="D468">
        <v>0</v>
      </c>
      <c r="E468">
        <v>0</v>
      </c>
      <c r="G468">
        <v>0</v>
      </c>
      <c r="H468">
        <v>0</v>
      </c>
      <c r="I468">
        <v>0</v>
      </c>
      <c r="K468">
        <v>0</v>
      </c>
      <c r="M468">
        <f>SUM(E468,I468,K468)</f>
        <v>0</v>
      </c>
      <c r="Q468" t="s">
        <v>469</v>
      </c>
      <c r="R468">
        <v>0</v>
      </c>
      <c r="S468">
        <v>0</v>
      </c>
      <c r="T468">
        <v>0</v>
      </c>
      <c r="U468" s="37"/>
      <c r="V468">
        <v>0</v>
      </c>
      <c r="W468">
        <v>0</v>
      </c>
      <c r="X468">
        <v>0</v>
      </c>
      <c r="Y468" s="37"/>
      <c r="Z468">
        <v>0</v>
      </c>
      <c r="AA468" s="37"/>
      <c r="AB468" s="5"/>
    </row>
    <row r="469" spans="1:28" x14ac:dyDescent="0.2">
      <c r="A469">
        <v>158</v>
      </c>
      <c r="B469" t="s">
        <v>470</v>
      </c>
      <c r="C469">
        <v>0</v>
      </c>
      <c r="D469">
        <v>0</v>
      </c>
      <c r="E469">
        <v>0</v>
      </c>
      <c r="G469">
        <v>0</v>
      </c>
      <c r="H469">
        <v>0</v>
      </c>
      <c r="I469">
        <v>0</v>
      </c>
      <c r="K469">
        <v>0</v>
      </c>
      <c r="M469">
        <f>SUM(E469,I469,K469)</f>
        <v>0</v>
      </c>
      <c r="Q469" t="s">
        <v>470</v>
      </c>
      <c r="R469">
        <v>0</v>
      </c>
      <c r="S469">
        <v>0</v>
      </c>
      <c r="T469">
        <v>0</v>
      </c>
      <c r="U469" s="37"/>
      <c r="V469">
        <v>0</v>
      </c>
      <c r="W469">
        <v>0</v>
      </c>
      <c r="X469">
        <v>0</v>
      </c>
      <c r="Y469" s="37"/>
      <c r="Z469">
        <v>0</v>
      </c>
      <c r="AA469" s="37"/>
      <c r="AB469" s="5"/>
    </row>
    <row r="470" spans="1:28" x14ac:dyDescent="0.2">
      <c r="A470">
        <v>158</v>
      </c>
      <c r="B470" t="s">
        <v>471</v>
      </c>
      <c r="C470">
        <v>0</v>
      </c>
      <c r="D470">
        <v>0</v>
      </c>
      <c r="E470">
        <v>0</v>
      </c>
      <c r="G470">
        <v>0</v>
      </c>
      <c r="H470">
        <v>0</v>
      </c>
      <c r="I470">
        <v>0</v>
      </c>
      <c r="K470">
        <v>0</v>
      </c>
      <c r="M470">
        <f>SUM(E470,I470,K470)</f>
        <v>0</v>
      </c>
      <c r="Q470" t="s">
        <v>471</v>
      </c>
      <c r="R470">
        <v>0</v>
      </c>
      <c r="S470">
        <v>0</v>
      </c>
      <c r="T470">
        <v>0</v>
      </c>
      <c r="U470" s="37"/>
      <c r="V470">
        <v>0</v>
      </c>
      <c r="W470">
        <v>0</v>
      </c>
      <c r="X470">
        <v>0</v>
      </c>
      <c r="Y470" s="37"/>
      <c r="Z470">
        <v>0</v>
      </c>
      <c r="AA470" s="37"/>
      <c r="AB470" s="5"/>
    </row>
    <row r="471" spans="1:28" x14ac:dyDescent="0.2">
      <c r="A471">
        <v>158</v>
      </c>
      <c r="B471" t="s">
        <v>472</v>
      </c>
      <c r="C471">
        <v>0</v>
      </c>
      <c r="D471">
        <v>0</v>
      </c>
      <c r="E471">
        <v>0</v>
      </c>
      <c r="G471">
        <v>0</v>
      </c>
      <c r="H471">
        <v>0</v>
      </c>
      <c r="I471">
        <v>0</v>
      </c>
      <c r="K471">
        <v>0</v>
      </c>
      <c r="M471">
        <f>SUM(E471,I471,K471)</f>
        <v>0</v>
      </c>
      <c r="Q471" t="s">
        <v>472</v>
      </c>
      <c r="R471">
        <v>0</v>
      </c>
      <c r="S471">
        <v>0</v>
      </c>
      <c r="T471">
        <v>0</v>
      </c>
      <c r="U471" s="37"/>
      <c r="V471">
        <v>0</v>
      </c>
      <c r="W471">
        <v>0</v>
      </c>
      <c r="X471">
        <v>0</v>
      </c>
      <c r="Y471" s="37"/>
      <c r="Z471">
        <v>0</v>
      </c>
      <c r="AA471" s="37"/>
      <c r="AB471" s="5"/>
    </row>
    <row r="472" spans="1:28" x14ac:dyDescent="0.2">
      <c r="A472">
        <v>158</v>
      </c>
      <c r="B472" t="s">
        <v>473</v>
      </c>
      <c r="C472">
        <v>0</v>
      </c>
      <c r="D472">
        <v>0</v>
      </c>
      <c r="E472">
        <v>0</v>
      </c>
      <c r="G472">
        <v>0</v>
      </c>
      <c r="H472">
        <v>0</v>
      </c>
      <c r="I472">
        <v>0</v>
      </c>
      <c r="K472">
        <v>0</v>
      </c>
      <c r="M472">
        <f>SUM(E472,I472,K472)</f>
        <v>0</v>
      </c>
      <c r="Q472" t="s">
        <v>473</v>
      </c>
      <c r="R472">
        <v>0</v>
      </c>
      <c r="S472">
        <v>0</v>
      </c>
      <c r="T472">
        <v>0</v>
      </c>
      <c r="U472" s="37"/>
      <c r="V472">
        <v>0</v>
      </c>
      <c r="W472">
        <v>0</v>
      </c>
      <c r="X472">
        <v>0</v>
      </c>
      <c r="Y472" s="37"/>
      <c r="Z472">
        <v>0</v>
      </c>
      <c r="AA472" s="37"/>
      <c r="AB472" s="5"/>
    </row>
    <row r="473" spans="1:28" x14ac:dyDescent="0.2">
      <c r="A473">
        <v>158</v>
      </c>
      <c r="B473" t="s">
        <v>474</v>
      </c>
      <c r="C473">
        <v>0</v>
      </c>
      <c r="D473">
        <v>0</v>
      </c>
      <c r="E473">
        <v>0</v>
      </c>
      <c r="G473">
        <v>0</v>
      </c>
      <c r="H473">
        <v>0</v>
      </c>
      <c r="I473">
        <v>0</v>
      </c>
      <c r="K473">
        <v>0</v>
      </c>
      <c r="M473">
        <f>SUM(E473,I473,K473)</f>
        <v>0</v>
      </c>
      <c r="Q473" t="s">
        <v>474</v>
      </c>
      <c r="R473">
        <v>0</v>
      </c>
      <c r="S473">
        <v>0</v>
      </c>
      <c r="T473">
        <v>0</v>
      </c>
      <c r="U473" s="37"/>
      <c r="V473">
        <v>0</v>
      </c>
      <c r="W473">
        <v>0</v>
      </c>
      <c r="X473">
        <v>0</v>
      </c>
      <c r="Y473" s="37"/>
      <c r="Z473">
        <v>0</v>
      </c>
      <c r="AA473" s="37"/>
      <c r="AB473" s="5"/>
    </row>
    <row r="474" spans="1:28" x14ac:dyDescent="0.2">
      <c r="A474">
        <v>158</v>
      </c>
      <c r="B474" t="s">
        <v>475</v>
      </c>
      <c r="C474">
        <v>0</v>
      </c>
      <c r="D474">
        <v>0</v>
      </c>
      <c r="E474">
        <v>0</v>
      </c>
      <c r="G474">
        <v>0</v>
      </c>
      <c r="H474">
        <v>0</v>
      </c>
      <c r="I474">
        <v>0</v>
      </c>
      <c r="K474">
        <v>0</v>
      </c>
      <c r="M474">
        <f>SUM(E474,I474,K474)</f>
        <v>0</v>
      </c>
      <c r="Q474" t="s">
        <v>475</v>
      </c>
      <c r="R474">
        <v>0</v>
      </c>
      <c r="S474">
        <v>0</v>
      </c>
      <c r="T474">
        <v>0</v>
      </c>
      <c r="U474" s="37"/>
      <c r="V474">
        <v>0</v>
      </c>
      <c r="W474">
        <v>0</v>
      </c>
      <c r="X474">
        <v>0</v>
      </c>
      <c r="Y474" s="37"/>
      <c r="Z474">
        <v>0</v>
      </c>
      <c r="AA474" s="37"/>
      <c r="AB474" s="5"/>
    </row>
    <row r="475" spans="1:28" x14ac:dyDescent="0.2">
      <c r="A475">
        <v>158</v>
      </c>
      <c r="B475" t="s">
        <v>476</v>
      </c>
      <c r="C475">
        <v>0</v>
      </c>
      <c r="D475">
        <v>0</v>
      </c>
      <c r="E475">
        <v>0</v>
      </c>
      <c r="G475">
        <v>0</v>
      </c>
      <c r="H475">
        <v>0</v>
      </c>
      <c r="I475">
        <v>0</v>
      </c>
      <c r="K475">
        <v>0</v>
      </c>
      <c r="M475">
        <f>SUM(E475,I475,K475)</f>
        <v>0</v>
      </c>
      <c r="Q475" t="s">
        <v>476</v>
      </c>
      <c r="R475">
        <v>0</v>
      </c>
      <c r="S475">
        <v>0</v>
      </c>
      <c r="T475">
        <v>0</v>
      </c>
      <c r="U475" s="37"/>
      <c r="V475">
        <v>0</v>
      </c>
      <c r="W475">
        <v>0</v>
      </c>
      <c r="X475">
        <v>0</v>
      </c>
      <c r="Y475" s="37"/>
      <c r="Z475">
        <v>0</v>
      </c>
      <c r="AA475" s="37"/>
      <c r="AB475" s="5"/>
    </row>
    <row r="476" spans="1:28" x14ac:dyDescent="0.2">
      <c r="A476">
        <v>158</v>
      </c>
      <c r="B476" t="s">
        <v>477</v>
      </c>
      <c r="C476">
        <v>0</v>
      </c>
      <c r="D476">
        <v>0</v>
      </c>
      <c r="E476">
        <v>0</v>
      </c>
      <c r="G476">
        <v>0</v>
      </c>
      <c r="H476">
        <v>0</v>
      </c>
      <c r="I476">
        <v>0</v>
      </c>
      <c r="K476">
        <v>0</v>
      </c>
      <c r="M476">
        <f>SUM(E476,I476,K476)</f>
        <v>0</v>
      </c>
      <c r="Q476" t="s">
        <v>477</v>
      </c>
      <c r="R476">
        <v>0</v>
      </c>
      <c r="S476">
        <v>0</v>
      </c>
      <c r="T476">
        <v>0</v>
      </c>
      <c r="U476" s="37"/>
      <c r="V476">
        <v>0</v>
      </c>
      <c r="W476">
        <v>0</v>
      </c>
      <c r="X476">
        <v>0</v>
      </c>
      <c r="Y476" s="37"/>
      <c r="Z476">
        <v>0</v>
      </c>
      <c r="AA476" s="37"/>
      <c r="AB476" s="5"/>
    </row>
    <row r="477" spans="1:28" x14ac:dyDescent="0.2">
      <c r="A477">
        <v>158</v>
      </c>
      <c r="B477" t="s">
        <v>478</v>
      </c>
      <c r="C477">
        <v>0</v>
      </c>
      <c r="D477">
        <v>0</v>
      </c>
      <c r="E477">
        <v>0</v>
      </c>
      <c r="G477">
        <v>0</v>
      </c>
      <c r="H477">
        <v>0</v>
      </c>
      <c r="I477">
        <v>0</v>
      </c>
      <c r="K477">
        <v>0</v>
      </c>
      <c r="M477">
        <f>SUM(E477,I477,K477)</f>
        <v>0</v>
      </c>
      <c r="Q477" t="s">
        <v>478</v>
      </c>
      <c r="R477">
        <v>0</v>
      </c>
      <c r="S477">
        <v>0</v>
      </c>
      <c r="T477">
        <v>0</v>
      </c>
      <c r="U477" s="37"/>
      <c r="V477">
        <v>0</v>
      </c>
      <c r="W477">
        <v>0</v>
      </c>
      <c r="X477">
        <v>0</v>
      </c>
      <c r="Y477" s="37"/>
      <c r="Z477">
        <v>0</v>
      </c>
      <c r="AA477" s="37"/>
      <c r="AB477" s="5"/>
    </row>
    <row r="478" spans="1:28" x14ac:dyDescent="0.2">
      <c r="A478">
        <v>158</v>
      </c>
      <c r="B478" t="s">
        <v>479</v>
      </c>
      <c r="C478">
        <v>0</v>
      </c>
      <c r="D478">
        <v>0</v>
      </c>
      <c r="E478">
        <v>0</v>
      </c>
      <c r="G478">
        <v>0</v>
      </c>
      <c r="H478">
        <v>0</v>
      </c>
      <c r="I478">
        <v>0</v>
      </c>
      <c r="K478">
        <v>0</v>
      </c>
      <c r="M478">
        <f>SUM(E478,I478,K478)</f>
        <v>0</v>
      </c>
      <c r="Q478" t="s">
        <v>479</v>
      </c>
      <c r="R478">
        <v>0</v>
      </c>
      <c r="S478">
        <v>0</v>
      </c>
      <c r="T478">
        <v>0</v>
      </c>
      <c r="U478" s="37"/>
      <c r="V478">
        <v>0</v>
      </c>
      <c r="W478">
        <v>0</v>
      </c>
      <c r="X478">
        <v>0</v>
      </c>
      <c r="Y478" s="37"/>
      <c r="Z478">
        <v>0</v>
      </c>
      <c r="AA478" s="37"/>
      <c r="AB478" s="5"/>
    </row>
    <row r="479" spans="1:28" x14ac:dyDescent="0.2">
      <c r="A479">
        <v>158</v>
      </c>
      <c r="B479" t="s">
        <v>480</v>
      </c>
      <c r="C479">
        <v>0</v>
      </c>
      <c r="D479">
        <v>0</v>
      </c>
      <c r="E479">
        <v>0</v>
      </c>
      <c r="G479">
        <v>0</v>
      </c>
      <c r="H479">
        <v>0</v>
      </c>
      <c r="I479">
        <v>0</v>
      </c>
      <c r="K479">
        <v>0</v>
      </c>
      <c r="M479">
        <f>SUM(E479,I479,K479)</f>
        <v>0</v>
      </c>
      <c r="Q479" t="s">
        <v>480</v>
      </c>
      <c r="R479">
        <v>0</v>
      </c>
      <c r="S479">
        <v>0</v>
      </c>
      <c r="T479">
        <v>0</v>
      </c>
      <c r="U479" s="37"/>
      <c r="V479">
        <v>0</v>
      </c>
      <c r="W479">
        <v>0</v>
      </c>
      <c r="X479">
        <v>0</v>
      </c>
      <c r="Y479" s="37"/>
      <c r="Z479">
        <v>0</v>
      </c>
      <c r="AA479" s="37"/>
      <c r="AB479" s="5"/>
    </row>
    <row r="480" spans="1:28" x14ac:dyDescent="0.2">
      <c r="A480">
        <v>158</v>
      </c>
      <c r="B480" t="s">
        <v>481</v>
      </c>
      <c r="C480">
        <v>0</v>
      </c>
      <c r="D480">
        <v>0</v>
      </c>
      <c r="E480">
        <v>0</v>
      </c>
      <c r="G480">
        <v>0</v>
      </c>
      <c r="H480">
        <v>0</v>
      </c>
      <c r="I480">
        <v>0</v>
      </c>
      <c r="K480">
        <v>0</v>
      </c>
      <c r="M480">
        <f>SUM(E480,I480,K480)</f>
        <v>0</v>
      </c>
      <c r="Q480" t="s">
        <v>481</v>
      </c>
      <c r="R480">
        <v>0</v>
      </c>
      <c r="S480">
        <v>0</v>
      </c>
      <c r="T480">
        <v>0</v>
      </c>
      <c r="U480" s="37"/>
      <c r="V480">
        <v>0</v>
      </c>
      <c r="W480">
        <v>0</v>
      </c>
      <c r="X480">
        <v>0</v>
      </c>
      <c r="Y480" s="37"/>
      <c r="Z480">
        <v>0</v>
      </c>
      <c r="AA480" s="37"/>
      <c r="AB480" s="5"/>
    </row>
    <row r="481" spans="1:28" x14ac:dyDescent="0.2">
      <c r="A481">
        <v>158</v>
      </c>
      <c r="B481" t="s">
        <v>482</v>
      </c>
      <c r="C481">
        <v>0</v>
      </c>
      <c r="D481">
        <v>0</v>
      </c>
      <c r="E481">
        <v>0</v>
      </c>
      <c r="G481">
        <v>0</v>
      </c>
      <c r="H481">
        <v>0</v>
      </c>
      <c r="I481">
        <v>0</v>
      </c>
      <c r="K481">
        <v>0</v>
      </c>
      <c r="M481">
        <f>SUM(E481,I481,K481)</f>
        <v>0</v>
      </c>
      <c r="Q481" t="s">
        <v>482</v>
      </c>
      <c r="R481">
        <v>0</v>
      </c>
      <c r="S481">
        <v>0</v>
      </c>
      <c r="T481">
        <v>0</v>
      </c>
      <c r="U481" s="37"/>
      <c r="V481">
        <v>0</v>
      </c>
      <c r="W481">
        <v>0</v>
      </c>
      <c r="X481">
        <v>0</v>
      </c>
      <c r="Y481" s="37"/>
      <c r="Z481">
        <v>0</v>
      </c>
      <c r="AA481" s="37"/>
      <c r="AB481" s="5"/>
    </row>
    <row r="482" spans="1:28" x14ac:dyDescent="0.2">
      <c r="A482">
        <v>158</v>
      </c>
      <c r="B482" t="s">
        <v>483</v>
      </c>
      <c r="C482">
        <v>0</v>
      </c>
      <c r="D482">
        <v>0</v>
      </c>
      <c r="E482">
        <v>0</v>
      </c>
      <c r="G482">
        <v>0</v>
      </c>
      <c r="H482">
        <v>0</v>
      </c>
      <c r="I482">
        <v>0</v>
      </c>
      <c r="K482">
        <v>0</v>
      </c>
      <c r="M482">
        <f>SUM(E482,I482,K482)</f>
        <v>0</v>
      </c>
      <c r="Q482" t="s">
        <v>483</v>
      </c>
      <c r="R482">
        <v>0</v>
      </c>
      <c r="S482">
        <v>0</v>
      </c>
      <c r="T482">
        <v>0</v>
      </c>
      <c r="U482" s="37"/>
      <c r="V482">
        <v>0</v>
      </c>
      <c r="W482">
        <v>0</v>
      </c>
      <c r="X482">
        <v>0</v>
      </c>
      <c r="Y482" s="37"/>
      <c r="Z482">
        <v>0</v>
      </c>
      <c r="AA482" s="37"/>
      <c r="AB482" s="5"/>
    </row>
    <row r="483" spans="1:28" x14ac:dyDescent="0.2">
      <c r="A483">
        <v>162</v>
      </c>
      <c r="M483">
        <f>SUM(E483,I483,K483)</f>
        <v>0</v>
      </c>
      <c r="P483">
        <v>162</v>
      </c>
      <c r="Q483" s="16"/>
      <c r="R483" s="16"/>
      <c r="S483" s="16"/>
      <c r="T483" s="16"/>
      <c r="U483" s="37"/>
      <c r="V483" s="16"/>
      <c r="W483" s="16"/>
      <c r="X483" s="16"/>
      <c r="Y483" s="37"/>
      <c r="Z483" s="16"/>
      <c r="AA483" s="37"/>
      <c r="AB483" s="5"/>
    </row>
    <row r="484" spans="1:28" x14ac:dyDescent="0.2">
      <c r="A484">
        <v>173</v>
      </c>
      <c r="B484" t="s">
        <v>484</v>
      </c>
      <c r="C484">
        <v>0</v>
      </c>
      <c r="D484">
        <v>1</v>
      </c>
      <c r="E484">
        <v>1</v>
      </c>
      <c r="G484">
        <v>2</v>
      </c>
      <c r="H484">
        <v>2</v>
      </c>
      <c r="I484">
        <v>4</v>
      </c>
      <c r="K484">
        <v>0</v>
      </c>
      <c r="M484">
        <f>SUM(E484,I484,K484)</f>
        <v>5</v>
      </c>
      <c r="P484">
        <v>173</v>
      </c>
      <c r="Q484" t="s">
        <v>484</v>
      </c>
      <c r="R484" s="3">
        <v>0</v>
      </c>
      <c r="S484" s="3">
        <v>1</v>
      </c>
      <c r="T484" s="3">
        <v>1</v>
      </c>
      <c r="U484" s="37"/>
      <c r="V484" s="3">
        <v>2</v>
      </c>
      <c r="W484" s="3">
        <v>2</v>
      </c>
      <c r="X484" s="3">
        <v>4</v>
      </c>
      <c r="Y484" s="37"/>
      <c r="Z484">
        <v>0</v>
      </c>
      <c r="AA484" s="37"/>
      <c r="AB484" s="5">
        <v>5</v>
      </c>
    </row>
    <row r="485" spans="1:28" x14ac:dyDescent="0.2">
      <c r="A485">
        <v>173</v>
      </c>
      <c r="B485" t="s">
        <v>485</v>
      </c>
      <c r="C485">
        <v>0</v>
      </c>
      <c r="D485">
        <v>0</v>
      </c>
      <c r="E485">
        <v>0</v>
      </c>
      <c r="G485">
        <v>0</v>
      </c>
      <c r="H485">
        <v>0</v>
      </c>
      <c r="I485">
        <v>0</v>
      </c>
      <c r="K485">
        <v>0</v>
      </c>
      <c r="M485">
        <f>SUM(E485,I485,K485)</f>
        <v>0</v>
      </c>
      <c r="Q485" t="s">
        <v>485</v>
      </c>
      <c r="R485">
        <v>0</v>
      </c>
      <c r="S485">
        <v>0</v>
      </c>
      <c r="T485">
        <v>0</v>
      </c>
      <c r="U485" s="37"/>
      <c r="V485">
        <v>0</v>
      </c>
      <c r="W485">
        <v>0</v>
      </c>
      <c r="X485">
        <v>0</v>
      </c>
      <c r="Y485" s="37"/>
      <c r="Z485">
        <v>0</v>
      </c>
      <c r="AA485" s="37"/>
      <c r="AB485" s="5"/>
    </row>
    <row r="486" spans="1:28" x14ac:dyDescent="0.2">
      <c r="A486">
        <v>173</v>
      </c>
      <c r="B486" t="s">
        <v>486</v>
      </c>
      <c r="C486">
        <v>0</v>
      </c>
      <c r="D486">
        <v>0</v>
      </c>
      <c r="E486">
        <v>0</v>
      </c>
      <c r="G486">
        <v>0</v>
      </c>
      <c r="H486">
        <v>0</v>
      </c>
      <c r="I486">
        <v>0</v>
      </c>
      <c r="K486">
        <v>0</v>
      </c>
      <c r="M486">
        <f>SUM(E486,I486,K486)</f>
        <v>0</v>
      </c>
      <c r="Q486" t="s">
        <v>486</v>
      </c>
      <c r="R486">
        <v>0</v>
      </c>
      <c r="S486">
        <v>0</v>
      </c>
      <c r="T486">
        <v>0</v>
      </c>
      <c r="U486" s="37"/>
      <c r="V486">
        <v>0</v>
      </c>
      <c r="W486">
        <v>0</v>
      </c>
      <c r="X486">
        <v>0</v>
      </c>
      <c r="Y486" s="37"/>
      <c r="Z486">
        <v>0</v>
      </c>
      <c r="AA486" s="37"/>
      <c r="AB486" s="5"/>
    </row>
    <row r="487" spans="1:28" x14ac:dyDescent="0.2">
      <c r="A487">
        <v>173</v>
      </c>
      <c r="B487" t="s">
        <v>487</v>
      </c>
      <c r="C487">
        <v>0</v>
      </c>
      <c r="D487">
        <v>0</v>
      </c>
      <c r="E487">
        <v>0</v>
      </c>
      <c r="G487">
        <v>0</v>
      </c>
      <c r="H487">
        <v>0</v>
      </c>
      <c r="I487">
        <v>0</v>
      </c>
      <c r="K487">
        <v>0</v>
      </c>
      <c r="M487">
        <f>SUM(E487,I487,K487)</f>
        <v>0</v>
      </c>
      <c r="Q487" t="s">
        <v>487</v>
      </c>
      <c r="R487">
        <v>0</v>
      </c>
      <c r="S487">
        <v>0</v>
      </c>
      <c r="T487">
        <v>0</v>
      </c>
      <c r="U487" s="37"/>
      <c r="V487">
        <v>0</v>
      </c>
      <c r="W487">
        <v>0</v>
      </c>
      <c r="X487">
        <v>0</v>
      </c>
      <c r="Y487" s="37"/>
      <c r="Z487">
        <v>0</v>
      </c>
      <c r="AA487" s="37"/>
      <c r="AB487" s="5"/>
    </row>
    <row r="488" spans="1:28" x14ac:dyDescent="0.2">
      <c r="A488">
        <v>173</v>
      </c>
      <c r="B488" t="s">
        <v>488</v>
      </c>
      <c r="C488">
        <v>0</v>
      </c>
      <c r="D488">
        <v>0</v>
      </c>
      <c r="E488">
        <v>0</v>
      </c>
      <c r="G488">
        <v>0</v>
      </c>
      <c r="H488">
        <v>0</v>
      </c>
      <c r="I488">
        <v>0</v>
      </c>
      <c r="K488">
        <v>0</v>
      </c>
      <c r="M488">
        <f>SUM(E488,I488,K488)</f>
        <v>0</v>
      </c>
      <c r="Q488" t="s">
        <v>488</v>
      </c>
      <c r="R488">
        <v>0</v>
      </c>
      <c r="S488">
        <v>0</v>
      </c>
      <c r="T488">
        <v>0</v>
      </c>
      <c r="U488" s="37"/>
      <c r="V488">
        <v>0</v>
      </c>
      <c r="W488">
        <v>0</v>
      </c>
      <c r="X488">
        <v>0</v>
      </c>
      <c r="Y488" s="37"/>
      <c r="Z488">
        <v>0</v>
      </c>
      <c r="AA488" s="37"/>
      <c r="AB488" s="5"/>
    </row>
    <row r="489" spans="1:28" x14ac:dyDescent="0.2">
      <c r="A489">
        <v>173</v>
      </c>
      <c r="B489" t="s">
        <v>489</v>
      </c>
      <c r="C489">
        <v>0</v>
      </c>
      <c r="D489">
        <v>0</v>
      </c>
      <c r="E489">
        <v>0</v>
      </c>
      <c r="G489">
        <v>0</v>
      </c>
      <c r="H489">
        <v>0</v>
      </c>
      <c r="I489">
        <v>0</v>
      </c>
      <c r="K489">
        <v>0</v>
      </c>
      <c r="M489">
        <f>SUM(E489,I489,K489)</f>
        <v>0</v>
      </c>
      <c r="Q489" t="s">
        <v>489</v>
      </c>
      <c r="R489">
        <v>0</v>
      </c>
      <c r="S489">
        <v>0</v>
      </c>
      <c r="T489">
        <v>0</v>
      </c>
      <c r="U489" s="37"/>
      <c r="V489">
        <v>0</v>
      </c>
      <c r="W489">
        <v>0</v>
      </c>
      <c r="X489">
        <v>0</v>
      </c>
      <c r="Y489" s="37"/>
      <c r="Z489">
        <v>0</v>
      </c>
      <c r="AA489" s="37"/>
      <c r="AB489" s="5"/>
    </row>
    <row r="490" spans="1:28" x14ac:dyDescent="0.2">
      <c r="A490">
        <v>173</v>
      </c>
      <c r="B490" t="s">
        <v>490</v>
      </c>
      <c r="C490">
        <v>0</v>
      </c>
      <c r="D490">
        <v>0</v>
      </c>
      <c r="E490">
        <v>0</v>
      </c>
      <c r="G490">
        <v>0</v>
      </c>
      <c r="H490">
        <v>0</v>
      </c>
      <c r="I490">
        <v>0</v>
      </c>
      <c r="K490">
        <v>0</v>
      </c>
      <c r="M490">
        <f>SUM(E490,I490,K490)</f>
        <v>0</v>
      </c>
      <c r="Q490" t="s">
        <v>490</v>
      </c>
      <c r="R490">
        <v>0</v>
      </c>
      <c r="S490">
        <v>0</v>
      </c>
      <c r="T490">
        <v>0</v>
      </c>
      <c r="U490" s="37"/>
      <c r="V490">
        <v>0</v>
      </c>
      <c r="W490">
        <v>0</v>
      </c>
      <c r="X490">
        <v>0</v>
      </c>
      <c r="Y490" s="37"/>
      <c r="Z490">
        <v>0</v>
      </c>
      <c r="AA490" s="37"/>
      <c r="AB490" s="5"/>
    </row>
    <row r="491" spans="1:28" x14ac:dyDescent="0.2">
      <c r="A491">
        <v>173</v>
      </c>
      <c r="B491" t="s">
        <v>491</v>
      </c>
      <c r="C491">
        <v>0</v>
      </c>
      <c r="D491">
        <v>0</v>
      </c>
      <c r="E491">
        <v>0</v>
      </c>
      <c r="G491">
        <v>0</v>
      </c>
      <c r="H491">
        <v>0</v>
      </c>
      <c r="I491">
        <v>0</v>
      </c>
      <c r="K491">
        <v>0</v>
      </c>
      <c r="M491">
        <f>SUM(E491,I491,K491)</f>
        <v>0</v>
      </c>
      <c r="Q491" t="s">
        <v>491</v>
      </c>
      <c r="R491">
        <v>0</v>
      </c>
      <c r="S491">
        <v>0</v>
      </c>
      <c r="T491">
        <v>0</v>
      </c>
      <c r="U491" s="37"/>
      <c r="V491">
        <v>0</v>
      </c>
      <c r="W491">
        <v>0</v>
      </c>
      <c r="X491">
        <v>0</v>
      </c>
      <c r="Y491" s="37"/>
      <c r="Z491">
        <v>0</v>
      </c>
      <c r="AA491" s="37"/>
      <c r="AB491" s="5"/>
    </row>
    <row r="492" spans="1:28" x14ac:dyDescent="0.2">
      <c r="A492">
        <v>173</v>
      </c>
      <c r="B492" t="s">
        <v>492</v>
      </c>
      <c r="C492">
        <v>0</v>
      </c>
      <c r="D492">
        <v>0</v>
      </c>
      <c r="E492">
        <v>0</v>
      </c>
      <c r="G492">
        <v>0</v>
      </c>
      <c r="H492">
        <v>0</v>
      </c>
      <c r="I492">
        <v>0</v>
      </c>
      <c r="K492">
        <v>0</v>
      </c>
      <c r="M492">
        <f>SUM(E492,I492,K492)</f>
        <v>0</v>
      </c>
      <c r="Q492" t="s">
        <v>492</v>
      </c>
      <c r="R492">
        <v>0</v>
      </c>
      <c r="S492">
        <v>0</v>
      </c>
      <c r="T492">
        <v>0</v>
      </c>
      <c r="U492" s="37"/>
      <c r="V492">
        <v>0</v>
      </c>
      <c r="W492">
        <v>0</v>
      </c>
      <c r="X492">
        <v>0</v>
      </c>
      <c r="Y492" s="37"/>
      <c r="Z492">
        <v>0</v>
      </c>
      <c r="AA492" s="37"/>
      <c r="AB492" s="5"/>
    </row>
    <row r="493" spans="1:28" x14ac:dyDescent="0.2">
      <c r="A493">
        <v>174</v>
      </c>
      <c r="B493" t="s">
        <v>493</v>
      </c>
      <c r="C493">
        <v>0</v>
      </c>
      <c r="D493">
        <v>0</v>
      </c>
      <c r="E493">
        <v>0</v>
      </c>
      <c r="G493">
        <v>0</v>
      </c>
      <c r="H493">
        <v>0</v>
      </c>
      <c r="I493">
        <v>0</v>
      </c>
      <c r="K493">
        <v>0</v>
      </c>
      <c r="M493">
        <f>SUM(E493,I493,K493)</f>
        <v>0</v>
      </c>
      <c r="P493">
        <v>174</v>
      </c>
      <c r="Q493" t="s">
        <v>493</v>
      </c>
      <c r="R493">
        <v>0</v>
      </c>
      <c r="S493">
        <v>0</v>
      </c>
      <c r="T493">
        <v>0</v>
      </c>
      <c r="U493" s="37"/>
      <c r="V493">
        <v>0</v>
      </c>
      <c r="W493">
        <v>0</v>
      </c>
      <c r="X493">
        <v>0</v>
      </c>
      <c r="Y493" s="37"/>
      <c r="Z493">
        <v>0</v>
      </c>
      <c r="AA493" s="37"/>
      <c r="AB493" s="5"/>
    </row>
    <row r="494" spans="1:28" x14ac:dyDescent="0.2">
      <c r="A494">
        <v>174</v>
      </c>
      <c r="B494" t="s">
        <v>494</v>
      </c>
      <c r="C494">
        <v>0</v>
      </c>
      <c r="D494">
        <v>0</v>
      </c>
      <c r="E494">
        <v>0</v>
      </c>
      <c r="G494">
        <v>0</v>
      </c>
      <c r="H494">
        <v>0</v>
      </c>
      <c r="I494">
        <v>0</v>
      </c>
      <c r="K494">
        <v>0</v>
      </c>
      <c r="M494">
        <f>SUM(E494,I494,K494)</f>
        <v>0</v>
      </c>
      <c r="Q494" t="s">
        <v>494</v>
      </c>
      <c r="R494">
        <v>0</v>
      </c>
      <c r="S494">
        <v>0</v>
      </c>
      <c r="T494">
        <v>0</v>
      </c>
      <c r="U494" s="37"/>
      <c r="V494">
        <v>0</v>
      </c>
      <c r="W494">
        <v>0</v>
      </c>
      <c r="X494">
        <v>0</v>
      </c>
      <c r="Y494" s="37"/>
      <c r="Z494">
        <v>0</v>
      </c>
      <c r="AA494" s="37"/>
      <c r="AB494" s="5"/>
    </row>
    <row r="495" spans="1:28" x14ac:dyDescent="0.2">
      <c r="A495">
        <v>174</v>
      </c>
      <c r="B495" t="s">
        <v>495</v>
      </c>
      <c r="C495">
        <v>0</v>
      </c>
      <c r="D495">
        <v>0</v>
      </c>
      <c r="E495">
        <v>0</v>
      </c>
      <c r="G495">
        <v>0</v>
      </c>
      <c r="H495">
        <v>0</v>
      </c>
      <c r="I495">
        <v>0</v>
      </c>
      <c r="K495">
        <v>0</v>
      </c>
      <c r="M495">
        <f>SUM(E495,I495,K495)</f>
        <v>0</v>
      </c>
      <c r="Q495" t="s">
        <v>495</v>
      </c>
      <c r="R495">
        <v>0</v>
      </c>
      <c r="S495">
        <v>0</v>
      </c>
      <c r="T495">
        <v>0</v>
      </c>
      <c r="U495" s="37"/>
      <c r="V495">
        <v>0</v>
      </c>
      <c r="W495">
        <v>0</v>
      </c>
      <c r="X495">
        <v>0</v>
      </c>
      <c r="Y495" s="37"/>
      <c r="Z495">
        <v>0</v>
      </c>
      <c r="AA495" s="37"/>
      <c r="AB495" s="5"/>
    </row>
    <row r="496" spans="1:28" x14ac:dyDescent="0.2">
      <c r="A496">
        <v>201</v>
      </c>
      <c r="M496">
        <f>SUM(E496,I496,K496)</f>
        <v>0</v>
      </c>
      <c r="P496">
        <v>201</v>
      </c>
      <c r="Q496" s="16"/>
      <c r="R496" s="16"/>
      <c r="S496" s="16"/>
      <c r="T496" s="16"/>
      <c r="U496" s="37"/>
      <c r="V496" s="16"/>
      <c r="W496" s="16"/>
      <c r="X496" s="16"/>
      <c r="Y496" s="37"/>
      <c r="Z496" s="16"/>
      <c r="AA496" s="37"/>
      <c r="AB496" s="5"/>
    </row>
    <row r="497" spans="1:28" x14ac:dyDescent="0.2">
      <c r="A497">
        <v>202</v>
      </c>
      <c r="M497">
        <f>SUM(E497,I497,K497)</f>
        <v>0</v>
      </c>
      <c r="P497">
        <v>202</v>
      </c>
      <c r="Q497" s="16"/>
      <c r="R497" s="16"/>
      <c r="S497" s="16"/>
      <c r="T497" s="16"/>
      <c r="U497" s="37"/>
      <c r="V497" s="16"/>
      <c r="W497" s="16"/>
      <c r="X497" s="16"/>
      <c r="Y497" s="37"/>
      <c r="Z497" s="16"/>
      <c r="AA497" s="37"/>
      <c r="AB497" s="5"/>
    </row>
    <row r="498" spans="1:28" x14ac:dyDescent="0.2">
      <c r="A498">
        <v>203</v>
      </c>
      <c r="M498">
        <f>SUM(E498,I498,K498)</f>
        <v>0</v>
      </c>
      <c r="P498">
        <v>203</v>
      </c>
      <c r="Q498" s="16"/>
      <c r="R498" s="16"/>
      <c r="S498" s="16"/>
      <c r="T498" s="16"/>
      <c r="U498" s="37"/>
      <c r="V498" s="16"/>
      <c r="W498" s="16"/>
      <c r="X498" s="16"/>
      <c r="Y498" s="37"/>
      <c r="Z498" s="16"/>
      <c r="AA498" s="37"/>
      <c r="AB498" s="5"/>
    </row>
    <row r="499" spans="1:28" x14ac:dyDescent="0.2">
      <c r="A499">
        <v>204</v>
      </c>
      <c r="B499" t="s">
        <v>1148</v>
      </c>
      <c r="C499">
        <v>0</v>
      </c>
      <c r="D499">
        <v>0</v>
      </c>
      <c r="E499">
        <v>0</v>
      </c>
      <c r="G499">
        <v>0</v>
      </c>
      <c r="H499">
        <v>0</v>
      </c>
      <c r="I499">
        <v>0</v>
      </c>
      <c r="K499">
        <v>0</v>
      </c>
      <c r="M499">
        <f>SUM(E499,I499,K499)</f>
        <v>0</v>
      </c>
      <c r="P499">
        <v>204</v>
      </c>
      <c r="Q499" t="s">
        <v>1148</v>
      </c>
      <c r="R499">
        <v>0</v>
      </c>
      <c r="S499">
        <v>0</v>
      </c>
      <c r="T499">
        <v>0</v>
      </c>
      <c r="U499" s="37"/>
      <c r="V499">
        <v>0</v>
      </c>
      <c r="W499">
        <v>0</v>
      </c>
      <c r="X499">
        <v>0</v>
      </c>
      <c r="Y499" s="37"/>
      <c r="Z499">
        <v>0</v>
      </c>
      <c r="AA499" s="37"/>
      <c r="AB499" s="5"/>
    </row>
    <row r="500" spans="1:28" x14ac:dyDescent="0.2">
      <c r="A500">
        <v>204</v>
      </c>
      <c r="B500" t="s">
        <v>1149</v>
      </c>
      <c r="C500">
        <v>0</v>
      </c>
      <c r="D500">
        <v>0</v>
      </c>
      <c r="E500">
        <v>0</v>
      </c>
      <c r="G500">
        <v>0</v>
      </c>
      <c r="H500">
        <v>0</v>
      </c>
      <c r="I500">
        <v>0</v>
      </c>
      <c r="K500">
        <v>0</v>
      </c>
      <c r="M500">
        <f>SUM(E500,I500,K500)</f>
        <v>0</v>
      </c>
      <c r="Q500" t="s">
        <v>1149</v>
      </c>
      <c r="R500">
        <v>0</v>
      </c>
      <c r="S500">
        <v>0</v>
      </c>
      <c r="T500">
        <v>0</v>
      </c>
      <c r="U500" s="37"/>
      <c r="V500">
        <v>0</v>
      </c>
      <c r="W500">
        <v>0</v>
      </c>
      <c r="X500">
        <v>0</v>
      </c>
      <c r="Y500" s="37"/>
      <c r="Z500">
        <v>0</v>
      </c>
      <c r="AA500" s="37"/>
      <c r="AB500" s="5"/>
    </row>
    <row r="501" spans="1:28" x14ac:dyDescent="0.2">
      <c r="A501">
        <v>205</v>
      </c>
      <c r="B501" t="s">
        <v>1150</v>
      </c>
      <c r="C501">
        <v>0</v>
      </c>
      <c r="D501">
        <v>0</v>
      </c>
      <c r="E501">
        <v>0</v>
      </c>
      <c r="G501">
        <v>0</v>
      </c>
      <c r="H501">
        <v>0</v>
      </c>
      <c r="I501">
        <v>0</v>
      </c>
      <c r="K501">
        <v>0</v>
      </c>
      <c r="M501">
        <f>SUM(E501,I501,K501)</f>
        <v>0</v>
      </c>
      <c r="P501">
        <v>205</v>
      </c>
      <c r="Q501" t="s">
        <v>1150</v>
      </c>
      <c r="R501">
        <v>0</v>
      </c>
      <c r="S501">
        <v>0</v>
      </c>
      <c r="T501">
        <v>0</v>
      </c>
      <c r="U501" s="37"/>
      <c r="V501">
        <v>0</v>
      </c>
      <c r="W501">
        <v>0</v>
      </c>
      <c r="X501">
        <v>0</v>
      </c>
      <c r="Y501" s="37"/>
      <c r="Z501">
        <v>0</v>
      </c>
      <c r="AA501" s="37"/>
      <c r="AB501" s="5"/>
    </row>
    <row r="502" spans="1:28" x14ac:dyDescent="0.2">
      <c r="A502">
        <v>205</v>
      </c>
      <c r="B502" t="s">
        <v>1151</v>
      </c>
      <c r="C502">
        <v>0</v>
      </c>
      <c r="D502">
        <v>0</v>
      </c>
      <c r="E502">
        <v>0</v>
      </c>
      <c r="G502">
        <v>0</v>
      </c>
      <c r="H502">
        <v>0</v>
      </c>
      <c r="I502">
        <v>0</v>
      </c>
      <c r="K502">
        <v>0</v>
      </c>
      <c r="M502">
        <f>SUM(E502,I502,K502)</f>
        <v>0</v>
      </c>
      <c r="Q502" t="s">
        <v>1151</v>
      </c>
      <c r="R502">
        <v>0</v>
      </c>
      <c r="S502">
        <v>0</v>
      </c>
      <c r="T502">
        <v>0</v>
      </c>
      <c r="U502" s="37"/>
      <c r="V502">
        <v>0</v>
      </c>
      <c r="W502">
        <v>0</v>
      </c>
      <c r="X502">
        <v>0</v>
      </c>
      <c r="Y502" s="37"/>
      <c r="Z502">
        <v>0</v>
      </c>
      <c r="AA502" s="37"/>
      <c r="AB502" s="5"/>
    </row>
    <row r="503" spans="1:28" x14ac:dyDescent="0.2">
      <c r="A503">
        <v>205</v>
      </c>
      <c r="B503" t="s">
        <v>1152</v>
      </c>
      <c r="C503">
        <v>0</v>
      </c>
      <c r="D503">
        <v>0</v>
      </c>
      <c r="E503">
        <v>0</v>
      </c>
      <c r="G503">
        <v>0</v>
      </c>
      <c r="H503">
        <v>0</v>
      </c>
      <c r="I503">
        <v>0</v>
      </c>
      <c r="K503">
        <v>0</v>
      </c>
      <c r="M503">
        <f>SUM(E503,I503,K503)</f>
        <v>0</v>
      </c>
      <c r="Q503" t="s">
        <v>1152</v>
      </c>
      <c r="R503">
        <v>0</v>
      </c>
      <c r="S503">
        <v>0</v>
      </c>
      <c r="T503">
        <v>0</v>
      </c>
      <c r="U503" s="37"/>
      <c r="V503">
        <v>0</v>
      </c>
      <c r="W503">
        <v>0</v>
      </c>
      <c r="X503">
        <v>0</v>
      </c>
      <c r="Y503" s="37"/>
      <c r="Z503">
        <v>0</v>
      </c>
      <c r="AA503" s="37"/>
      <c r="AB503" s="5"/>
    </row>
    <row r="504" spans="1:28" x14ac:dyDescent="0.2">
      <c r="A504">
        <v>206</v>
      </c>
      <c r="B504" t="s">
        <v>1153</v>
      </c>
      <c r="C504">
        <v>0</v>
      </c>
      <c r="D504">
        <v>0</v>
      </c>
      <c r="E504">
        <v>0</v>
      </c>
      <c r="G504">
        <v>0</v>
      </c>
      <c r="H504">
        <v>0</v>
      </c>
      <c r="I504">
        <v>0</v>
      </c>
      <c r="K504">
        <v>0</v>
      </c>
      <c r="M504">
        <f>SUM(E504,I504,K504)</f>
        <v>0</v>
      </c>
      <c r="P504">
        <v>206</v>
      </c>
      <c r="Q504" t="s">
        <v>1153</v>
      </c>
      <c r="R504">
        <v>0</v>
      </c>
      <c r="S504">
        <v>0</v>
      </c>
      <c r="T504">
        <v>0</v>
      </c>
      <c r="U504" s="37"/>
      <c r="V504">
        <v>0</v>
      </c>
      <c r="W504">
        <v>0</v>
      </c>
      <c r="X504">
        <v>0</v>
      </c>
      <c r="Y504" s="37"/>
      <c r="Z504">
        <v>0</v>
      </c>
      <c r="AA504" s="37"/>
      <c r="AB504" s="5"/>
    </row>
    <row r="505" spans="1:28" x14ac:dyDescent="0.2">
      <c r="A505">
        <v>206</v>
      </c>
      <c r="B505" t="s">
        <v>1154</v>
      </c>
      <c r="C505">
        <v>0</v>
      </c>
      <c r="D505">
        <v>0</v>
      </c>
      <c r="E505">
        <v>0</v>
      </c>
      <c r="G505">
        <v>0</v>
      </c>
      <c r="H505">
        <v>0</v>
      </c>
      <c r="I505">
        <v>0</v>
      </c>
      <c r="K505">
        <v>0</v>
      </c>
      <c r="M505">
        <f>SUM(E505,I505,K505)</f>
        <v>0</v>
      </c>
      <c r="Q505" t="s">
        <v>1154</v>
      </c>
      <c r="R505">
        <v>0</v>
      </c>
      <c r="S505">
        <v>0</v>
      </c>
      <c r="T505">
        <v>0</v>
      </c>
      <c r="U505" s="37"/>
      <c r="V505">
        <v>0</v>
      </c>
      <c r="W505">
        <v>0</v>
      </c>
      <c r="X505">
        <v>0</v>
      </c>
      <c r="Y505" s="37"/>
      <c r="Z505">
        <v>0</v>
      </c>
      <c r="AA505" s="37"/>
      <c r="AB505" s="5"/>
    </row>
    <row r="506" spans="1:28" x14ac:dyDescent="0.2">
      <c r="A506">
        <v>207</v>
      </c>
      <c r="B506" t="s">
        <v>1155</v>
      </c>
      <c r="C506">
        <v>1</v>
      </c>
      <c r="D506">
        <v>0</v>
      </c>
      <c r="E506">
        <v>1</v>
      </c>
      <c r="G506">
        <v>0</v>
      </c>
      <c r="H506">
        <v>0</v>
      </c>
      <c r="I506">
        <v>0</v>
      </c>
      <c r="K506">
        <v>0</v>
      </c>
      <c r="M506">
        <f>SUM(E506,I506,K506)</f>
        <v>1</v>
      </c>
      <c r="P506">
        <v>207</v>
      </c>
      <c r="Q506" t="s">
        <v>1155</v>
      </c>
      <c r="R506" s="17">
        <v>1</v>
      </c>
      <c r="S506" s="17">
        <v>0</v>
      </c>
      <c r="T506" s="17">
        <v>1</v>
      </c>
      <c r="U506" s="37"/>
      <c r="V506">
        <v>0</v>
      </c>
      <c r="W506">
        <v>0</v>
      </c>
      <c r="X506">
        <v>0</v>
      </c>
      <c r="Y506" s="37"/>
      <c r="Z506">
        <v>0</v>
      </c>
      <c r="AA506" s="37"/>
      <c r="AB506" s="5">
        <v>1</v>
      </c>
    </row>
    <row r="507" spans="1:28" x14ac:dyDescent="0.2">
      <c r="A507">
        <v>207</v>
      </c>
      <c r="B507" t="s">
        <v>1156</v>
      </c>
      <c r="C507">
        <v>6</v>
      </c>
      <c r="D507">
        <v>6</v>
      </c>
      <c r="E507">
        <v>12</v>
      </c>
      <c r="G507">
        <v>0</v>
      </c>
      <c r="H507">
        <v>0</v>
      </c>
      <c r="I507">
        <v>0</v>
      </c>
      <c r="K507">
        <v>0</v>
      </c>
      <c r="M507">
        <f>SUM(E507,I507,K507)</f>
        <v>12</v>
      </c>
      <c r="Q507" t="s">
        <v>1156</v>
      </c>
      <c r="R507" s="17">
        <v>6</v>
      </c>
      <c r="S507" s="17">
        <v>6</v>
      </c>
      <c r="T507" s="17">
        <v>12</v>
      </c>
      <c r="U507" s="37"/>
      <c r="V507">
        <v>0</v>
      </c>
      <c r="W507">
        <v>0</v>
      </c>
      <c r="X507">
        <v>0</v>
      </c>
      <c r="Y507" s="37"/>
      <c r="Z507">
        <v>0</v>
      </c>
      <c r="AA507" s="37"/>
      <c r="AB507" s="5">
        <v>12</v>
      </c>
    </row>
    <row r="508" spans="1:28" x14ac:dyDescent="0.2">
      <c r="A508">
        <v>207</v>
      </c>
      <c r="B508" t="s">
        <v>1157</v>
      </c>
      <c r="C508">
        <v>14</v>
      </c>
      <c r="D508">
        <v>6</v>
      </c>
      <c r="E508">
        <v>20</v>
      </c>
      <c r="G508">
        <v>0</v>
      </c>
      <c r="H508">
        <v>0</v>
      </c>
      <c r="I508">
        <v>0</v>
      </c>
      <c r="K508">
        <v>0</v>
      </c>
      <c r="M508">
        <f>SUM(E508,I508,K508)</f>
        <v>20</v>
      </c>
      <c r="Q508" t="s">
        <v>1157</v>
      </c>
      <c r="R508" s="17">
        <v>14</v>
      </c>
      <c r="S508" s="17">
        <v>6</v>
      </c>
      <c r="T508" s="17">
        <v>20</v>
      </c>
      <c r="U508" s="37"/>
      <c r="V508">
        <v>0</v>
      </c>
      <c r="W508">
        <v>0</v>
      </c>
      <c r="X508">
        <v>0</v>
      </c>
      <c r="Y508" s="37"/>
      <c r="Z508">
        <v>0</v>
      </c>
      <c r="AA508" s="37"/>
      <c r="AB508" s="5">
        <v>20</v>
      </c>
    </row>
    <row r="509" spans="1:28" x14ac:dyDescent="0.2">
      <c r="A509">
        <v>207</v>
      </c>
      <c r="B509" t="s">
        <v>1158</v>
      </c>
      <c r="C509">
        <v>8</v>
      </c>
      <c r="D509">
        <v>1</v>
      </c>
      <c r="E509">
        <v>9</v>
      </c>
      <c r="G509">
        <v>0</v>
      </c>
      <c r="H509">
        <v>0</v>
      </c>
      <c r="I509">
        <v>0</v>
      </c>
      <c r="K509">
        <v>0</v>
      </c>
      <c r="M509">
        <f>SUM(E509,I509,K509)</f>
        <v>9</v>
      </c>
      <c r="Q509" t="s">
        <v>1158</v>
      </c>
      <c r="R509" s="17">
        <v>8</v>
      </c>
      <c r="S509" s="17">
        <v>1</v>
      </c>
      <c r="T509" s="17">
        <v>9</v>
      </c>
      <c r="U509" s="37"/>
      <c r="V509">
        <v>0</v>
      </c>
      <c r="W509">
        <v>0</v>
      </c>
      <c r="X509">
        <v>0</v>
      </c>
      <c r="Y509" s="37"/>
      <c r="Z509">
        <v>0</v>
      </c>
      <c r="AA509" s="37"/>
      <c r="AB509" s="5">
        <v>9</v>
      </c>
    </row>
    <row r="510" spans="1:28" x14ac:dyDescent="0.2">
      <c r="A510">
        <v>207</v>
      </c>
      <c r="B510" t="s">
        <v>1159</v>
      </c>
      <c r="C510">
        <v>17</v>
      </c>
      <c r="D510">
        <v>10</v>
      </c>
      <c r="E510">
        <v>27</v>
      </c>
      <c r="G510">
        <v>0</v>
      </c>
      <c r="H510">
        <v>0</v>
      </c>
      <c r="I510">
        <v>0</v>
      </c>
      <c r="K510">
        <v>0</v>
      </c>
      <c r="M510">
        <f>SUM(E510,I510,K510)</f>
        <v>27</v>
      </c>
      <c r="Q510" t="s">
        <v>1159</v>
      </c>
      <c r="R510" s="17">
        <v>17</v>
      </c>
      <c r="S510" s="17">
        <v>10</v>
      </c>
      <c r="T510" s="17">
        <v>27</v>
      </c>
      <c r="U510" s="37"/>
      <c r="V510">
        <v>0</v>
      </c>
      <c r="W510">
        <v>0</v>
      </c>
      <c r="X510">
        <v>0</v>
      </c>
      <c r="Y510" s="37"/>
      <c r="Z510">
        <v>0</v>
      </c>
      <c r="AA510" s="37"/>
      <c r="AB510" s="5">
        <v>27</v>
      </c>
    </row>
    <row r="511" spans="1:28" x14ac:dyDescent="0.2">
      <c r="A511">
        <v>207</v>
      </c>
      <c r="B511" t="s">
        <v>1160</v>
      </c>
      <c r="C511">
        <v>0</v>
      </c>
      <c r="D511">
        <v>0</v>
      </c>
      <c r="E511">
        <v>0</v>
      </c>
      <c r="G511">
        <v>0</v>
      </c>
      <c r="H511">
        <v>0</v>
      </c>
      <c r="I511">
        <v>0</v>
      </c>
      <c r="K511">
        <v>0</v>
      </c>
      <c r="M511">
        <f>SUM(E511,I511,K511)</f>
        <v>0</v>
      </c>
      <c r="Q511" t="s">
        <v>1160</v>
      </c>
      <c r="R511">
        <v>0</v>
      </c>
      <c r="S511">
        <v>0</v>
      </c>
      <c r="T511">
        <v>0</v>
      </c>
      <c r="U511" s="37"/>
      <c r="V511">
        <v>0</v>
      </c>
      <c r="W511">
        <v>0</v>
      </c>
      <c r="X511">
        <v>0</v>
      </c>
      <c r="Y511" s="37"/>
      <c r="Z511">
        <v>0</v>
      </c>
      <c r="AA511" s="37"/>
      <c r="AB511" s="5"/>
    </row>
    <row r="512" spans="1:28" x14ac:dyDescent="0.2">
      <c r="A512">
        <v>207</v>
      </c>
      <c r="B512" t="s">
        <v>1161</v>
      </c>
      <c r="C512">
        <v>1</v>
      </c>
      <c r="D512">
        <v>1</v>
      </c>
      <c r="E512">
        <v>2</v>
      </c>
      <c r="G512">
        <v>0</v>
      </c>
      <c r="H512">
        <v>0</v>
      </c>
      <c r="I512">
        <v>0</v>
      </c>
      <c r="K512">
        <v>0</v>
      </c>
      <c r="M512">
        <f>SUM(E512,I512,K512)</f>
        <v>2</v>
      </c>
      <c r="Q512" t="s">
        <v>1161</v>
      </c>
      <c r="R512" s="17">
        <v>1</v>
      </c>
      <c r="S512" s="17">
        <v>1</v>
      </c>
      <c r="T512" s="17">
        <v>2</v>
      </c>
      <c r="U512" s="37"/>
      <c r="V512">
        <v>0</v>
      </c>
      <c r="W512">
        <v>0</v>
      </c>
      <c r="X512">
        <v>0</v>
      </c>
      <c r="Y512" s="37"/>
      <c r="Z512">
        <v>0</v>
      </c>
      <c r="AA512" s="37"/>
      <c r="AB512" s="5">
        <v>2</v>
      </c>
    </row>
    <row r="513" spans="1:28" x14ac:dyDescent="0.2">
      <c r="A513">
        <v>207</v>
      </c>
      <c r="B513" t="s">
        <v>1162</v>
      </c>
      <c r="C513">
        <v>0</v>
      </c>
      <c r="D513">
        <v>0</v>
      </c>
      <c r="E513">
        <v>0</v>
      </c>
      <c r="G513">
        <v>0</v>
      </c>
      <c r="H513">
        <v>0</v>
      </c>
      <c r="I513">
        <v>0</v>
      </c>
      <c r="K513">
        <v>0</v>
      </c>
      <c r="M513">
        <f>SUM(E513,I513,K513)</f>
        <v>0</v>
      </c>
      <c r="Q513" t="s">
        <v>1162</v>
      </c>
      <c r="R513">
        <v>0</v>
      </c>
      <c r="S513">
        <v>0</v>
      </c>
      <c r="T513">
        <v>0</v>
      </c>
      <c r="U513" s="37"/>
      <c r="V513">
        <v>0</v>
      </c>
      <c r="W513">
        <v>0</v>
      </c>
      <c r="X513">
        <v>0</v>
      </c>
      <c r="Y513" s="37"/>
      <c r="Z513">
        <v>0</v>
      </c>
      <c r="AA513" s="37"/>
      <c r="AB513" s="5"/>
    </row>
    <row r="514" spans="1:28" x14ac:dyDescent="0.2">
      <c r="A514">
        <v>208</v>
      </c>
      <c r="M514">
        <f>SUM(E514,I514,K514)</f>
        <v>0</v>
      </c>
      <c r="P514">
        <v>208</v>
      </c>
      <c r="Q514" s="16"/>
      <c r="R514" s="16"/>
      <c r="S514" s="16"/>
      <c r="T514" s="16"/>
      <c r="U514" s="37"/>
      <c r="V514" s="16"/>
      <c r="W514" s="16"/>
      <c r="X514" s="16"/>
      <c r="Y514" s="37"/>
      <c r="Z514" s="16"/>
      <c r="AA514" s="37"/>
      <c r="AB514" s="5"/>
    </row>
    <row r="515" spans="1:28" x14ac:dyDescent="0.2">
      <c r="A515">
        <v>209</v>
      </c>
      <c r="B515" t="s">
        <v>1163</v>
      </c>
      <c r="C515">
        <v>9</v>
      </c>
      <c r="D515">
        <v>0</v>
      </c>
      <c r="E515">
        <v>9</v>
      </c>
      <c r="G515">
        <v>0</v>
      </c>
      <c r="H515">
        <v>0</v>
      </c>
      <c r="I515">
        <v>0</v>
      </c>
      <c r="K515">
        <v>0</v>
      </c>
      <c r="M515">
        <f>SUM(E515,I515,K515)</f>
        <v>9</v>
      </c>
      <c r="P515">
        <v>209</v>
      </c>
      <c r="Q515" t="s">
        <v>1163</v>
      </c>
      <c r="R515" s="17">
        <v>9</v>
      </c>
      <c r="S515" s="17">
        <v>0</v>
      </c>
      <c r="T515" s="17">
        <v>9</v>
      </c>
      <c r="U515" s="37"/>
      <c r="V515">
        <v>0</v>
      </c>
      <c r="W515">
        <v>0</v>
      </c>
      <c r="X515">
        <v>0</v>
      </c>
      <c r="Y515" s="37"/>
      <c r="Z515">
        <v>0</v>
      </c>
      <c r="AA515" s="37"/>
      <c r="AB515" s="5">
        <v>9</v>
      </c>
    </row>
    <row r="516" spans="1:28" x14ac:dyDescent="0.2">
      <c r="A516">
        <v>209</v>
      </c>
      <c r="B516" t="s">
        <v>1164</v>
      </c>
      <c r="C516">
        <v>2</v>
      </c>
      <c r="D516">
        <v>0</v>
      </c>
      <c r="E516">
        <v>2</v>
      </c>
      <c r="G516">
        <v>0</v>
      </c>
      <c r="H516">
        <v>0</v>
      </c>
      <c r="I516">
        <v>0</v>
      </c>
      <c r="K516">
        <v>0</v>
      </c>
      <c r="M516">
        <f>SUM(E516,I516,K516)</f>
        <v>2</v>
      </c>
      <c r="Q516" t="s">
        <v>1164</v>
      </c>
      <c r="R516" s="17">
        <v>2</v>
      </c>
      <c r="S516" s="17">
        <v>0</v>
      </c>
      <c r="T516" s="17">
        <v>2</v>
      </c>
      <c r="U516" s="37"/>
      <c r="V516">
        <v>0</v>
      </c>
      <c r="W516">
        <v>0</v>
      </c>
      <c r="X516">
        <v>0</v>
      </c>
      <c r="Y516" s="37"/>
      <c r="Z516">
        <v>0</v>
      </c>
      <c r="AA516" s="37"/>
      <c r="AB516" s="5">
        <v>2</v>
      </c>
    </row>
    <row r="517" spans="1:28" x14ac:dyDescent="0.2">
      <c r="A517">
        <v>209</v>
      </c>
      <c r="B517" t="s">
        <v>1165</v>
      </c>
      <c r="C517">
        <v>1</v>
      </c>
      <c r="D517">
        <v>0</v>
      </c>
      <c r="E517">
        <v>1</v>
      </c>
      <c r="G517">
        <v>0</v>
      </c>
      <c r="H517">
        <v>0</v>
      </c>
      <c r="I517">
        <v>0</v>
      </c>
      <c r="K517">
        <v>0</v>
      </c>
      <c r="M517">
        <f>SUM(E517,I517,K517)</f>
        <v>1</v>
      </c>
      <c r="Q517" t="s">
        <v>1165</v>
      </c>
      <c r="R517" s="17">
        <v>1</v>
      </c>
      <c r="S517" s="17">
        <v>0</v>
      </c>
      <c r="T517" s="17">
        <v>1</v>
      </c>
      <c r="U517" s="37"/>
      <c r="V517">
        <v>0</v>
      </c>
      <c r="W517">
        <v>0</v>
      </c>
      <c r="X517">
        <v>0</v>
      </c>
      <c r="Y517" s="37"/>
      <c r="Z517">
        <v>0</v>
      </c>
      <c r="AA517" s="37"/>
      <c r="AB517" s="5">
        <v>1</v>
      </c>
    </row>
    <row r="518" spans="1:28" x14ac:dyDescent="0.2">
      <c r="A518">
        <v>209</v>
      </c>
      <c r="B518" t="s">
        <v>1166</v>
      </c>
      <c r="C518">
        <v>17</v>
      </c>
      <c r="D518">
        <v>15</v>
      </c>
      <c r="E518">
        <v>32</v>
      </c>
      <c r="G518">
        <v>0</v>
      </c>
      <c r="H518">
        <v>0</v>
      </c>
      <c r="I518">
        <v>0</v>
      </c>
      <c r="K518">
        <v>0</v>
      </c>
      <c r="M518">
        <f>SUM(E518,I518,K518)</f>
        <v>32</v>
      </c>
      <c r="Q518" t="s">
        <v>1166</v>
      </c>
      <c r="R518" s="17">
        <v>17</v>
      </c>
      <c r="S518" s="17">
        <v>15</v>
      </c>
      <c r="T518" s="17">
        <v>32</v>
      </c>
      <c r="U518" s="37"/>
      <c r="V518">
        <v>0</v>
      </c>
      <c r="W518">
        <v>0</v>
      </c>
      <c r="X518">
        <v>0</v>
      </c>
      <c r="Y518" s="37"/>
      <c r="Z518" s="18">
        <v>2</v>
      </c>
      <c r="AA518" s="37"/>
      <c r="AB518" s="5">
        <v>32</v>
      </c>
    </row>
    <row r="519" spans="1:28" x14ac:dyDescent="0.2">
      <c r="A519">
        <v>209</v>
      </c>
      <c r="B519" t="s">
        <v>1167</v>
      </c>
      <c r="C519">
        <v>18</v>
      </c>
      <c r="D519">
        <v>154</v>
      </c>
      <c r="E519">
        <v>172</v>
      </c>
      <c r="G519">
        <v>1</v>
      </c>
      <c r="H519">
        <v>0</v>
      </c>
      <c r="I519">
        <v>1</v>
      </c>
      <c r="K519">
        <v>0</v>
      </c>
      <c r="M519">
        <f>SUM(E519,I519,K519)</f>
        <v>173</v>
      </c>
      <c r="Q519" t="s">
        <v>1167</v>
      </c>
      <c r="R519" s="17">
        <v>18</v>
      </c>
      <c r="S519" s="17">
        <v>154</v>
      </c>
      <c r="T519" s="17">
        <v>172</v>
      </c>
      <c r="U519" s="37"/>
      <c r="V519" s="3">
        <v>1</v>
      </c>
      <c r="W519" s="3">
        <v>0</v>
      </c>
      <c r="X519" s="3">
        <v>1</v>
      </c>
      <c r="Y519" s="37"/>
      <c r="Z519" s="18">
        <v>1</v>
      </c>
      <c r="AA519" s="37"/>
      <c r="AB519" s="5">
        <v>173</v>
      </c>
    </row>
    <row r="520" spans="1:28" x14ac:dyDescent="0.2">
      <c r="A520">
        <v>210</v>
      </c>
      <c r="B520" t="s">
        <v>1168</v>
      </c>
      <c r="C520">
        <v>0</v>
      </c>
      <c r="D520">
        <v>0</v>
      </c>
      <c r="E520">
        <v>0</v>
      </c>
      <c r="G520">
        <v>0</v>
      </c>
      <c r="H520">
        <v>0</v>
      </c>
      <c r="I520">
        <v>0</v>
      </c>
      <c r="K520">
        <v>0</v>
      </c>
      <c r="M520">
        <f>SUM(E520,I520,K520)</f>
        <v>0</v>
      </c>
      <c r="P520">
        <v>210</v>
      </c>
      <c r="Q520" t="s">
        <v>1168</v>
      </c>
      <c r="R520">
        <v>0</v>
      </c>
      <c r="S520">
        <v>0</v>
      </c>
      <c r="T520">
        <v>0</v>
      </c>
      <c r="U520" s="37"/>
      <c r="V520">
        <v>0</v>
      </c>
      <c r="W520">
        <v>0</v>
      </c>
      <c r="X520">
        <v>0</v>
      </c>
      <c r="Y520" s="37"/>
      <c r="Z520">
        <v>0</v>
      </c>
      <c r="AA520" s="37"/>
      <c r="AB520" s="5"/>
    </row>
    <row r="521" spans="1:28" x14ac:dyDescent="0.2">
      <c r="A521">
        <v>210</v>
      </c>
      <c r="B521" t="s">
        <v>1169</v>
      </c>
      <c r="C521">
        <v>0</v>
      </c>
      <c r="D521">
        <v>0</v>
      </c>
      <c r="E521">
        <v>0</v>
      </c>
      <c r="G521">
        <v>0</v>
      </c>
      <c r="H521">
        <v>0</v>
      </c>
      <c r="I521">
        <v>0</v>
      </c>
      <c r="K521">
        <v>0</v>
      </c>
      <c r="M521">
        <f>SUM(E521,I521,K521)</f>
        <v>0</v>
      </c>
      <c r="Q521" t="s">
        <v>1169</v>
      </c>
      <c r="R521">
        <v>0</v>
      </c>
      <c r="S521">
        <v>0</v>
      </c>
      <c r="T521">
        <v>0</v>
      </c>
      <c r="U521" s="37"/>
      <c r="V521">
        <v>0</v>
      </c>
      <c r="W521">
        <v>0</v>
      </c>
      <c r="X521">
        <v>0</v>
      </c>
      <c r="Y521" s="37"/>
      <c r="Z521">
        <v>0</v>
      </c>
      <c r="AA521" s="37"/>
      <c r="AB521" s="5"/>
    </row>
    <row r="522" spans="1:28" x14ac:dyDescent="0.2">
      <c r="A522">
        <v>210</v>
      </c>
      <c r="B522" t="s">
        <v>1170</v>
      </c>
      <c r="C522">
        <v>0</v>
      </c>
      <c r="D522">
        <v>0</v>
      </c>
      <c r="E522">
        <v>0</v>
      </c>
      <c r="G522">
        <v>0</v>
      </c>
      <c r="H522">
        <v>0</v>
      </c>
      <c r="I522">
        <v>0</v>
      </c>
      <c r="K522">
        <v>0</v>
      </c>
      <c r="M522">
        <f>SUM(E522,I522,K522)</f>
        <v>0</v>
      </c>
      <c r="Q522" t="s">
        <v>1170</v>
      </c>
      <c r="R522">
        <v>0</v>
      </c>
      <c r="S522">
        <v>0</v>
      </c>
      <c r="T522">
        <v>0</v>
      </c>
      <c r="U522" s="37"/>
      <c r="V522">
        <v>0</v>
      </c>
      <c r="W522">
        <v>0</v>
      </c>
      <c r="X522">
        <v>0</v>
      </c>
      <c r="Y522" s="37"/>
      <c r="Z522">
        <v>0</v>
      </c>
      <c r="AA522" s="37"/>
      <c r="AB522" s="5"/>
    </row>
    <row r="523" spans="1:28" x14ac:dyDescent="0.2">
      <c r="A523">
        <v>210</v>
      </c>
      <c r="B523" t="s">
        <v>1171</v>
      </c>
      <c r="C523">
        <v>0</v>
      </c>
      <c r="D523">
        <v>0</v>
      </c>
      <c r="E523">
        <v>0</v>
      </c>
      <c r="G523">
        <v>0</v>
      </c>
      <c r="H523">
        <v>0</v>
      </c>
      <c r="I523">
        <v>0</v>
      </c>
      <c r="K523">
        <v>0</v>
      </c>
      <c r="M523">
        <f>SUM(E523,I523,K523)</f>
        <v>0</v>
      </c>
      <c r="Q523" t="s">
        <v>1171</v>
      </c>
      <c r="R523">
        <v>0</v>
      </c>
      <c r="S523">
        <v>0</v>
      </c>
      <c r="T523">
        <v>0</v>
      </c>
      <c r="U523" s="37"/>
      <c r="V523">
        <v>0</v>
      </c>
      <c r="W523">
        <v>0</v>
      </c>
      <c r="X523">
        <v>0</v>
      </c>
      <c r="Y523" s="37"/>
      <c r="Z523">
        <v>0</v>
      </c>
      <c r="AA523" s="37"/>
      <c r="AB523" s="5"/>
    </row>
    <row r="524" spans="1:28" x14ac:dyDescent="0.2">
      <c r="A524">
        <v>210</v>
      </c>
      <c r="B524" t="s">
        <v>1172</v>
      </c>
      <c r="C524">
        <v>0</v>
      </c>
      <c r="D524">
        <v>0</v>
      </c>
      <c r="E524">
        <v>0</v>
      </c>
      <c r="G524">
        <v>0</v>
      </c>
      <c r="H524">
        <v>0</v>
      </c>
      <c r="I524">
        <v>0</v>
      </c>
      <c r="K524">
        <v>0</v>
      </c>
      <c r="M524">
        <f>SUM(E524,I524,K524)</f>
        <v>0</v>
      </c>
      <c r="Q524" t="s">
        <v>1172</v>
      </c>
      <c r="R524">
        <v>0</v>
      </c>
      <c r="S524">
        <v>0</v>
      </c>
      <c r="T524">
        <v>0</v>
      </c>
      <c r="U524" s="37"/>
      <c r="V524">
        <v>0</v>
      </c>
      <c r="W524">
        <v>0</v>
      </c>
      <c r="X524">
        <v>0</v>
      </c>
      <c r="Y524" s="37"/>
      <c r="Z524">
        <v>0</v>
      </c>
      <c r="AA524" s="37"/>
      <c r="AB524" s="5"/>
    </row>
    <row r="525" spans="1:28" x14ac:dyDescent="0.2">
      <c r="A525">
        <v>210</v>
      </c>
      <c r="B525" t="s">
        <v>1173</v>
      </c>
      <c r="C525">
        <v>0</v>
      </c>
      <c r="D525">
        <v>0</v>
      </c>
      <c r="E525">
        <v>0</v>
      </c>
      <c r="G525">
        <v>0</v>
      </c>
      <c r="H525">
        <v>0</v>
      </c>
      <c r="I525">
        <v>0</v>
      </c>
      <c r="K525">
        <v>0</v>
      </c>
      <c r="M525">
        <f>SUM(E525,I525,K525)</f>
        <v>0</v>
      </c>
      <c r="Q525" t="s">
        <v>1173</v>
      </c>
      <c r="R525">
        <v>0</v>
      </c>
      <c r="S525">
        <v>0</v>
      </c>
      <c r="T525">
        <v>0</v>
      </c>
      <c r="U525" s="37"/>
      <c r="V525">
        <v>0</v>
      </c>
      <c r="W525">
        <v>0</v>
      </c>
      <c r="X525">
        <v>0</v>
      </c>
      <c r="Y525" s="37"/>
      <c r="Z525">
        <v>0</v>
      </c>
      <c r="AA525" s="37"/>
      <c r="AB525" s="5"/>
    </row>
    <row r="526" spans="1:28" x14ac:dyDescent="0.2">
      <c r="A526">
        <v>210</v>
      </c>
      <c r="B526" t="s">
        <v>1174</v>
      </c>
      <c r="C526">
        <v>0</v>
      </c>
      <c r="D526">
        <v>0</v>
      </c>
      <c r="E526">
        <v>0</v>
      </c>
      <c r="G526">
        <v>0</v>
      </c>
      <c r="H526">
        <v>0</v>
      </c>
      <c r="I526">
        <v>0</v>
      </c>
      <c r="K526">
        <v>0</v>
      </c>
      <c r="M526">
        <f>SUM(E526,I526,K526)</f>
        <v>0</v>
      </c>
      <c r="Q526" t="s">
        <v>1174</v>
      </c>
      <c r="R526">
        <v>0</v>
      </c>
      <c r="S526">
        <v>0</v>
      </c>
      <c r="T526">
        <v>0</v>
      </c>
      <c r="U526" s="37"/>
      <c r="V526">
        <v>0</v>
      </c>
      <c r="W526">
        <v>0</v>
      </c>
      <c r="X526">
        <v>0</v>
      </c>
      <c r="Y526" s="37"/>
      <c r="Z526">
        <v>0</v>
      </c>
      <c r="AA526" s="37"/>
      <c r="AB526" s="5"/>
    </row>
    <row r="527" spans="1:28" x14ac:dyDescent="0.2">
      <c r="A527">
        <v>210</v>
      </c>
      <c r="B527" t="s">
        <v>1175</v>
      </c>
      <c r="C527">
        <v>0</v>
      </c>
      <c r="D527">
        <v>0</v>
      </c>
      <c r="E527">
        <v>0</v>
      </c>
      <c r="G527">
        <v>0</v>
      </c>
      <c r="H527">
        <v>0</v>
      </c>
      <c r="I527">
        <v>0</v>
      </c>
      <c r="K527">
        <v>0</v>
      </c>
      <c r="M527">
        <f>SUM(E527,I527,K527)</f>
        <v>0</v>
      </c>
      <c r="Q527" t="s">
        <v>1175</v>
      </c>
      <c r="R527">
        <v>0</v>
      </c>
      <c r="S527">
        <v>0</v>
      </c>
      <c r="T527">
        <v>0</v>
      </c>
      <c r="U527" s="37"/>
      <c r="V527">
        <v>0</v>
      </c>
      <c r="W527">
        <v>0</v>
      </c>
      <c r="X527">
        <v>0</v>
      </c>
      <c r="Y527" s="37"/>
      <c r="Z527">
        <v>0</v>
      </c>
      <c r="AA527" s="37"/>
      <c r="AB527" s="5"/>
    </row>
    <row r="528" spans="1:28" x14ac:dyDescent="0.2">
      <c r="A528">
        <v>210</v>
      </c>
      <c r="B528" t="s">
        <v>1176</v>
      </c>
      <c r="C528">
        <v>0</v>
      </c>
      <c r="D528">
        <v>0</v>
      </c>
      <c r="E528">
        <v>0</v>
      </c>
      <c r="G528">
        <v>0</v>
      </c>
      <c r="H528">
        <v>0</v>
      </c>
      <c r="I528">
        <v>0</v>
      </c>
      <c r="K528">
        <v>0</v>
      </c>
      <c r="M528">
        <f>SUM(E528,I528,K528)</f>
        <v>0</v>
      </c>
      <c r="Q528" t="s">
        <v>1176</v>
      </c>
      <c r="R528">
        <v>0</v>
      </c>
      <c r="S528">
        <v>0</v>
      </c>
      <c r="T528">
        <v>0</v>
      </c>
      <c r="U528" s="37"/>
      <c r="V528">
        <v>0</v>
      </c>
      <c r="W528">
        <v>0</v>
      </c>
      <c r="X528">
        <v>0</v>
      </c>
      <c r="Y528" s="37"/>
      <c r="Z528">
        <v>0</v>
      </c>
      <c r="AA528" s="37"/>
      <c r="AB528" s="5"/>
    </row>
    <row r="529" spans="1:28" x14ac:dyDescent="0.2">
      <c r="A529">
        <v>210</v>
      </c>
      <c r="B529" t="s">
        <v>1177</v>
      </c>
      <c r="C529">
        <v>0</v>
      </c>
      <c r="D529">
        <v>0</v>
      </c>
      <c r="E529">
        <v>0</v>
      </c>
      <c r="G529">
        <v>0</v>
      </c>
      <c r="H529">
        <v>0</v>
      </c>
      <c r="I529">
        <v>0</v>
      </c>
      <c r="K529">
        <v>0</v>
      </c>
      <c r="M529">
        <f>SUM(E529,I529,K529)</f>
        <v>0</v>
      </c>
      <c r="Q529" t="s">
        <v>1177</v>
      </c>
      <c r="R529">
        <v>0</v>
      </c>
      <c r="S529">
        <v>0</v>
      </c>
      <c r="T529">
        <v>0</v>
      </c>
      <c r="U529" s="37"/>
      <c r="V529">
        <v>0</v>
      </c>
      <c r="W529">
        <v>0</v>
      </c>
      <c r="X529">
        <v>0</v>
      </c>
      <c r="Y529" s="37"/>
      <c r="Z529">
        <v>0</v>
      </c>
      <c r="AA529" s="37"/>
      <c r="AB529" s="5"/>
    </row>
    <row r="530" spans="1:28" x14ac:dyDescent="0.2">
      <c r="A530">
        <v>210</v>
      </c>
      <c r="B530" t="s">
        <v>1178</v>
      </c>
      <c r="C530">
        <v>0</v>
      </c>
      <c r="D530">
        <v>0</v>
      </c>
      <c r="E530">
        <v>0</v>
      </c>
      <c r="G530">
        <v>0</v>
      </c>
      <c r="H530">
        <v>0</v>
      </c>
      <c r="I530">
        <v>0</v>
      </c>
      <c r="K530">
        <v>0</v>
      </c>
      <c r="M530">
        <f>SUM(E530,I530,K530)</f>
        <v>0</v>
      </c>
      <c r="Q530" t="s">
        <v>1178</v>
      </c>
      <c r="R530">
        <v>0</v>
      </c>
      <c r="S530">
        <v>0</v>
      </c>
      <c r="T530">
        <v>0</v>
      </c>
      <c r="U530" s="37"/>
      <c r="V530">
        <v>0</v>
      </c>
      <c r="W530">
        <v>0</v>
      </c>
      <c r="X530">
        <v>0</v>
      </c>
      <c r="Y530" s="37"/>
      <c r="Z530">
        <v>0</v>
      </c>
      <c r="AA530" s="37"/>
      <c r="AB530" s="5"/>
    </row>
    <row r="531" spans="1:28" x14ac:dyDescent="0.2">
      <c r="A531">
        <v>210</v>
      </c>
      <c r="B531" t="s">
        <v>1179</v>
      </c>
      <c r="C531">
        <v>0</v>
      </c>
      <c r="D531">
        <v>0</v>
      </c>
      <c r="E531">
        <v>0</v>
      </c>
      <c r="G531">
        <v>0</v>
      </c>
      <c r="H531">
        <v>0</v>
      </c>
      <c r="I531">
        <v>0</v>
      </c>
      <c r="K531">
        <v>0</v>
      </c>
      <c r="M531">
        <f>SUM(E531,I531,K531)</f>
        <v>0</v>
      </c>
      <c r="Q531" t="s">
        <v>1179</v>
      </c>
      <c r="R531">
        <v>0</v>
      </c>
      <c r="S531">
        <v>0</v>
      </c>
      <c r="T531">
        <v>0</v>
      </c>
      <c r="U531" s="37"/>
      <c r="V531">
        <v>0</v>
      </c>
      <c r="W531">
        <v>0</v>
      </c>
      <c r="X531">
        <v>0</v>
      </c>
      <c r="Y531" s="37"/>
      <c r="Z531">
        <v>0</v>
      </c>
      <c r="AA531" s="37"/>
      <c r="AB531" s="5"/>
    </row>
    <row r="532" spans="1:28" x14ac:dyDescent="0.2">
      <c r="A532">
        <v>210</v>
      </c>
      <c r="B532" t="s">
        <v>1180</v>
      </c>
      <c r="C532">
        <v>0</v>
      </c>
      <c r="D532">
        <v>0</v>
      </c>
      <c r="E532">
        <v>0</v>
      </c>
      <c r="G532">
        <v>0</v>
      </c>
      <c r="H532">
        <v>0</v>
      </c>
      <c r="I532">
        <v>0</v>
      </c>
      <c r="K532">
        <v>0</v>
      </c>
      <c r="M532">
        <f>SUM(E532,I532,K532)</f>
        <v>0</v>
      </c>
      <c r="Q532" t="s">
        <v>1180</v>
      </c>
      <c r="R532">
        <v>0</v>
      </c>
      <c r="S532">
        <v>0</v>
      </c>
      <c r="T532">
        <v>0</v>
      </c>
      <c r="U532" s="37"/>
      <c r="V532">
        <v>0</v>
      </c>
      <c r="W532">
        <v>0</v>
      </c>
      <c r="X532">
        <v>0</v>
      </c>
      <c r="Y532" s="37"/>
      <c r="Z532">
        <v>0</v>
      </c>
      <c r="AA532" s="37"/>
      <c r="AB532" s="5"/>
    </row>
    <row r="533" spans="1:28" x14ac:dyDescent="0.2">
      <c r="A533">
        <v>211</v>
      </c>
      <c r="B533" t="s">
        <v>1181</v>
      </c>
      <c r="C533">
        <v>0</v>
      </c>
      <c r="D533">
        <v>0</v>
      </c>
      <c r="E533">
        <v>0</v>
      </c>
      <c r="G533">
        <v>0</v>
      </c>
      <c r="H533">
        <v>0</v>
      </c>
      <c r="I533">
        <v>0</v>
      </c>
      <c r="K533">
        <v>0</v>
      </c>
      <c r="M533">
        <f>SUM(E533,I533,K533)</f>
        <v>0</v>
      </c>
      <c r="P533">
        <v>211</v>
      </c>
      <c r="Q533" t="s">
        <v>1181</v>
      </c>
      <c r="R533">
        <v>0</v>
      </c>
      <c r="S533">
        <v>0</v>
      </c>
      <c r="T533">
        <v>0</v>
      </c>
      <c r="U533" s="37"/>
      <c r="V533">
        <v>0</v>
      </c>
      <c r="W533">
        <v>0</v>
      </c>
      <c r="X533">
        <v>0</v>
      </c>
      <c r="Y533" s="37"/>
      <c r="Z533">
        <v>0</v>
      </c>
      <c r="AA533" s="37"/>
      <c r="AB533" s="5"/>
    </row>
    <row r="534" spans="1:28" x14ac:dyDescent="0.2">
      <c r="A534">
        <v>211</v>
      </c>
      <c r="B534" t="s">
        <v>1182</v>
      </c>
      <c r="C534">
        <v>0</v>
      </c>
      <c r="D534">
        <v>0</v>
      </c>
      <c r="E534">
        <v>0</v>
      </c>
      <c r="G534">
        <v>0</v>
      </c>
      <c r="H534">
        <v>0</v>
      </c>
      <c r="I534">
        <v>0</v>
      </c>
      <c r="K534">
        <v>0</v>
      </c>
      <c r="M534">
        <f>SUM(E534,I534,K534)</f>
        <v>0</v>
      </c>
      <c r="Q534" t="s">
        <v>1182</v>
      </c>
      <c r="R534">
        <v>0</v>
      </c>
      <c r="S534">
        <v>0</v>
      </c>
      <c r="T534">
        <v>0</v>
      </c>
      <c r="U534" s="37"/>
      <c r="V534">
        <v>0</v>
      </c>
      <c r="W534">
        <v>0</v>
      </c>
      <c r="X534">
        <v>0</v>
      </c>
      <c r="Y534" s="37"/>
      <c r="Z534">
        <v>0</v>
      </c>
      <c r="AA534" s="37"/>
      <c r="AB534" s="5"/>
    </row>
    <row r="535" spans="1:28" x14ac:dyDescent="0.2">
      <c r="A535">
        <v>211</v>
      </c>
      <c r="B535" t="s">
        <v>1183</v>
      </c>
      <c r="C535">
        <v>0</v>
      </c>
      <c r="D535">
        <v>0</v>
      </c>
      <c r="E535">
        <v>0</v>
      </c>
      <c r="G535">
        <v>0</v>
      </c>
      <c r="H535">
        <v>0</v>
      </c>
      <c r="I535">
        <v>0</v>
      </c>
      <c r="K535">
        <v>0</v>
      </c>
      <c r="M535">
        <f>SUM(E535,I535,K535)</f>
        <v>0</v>
      </c>
      <c r="Q535" t="s">
        <v>1183</v>
      </c>
      <c r="R535">
        <v>0</v>
      </c>
      <c r="S535">
        <v>0</v>
      </c>
      <c r="T535">
        <v>0</v>
      </c>
      <c r="U535" s="37"/>
      <c r="V535">
        <v>0</v>
      </c>
      <c r="W535">
        <v>0</v>
      </c>
      <c r="X535">
        <v>0</v>
      </c>
      <c r="Y535" s="37"/>
      <c r="Z535">
        <v>0</v>
      </c>
      <c r="AA535" s="37"/>
      <c r="AB535" s="5"/>
    </row>
    <row r="536" spans="1:28" x14ac:dyDescent="0.2">
      <c r="A536">
        <v>211</v>
      </c>
      <c r="B536" t="s">
        <v>1184</v>
      </c>
      <c r="C536">
        <v>0</v>
      </c>
      <c r="D536">
        <v>0</v>
      </c>
      <c r="E536">
        <v>0</v>
      </c>
      <c r="G536">
        <v>0</v>
      </c>
      <c r="H536">
        <v>0</v>
      </c>
      <c r="I536">
        <v>0</v>
      </c>
      <c r="K536">
        <v>0</v>
      </c>
      <c r="M536">
        <f>SUM(E536,I536,K536)</f>
        <v>0</v>
      </c>
      <c r="Q536" t="s">
        <v>1184</v>
      </c>
      <c r="R536">
        <v>0</v>
      </c>
      <c r="S536">
        <v>0</v>
      </c>
      <c r="T536">
        <v>0</v>
      </c>
      <c r="U536" s="37"/>
      <c r="V536">
        <v>0</v>
      </c>
      <c r="W536">
        <v>0</v>
      </c>
      <c r="X536">
        <v>0</v>
      </c>
      <c r="Y536" s="37"/>
      <c r="Z536">
        <v>0</v>
      </c>
      <c r="AA536" s="37"/>
      <c r="AB536" s="5"/>
    </row>
    <row r="537" spans="1:28" x14ac:dyDescent="0.2">
      <c r="A537">
        <v>211</v>
      </c>
      <c r="B537" t="s">
        <v>1185</v>
      </c>
      <c r="C537">
        <v>0</v>
      </c>
      <c r="D537">
        <v>0</v>
      </c>
      <c r="E537">
        <v>0</v>
      </c>
      <c r="G537">
        <v>0</v>
      </c>
      <c r="H537">
        <v>0</v>
      </c>
      <c r="I537">
        <v>0</v>
      </c>
      <c r="K537">
        <v>0</v>
      </c>
      <c r="M537">
        <f>SUM(E537,I537,K537)</f>
        <v>0</v>
      </c>
      <c r="Q537" t="s">
        <v>1185</v>
      </c>
      <c r="R537">
        <v>0</v>
      </c>
      <c r="S537">
        <v>0</v>
      </c>
      <c r="T537">
        <v>0</v>
      </c>
      <c r="U537" s="37"/>
      <c r="V537">
        <v>0</v>
      </c>
      <c r="W537">
        <v>0</v>
      </c>
      <c r="X537">
        <v>0</v>
      </c>
      <c r="Y537" s="37"/>
      <c r="Z537">
        <v>0</v>
      </c>
      <c r="AA537" s="37"/>
      <c r="AB537" s="5"/>
    </row>
    <row r="538" spans="1:28" x14ac:dyDescent="0.2">
      <c r="A538">
        <v>211</v>
      </c>
      <c r="B538" t="s">
        <v>1186</v>
      </c>
      <c r="C538">
        <v>0</v>
      </c>
      <c r="D538">
        <v>0</v>
      </c>
      <c r="E538">
        <v>0</v>
      </c>
      <c r="G538">
        <v>0</v>
      </c>
      <c r="H538">
        <v>0</v>
      </c>
      <c r="I538">
        <v>0</v>
      </c>
      <c r="K538">
        <v>0</v>
      </c>
      <c r="M538">
        <f>SUM(E538,I538,K538)</f>
        <v>0</v>
      </c>
      <c r="Q538" t="s">
        <v>1186</v>
      </c>
      <c r="R538">
        <v>0</v>
      </c>
      <c r="S538">
        <v>0</v>
      </c>
      <c r="T538">
        <v>0</v>
      </c>
      <c r="U538" s="37"/>
      <c r="V538">
        <v>0</v>
      </c>
      <c r="W538">
        <v>0</v>
      </c>
      <c r="X538">
        <v>0</v>
      </c>
      <c r="Y538" s="37"/>
      <c r="Z538">
        <v>0</v>
      </c>
      <c r="AA538" s="37"/>
      <c r="AB538" s="5"/>
    </row>
    <row r="539" spans="1:28" x14ac:dyDescent="0.2">
      <c r="A539">
        <v>211</v>
      </c>
      <c r="B539" t="s">
        <v>1187</v>
      </c>
      <c r="C539">
        <v>0</v>
      </c>
      <c r="D539">
        <v>0</v>
      </c>
      <c r="E539">
        <v>0</v>
      </c>
      <c r="G539">
        <v>0</v>
      </c>
      <c r="H539">
        <v>0</v>
      </c>
      <c r="I539">
        <v>0</v>
      </c>
      <c r="K539">
        <v>0</v>
      </c>
      <c r="M539">
        <f>SUM(E539,I539,K539)</f>
        <v>0</v>
      </c>
      <c r="Q539" t="s">
        <v>1187</v>
      </c>
      <c r="R539">
        <v>0</v>
      </c>
      <c r="S539">
        <v>0</v>
      </c>
      <c r="T539">
        <v>0</v>
      </c>
      <c r="U539" s="37"/>
      <c r="V539">
        <v>0</v>
      </c>
      <c r="W539">
        <v>0</v>
      </c>
      <c r="X539">
        <v>0</v>
      </c>
      <c r="Y539" s="37"/>
      <c r="Z539">
        <v>0</v>
      </c>
      <c r="AA539" s="37"/>
      <c r="AB539" s="5"/>
    </row>
    <row r="540" spans="1:28" x14ac:dyDescent="0.2">
      <c r="A540">
        <v>211</v>
      </c>
      <c r="B540" t="s">
        <v>1188</v>
      </c>
      <c r="C540">
        <v>0</v>
      </c>
      <c r="D540">
        <v>0</v>
      </c>
      <c r="E540">
        <v>0</v>
      </c>
      <c r="G540">
        <v>0</v>
      </c>
      <c r="H540">
        <v>0</v>
      </c>
      <c r="I540">
        <v>0</v>
      </c>
      <c r="K540">
        <v>0</v>
      </c>
      <c r="M540">
        <f>SUM(E540,I540,K540)</f>
        <v>0</v>
      </c>
      <c r="Q540" t="s">
        <v>1188</v>
      </c>
      <c r="R540">
        <v>0</v>
      </c>
      <c r="S540">
        <v>0</v>
      </c>
      <c r="T540">
        <v>0</v>
      </c>
      <c r="U540" s="37"/>
      <c r="V540">
        <v>0</v>
      </c>
      <c r="W540">
        <v>0</v>
      </c>
      <c r="X540">
        <v>0</v>
      </c>
      <c r="Y540" s="37"/>
      <c r="Z540">
        <v>0</v>
      </c>
      <c r="AA540" s="37"/>
      <c r="AB540" s="5"/>
    </row>
    <row r="541" spans="1:28" x14ac:dyDescent="0.2">
      <c r="A541">
        <v>211</v>
      </c>
      <c r="B541" t="s">
        <v>1189</v>
      </c>
      <c r="C541">
        <v>0</v>
      </c>
      <c r="D541">
        <v>0</v>
      </c>
      <c r="E541">
        <v>0</v>
      </c>
      <c r="G541">
        <v>0</v>
      </c>
      <c r="H541">
        <v>0</v>
      </c>
      <c r="I541">
        <v>0</v>
      </c>
      <c r="K541">
        <v>0</v>
      </c>
      <c r="M541">
        <f>SUM(E541,I541,K541)</f>
        <v>0</v>
      </c>
      <c r="Q541" t="s">
        <v>1189</v>
      </c>
      <c r="R541">
        <v>0</v>
      </c>
      <c r="S541">
        <v>0</v>
      </c>
      <c r="T541">
        <v>0</v>
      </c>
      <c r="U541" s="37"/>
      <c r="V541">
        <v>0</v>
      </c>
      <c r="W541">
        <v>0</v>
      </c>
      <c r="X541">
        <v>0</v>
      </c>
      <c r="Y541" s="37"/>
      <c r="Z541" s="18">
        <v>2</v>
      </c>
      <c r="AA541" s="37"/>
      <c r="AB541" s="5"/>
    </row>
    <row r="542" spans="1:28" x14ac:dyDescent="0.2">
      <c r="A542">
        <v>211</v>
      </c>
      <c r="B542" t="s">
        <v>1190</v>
      </c>
      <c r="C542">
        <v>0</v>
      </c>
      <c r="D542">
        <v>0</v>
      </c>
      <c r="E542">
        <v>0</v>
      </c>
      <c r="G542">
        <v>0</v>
      </c>
      <c r="H542">
        <v>1</v>
      </c>
      <c r="I542">
        <v>1</v>
      </c>
      <c r="K542">
        <v>1</v>
      </c>
      <c r="M542">
        <f>SUM(E542,I542,K542)</f>
        <v>2</v>
      </c>
      <c r="Q542" t="s">
        <v>1190</v>
      </c>
      <c r="R542">
        <v>0</v>
      </c>
      <c r="S542">
        <v>0</v>
      </c>
      <c r="T542">
        <v>0</v>
      </c>
      <c r="U542" s="37"/>
      <c r="V542" s="3">
        <v>0</v>
      </c>
      <c r="W542" s="3">
        <v>1</v>
      </c>
      <c r="X542" s="3">
        <v>1</v>
      </c>
      <c r="Y542" s="37"/>
      <c r="Z542" s="3">
        <v>3</v>
      </c>
      <c r="AA542" s="37"/>
      <c r="AB542" s="3">
        <v>4</v>
      </c>
    </row>
    <row r="543" spans="1:28" x14ac:dyDescent="0.2">
      <c r="A543">
        <v>212</v>
      </c>
      <c r="B543" t="s">
        <v>1191</v>
      </c>
      <c r="C543">
        <v>0</v>
      </c>
      <c r="D543">
        <v>0</v>
      </c>
      <c r="E543">
        <v>0</v>
      </c>
      <c r="G543">
        <v>0</v>
      </c>
      <c r="H543">
        <v>0</v>
      </c>
      <c r="I543">
        <v>0</v>
      </c>
      <c r="K543">
        <v>0</v>
      </c>
      <c r="M543">
        <f>SUM(E543,I543,K543)</f>
        <v>0</v>
      </c>
      <c r="P543">
        <v>212</v>
      </c>
      <c r="Q543" t="s">
        <v>1191</v>
      </c>
      <c r="R543">
        <v>0</v>
      </c>
      <c r="S543">
        <v>0</v>
      </c>
      <c r="T543">
        <v>0</v>
      </c>
      <c r="U543" s="37"/>
      <c r="V543">
        <v>0</v>
      </c>
      <c r="W543">
        <v>0</v>
      </c>
      <c r="X543">
        <v>0</v>
      </c>
      <c r="Y543" s="37"/>
      <c r="Z543">
        <v>0</v>
      </c>
      <c r="AA543" s="37"/>
      <c r="AB543" s="5"/>
    </row>
    <row r="544" spans="1:28" x14ac:dyDescent="0.2">
      <c r="A544">
        <v>212</v>
      </c>
      <c r="B544" t="s">
        <v>1192</v>
      </c>
      <c r="C544">
        <v>0</v>
      </c>
      <c r="D544">
        <v>0</v>
      </c>
      <c r="E544">
        <v>0</v>
      </c>
      <c r="G544">
        <v>0</v>
      </c>
      <c r="H544">
        <v>0</v>
      </c>
      <c r="I544">
        <v>0</v>
      </c>
      <c r="K544">
        <v>0</v>
      </c>
      <c r="M544">
        <f>SUM(E544,I544,K544)</f>
        <v>0</v>
      </c>
      <c r="Q544" t="s">
        <v>1192</v>
      </c>
      <c r="R544">
        <v>0</v>
      </c>
      <c r="S544">
        <v>0</v>
      </c>
      <c r="T544">
        <v>0</v>
      </c>
      <c r="U544" s="37"/>
      <c r="V544">
        <v>0</v>
      </c>
      <c r="W544">
        <v>0</v>
      </c>
      <c r="X544">
        <v>0</v>
      </c>
      <c r="Y544" s="37"/>
      <c r="Z544">
        <v>0</v>
      </c>
      <c r="AA544" s="37"/>
      <c r="AB544" s="5"/>
    </row>
    <row r="545" spans="1:28" x14ac:dyDescent="0.2">
      <c r="A545">
        <v>212</v>
      </c>
      <c r="B545" t="s">
        <v>1193</v>
      </c>
      <c r="C545">
        <v>0</v>
      </c>
      <c r="D545">
        <v>0</v>
      </c>
      <c r="E545">
        <v>0</v>
      </c>
      <c r="G545">
        <v>0</v>
      </c>
      <c r="H545">
        <v>0</v>
      </c>
      <c r="I545">
        <v>0</v>
      </c>
      <c r="K545">
        <v>0</v>
      </c>
      <c r="M545">
        <f>SUM(E545,I545,K545)</f>
        <v>0</v>
      </c>
      <c r="Q545" t="s">
        <v>1193</v>
      </c>
      <c r="R545">
        <v>0</v>
      </c>
      <c r="S545">
        <v>0</v>
      </c>
      <c r="T545">
        <v>0</v>
      </c>
      <c r="U545" s="37"/>
      <c r="V545">
        <v>0</v>
      </c>
      <c r="W545">
        <v>0</v>
      </c>
      <c r="X545">
        <v>0</v>
      </c>
      <c r="Y545" s="37"/>
      <c r="Z545">
        <v>0</v>
      </c>
      <c r="AA545" s="37"/>
      <c r="AB545" s="5"/>
    </row>
    <row r="546" spans="1:28" x14ac:dyDescent="0.2">
      <c r="A546">
        <v>213</v>
      </c>
      <c r="B546" t="s">
        <v>1194</v>
      </c>
      <c r="C546">
        <v>0</v>
      </c>
      <c r="D546">
        <v>0</v>
      </c>
      <c r="E546">
        <v>0</v>
      </c>
      <c r="G546">
        <v>0</v>
      </c>
      <c r="H546">
        <v>0</v>
      </c>
      <c r="I546">
        <v>0</v>
      </c>
      <c r="K546">
        <v>0</v>
      </c>
      <c r="M546">
        <f>SUM(E546,I546,K546)</f>
        <v>0</v>
      </c>
      <c r="P546">
        <v>213</v>
      </c>
      <c r="Q546" t="s">
        <v>1194</v>
      </c>
      <c r="R546">
        <v>0</v>
      </c>
      <c r="S546">
        <v>0</v>
      </c>
      <c r="T546">
        <v>0</v>
      </c>
      <c r="U546" s="37"/>
      <c r="V546">
        <v>0</v>
      </c>
      <c r="W546">
        <v>0</v>
      </c>
      <c r="X546">
        <v>0</v>
      </c>
      <c r="Y546" s="37"/>
      <c r="Z546">
        <v>0</v>
      </c>
      <c r="AA546" s="37"/>
      <c r="AB546" s="5"/>
    </row>
    <row r="547" spans="1:28" x14ac:dyDescent="0.2">
      <c r="A547">
        <v>213</v>
      </c>
      <c r="B547" t="s">
        <v>1195</v>
      </c>
      <c r="C547">
        <v>0</v>
      </c>
      <c r="D547">
        <v>0</v>
      </c>
      <c r="E547">
        <v>0</v>
      </c>
      <c r="G547">
        <v>0</v>
      </c>
      <c r="H547">
        <v>0</v>
      </c>
      <c r="I547">
        <v>0</v>
      </c>
      <c r="K547">
        <v>0</v>
      </c>
      <c r="M547">
        <f>SUM(E547,I547,K547)</f>
        <v>0</v>
      </c>
      <c r="Q547" t="s">
        <v>1195</v>
      </c>
      <c r="R547">
        <v>0</v>
      </c>
      <c r="S547">
        <v>0</v>
      </c>
      <c r="T547">
        <v>0</v>
      </c>
      <c r="U547" s="37"/>
      <c r="V547">
        <v>0</v>
      </c>
      <c r="W547">
        <v>0</v>
      </c>
      <c r="X547">
        <v>0</v>
      </c>
      <c r="Y547" s="37"/>
      <c r="Z547">
        <v>0</v>
      </c>
      <c r="AA547" s="37"/>
      <c r="AB547" s="5"/>
    </row>
    <row r="548" spans="1:28" x14ac:dyDescent="0.2">
      <c r="A548">
        <v>213</v>
      </c>
      <c r="B548" t="s">
        <v>1196</v>
      </c>
      <c r="C548">
        <v>0</v>
      </c>
      <c r="D548">
        <v>0</v>
      </c>
      <c r="E548">
        <v>0</v>
      </c>
      <c r="G548">
        <v>0</v>
      </c>
      <c r="H548">
        <v>0</v>
      </c>
      <c r="I548">
        <v>0</v>
      </c>
      <c r="K548">
        <v>0</v>
      </c>
      <c r="M548">
        <f>SUM(E548,I548,K548)</f>
        <v>0</v>
      </c>
      <c r="Q548" t="s">
        <v>1196</v>
      </c>
      <c r="R548">
        <v>0</v>
      </c>
      <c r="S548">
        <v>0</v>
      </c>
      <c r="T548">
        <v>0</v>
      </c>
      <c r="U548" s="37"/>
      <c r="V548">
        <v>0</v>
      </c>
      <c r="W548">
        <v>0</v>
      </c>
      <c r="X548">
        <v>0</v>
      </c>
      <c r="Y548" s="37"/>
      <c r="Z548">
        <v>0</v>
      </c>
      <c r="AA548" s="37"/>
      <c r="AB548" s="5"/>
    </row>
    <row r="549" spans="1:28" x14ac:dyDescent="0.2">
      <c r="A549">
        <v>213</v>
      </c>
      <c r="B549" t="s">
        <v>1197</v>
      </c>
      <c r="C549">
        <v>0</v>
      </c>
      <c r="D549">
        <v>0</v>
      </c>
      <c r="E549">
        <v>0</v>
      </c>
      <c r="G549">
        <v>0</v>
      </c>
      <c r="H549">
        <v>0</v>
      </c>
      <c r="I549">
        <v>0</v>
      </c>
      <c r="K549">
        <v>0</v>
      </c>
      <c r="M549">
        <f>SUM(E549,I549,K549)</f>
        <v>0</v>
      </c>
      <c r="Q549" t="s">
        <v>1197</v>
      </c>
      <c r="R549">
        <v>0</v>
      </c>
      <c r="S549">
        <v>0</v>
      </c>
      <c r="T549">
        <v>0</v>
      </c>
      <c r="U549" s="37"/>
      <c r="V549">
        <v>0</v>
      </c>
      <c r="W549">
        <v>0</v>
      </c>
      <c r="X549">
        <v>0</v>
      </c>
      <c r="Y549" s="37"/>
      <c r="Z549">
        <v>0</v>
      </c>
      <c r="AA549" s="37"/>
      <c r="AB549" s="5"/>
    </row>
    <row r="550" spans="1:28" x14ac:dyDescent="0.2">
      <c r="A550">
        <v>213</v>
      </c>
      <c r="B550" t="s">
        <v>1198</v>
      </c>
      <c r="C550">
        <v>0</v>
      </c>
      <c r="D550">
        <v>0</v>
      </c>
      <c r="E550">
        <v>0</v>
      </c>
      <c r="G550">
        <v>0</v>
      </c>
      <c r="H550">
        <v>0</v>
      </c>
      <c r="I550">
        <v>0</v>
      </c>
      <c r="K550">
        <v>0</v>
      </c>
      <c r="M550">
        <f>SUM(E550,I550,K550)</f>
        <v>0</v>
      </c>
      <c r="Q550" t="s">
        <v>1198</v>
      </c>
      <c r="R550">
        <v>0</v>
      </c>
      <c r="S550">
        <v>0</v>
      </c>
      <c r="T550">
        <v>0</v>
      </c>
      <c r="U550" s="37"/>
      <c r="V550">
        <v>0</v>
      </c>
      <c r="W550">
        <v>0</v>
      </c>
      <c r="X550">
        <v>0</v>
      </c>
      <c r="Y550" s="37"/>
      <c r="Z550">
        <v>0</v>
      </c>
      <c r="AA550" s="37"/>
      <c r="AB550" s="5"/>
    </row>
    <row r="551" spans="1:28" x14ac:dyDescent="0.2">
      <c r="A551">
        <v>213</v>
      </c>
      <c r="B551" t="s">
        <v>1199</v>
      </c>
      <c r="C551">
        <v>0</v>
      </c>
      <c r="D551">
        <v>0</v>
      </c>
      <c r="E551">
        <v>0</v>
      </c>
      <c r="G551">
        <v>0</v>
      </c>
      <c r="H551">
        <v>0</v>
      </c>
      <c r="I551">
        <v>0</v>
      </c>
      <c r="K551">
        <v>0</v>
      </c>
      <c r="M551">
        <f>SUM(E551,I551,K551)</f>
        <v>0</v>
      </c>
      <c r="Q551" t="s">
        <v>1199</v>
      </c>
      <c r="R551">
        <v>0</v>
      </c>
      <c r="S551">
        <v>0</v>
      </c>
      <c r="T551">
        <v>0</v>
      </c>
      <c r="U551" s="37"/>
      <c r="V551">
        <v>0</v>
      </c>
      <c r="W551">
        <v>0</v>
      </c>
      <c r="X551">
        <v>0</v>
      </c>
      <c r="Y551" s="37"/>
      <c r="Z551">
        <v>0</v>
      </c>
      <c r="AA551" s="37"/>
      <c r="AB551" s="5"/>
    </row>
    <row r="552" spans="1:28" x14ac:dyDescent="0.2">
      <c r="A552">
        <v>213</v>
      </c>
      <c r="B552" t="s">
        <v>1200</v>
      </c>
      <c r="C552">
        <v>0</v>
      </c>
      <c r="D552">
        <v>0</v>
      </c>
      <c r="E552">
        <v>0</v>
      </c>
      <c r="G552">
        <v>0</v>
      </c>
      <c r="H552">
        <v>0</v>
      </c>
      <c r="I552">
        <v>0</v>
      </c>
      <c r="K552">
        <v>0</v>
      </c>
      <c r="M552">
        <f>SUM(E552,I552,K552)</f>
        <v>0</v>
      </c>
      <c r="Q552" t="s">
        <v>1200</v>
      </c>
      <c r="R552">
        <v>0</v>
      </c>
      <c r="S552">
        <v>0</v>
      </c>
      <c r="T552">
        <v>0</v>
      </c>
      <c r="U552" s="37"/>
      <c r="V552">
        <v>0</v>
      </c>
      <c r="W552">
        <v>0</v>
      </c>
      <c r="X552">
        <v>0</v>
      </c>
      <c r="Y552" s="37"/>
      <c r="Z552">
        <v>0</v>
      </c>
      <c r="AA552" s="37"/>
      <c r="AB552" s="5"/>
    </row>
    <row r="553" spans="1:28" x14ac:dyDescent="0.2">
      <c r="A553">
        <v>213</v>
      </c>
      <c r="B553" t="s">
        <v>1201</v>
      </c>
      <c r="C553">
        <v>0</v>
      </c>
      <c r="D553">
        <v>0</v>
      </c>
      <c r="E553">
        <v>0</v>
      </c>
      <c r="G553">
        <v>0</v>
      </c>
      <c r="H553">
        <v>0</v>
      </c>
      <c r="I553">
        <v>0</v>
      </c>
      <c r="K553">
        <v>0</v>
      </c>
      <c r="M553">
        <f>SUM(E553,I553,K553)</f>
        <v>0</v>
      </c>
      <c r="Q553" t="s">
        <v>1201</v>
      </c>
      <c r="R553">
        <v>0</v>
      </c>
      <c r="S553">
        <v>0</v>
      </c>
      <c r="T553">
        <v>0</v>
      </c>
      <c r="U553" s="37"/>
      <c r="V553">
        <v>0</v>
      </c>
      <c r="W553">
        <v>0</v>
      </c>
      <c r="X553">
        <v>0</v>
      </c>
      <c r="Y553" s="37"/>
      <c r="Z553">
        <v>0</v>
      </c>
      <c r="AA553" s="37"/>
      <c r="AB553" s="5"/>
    </row>
    <row r="554" spans="1:28" x14ac:dyDescent="0.2">
      <c r="A554">
        <v>213</v>
      </c>
      <c r="B554" t="s">
        <v>1202</v>
      </c>
      <c r="C554">
        <v>0</v>
      </c>
      <c r="D554">
        <v>0</v>
      </c>
      <c r="E554">
        <v>0</v>
      </c>
      <c r="G554">
        <v>0</v>
      </c>
      <c r="H554">
        <v>0</v>
      </c>
      <c r="I554">
        <v>0</v>
      </c>
      <c r="K554">
        <v>0</v>
      </c>
      <c r="M554">
        <f>SUM(E554,I554,K554)</f>
        <v>0</v>
      </c>
      <c r="Q554" t="s">
        <v>1202</v>
      </c>
      <c r="R554">
        <v>0</v>
      </c>
      <c r="S554">
        <v>0</v>
      </c>
      <c r="T554">
        <v>0</v>
      </c>
      <c r="U554" s="37"/>
      <c r="V554">
        <v>0</v>
      </c>
      <c r="W554">
        <v>0</v>
      </c>
      <c r="X554">
        <v>0</v>
      </c>
      <c r="Y554" s="37"/>
      <c r="Z554">
        <v>0</v>
      </c>
      <c r="AA554" s="37"/>
      <c r="AB554" s="5"/>
    </row>
    <row r="555" spans="1:28" x14ac:dyDescent="0.2">
      <c r="A555">
        <v>213</v>
      </c>
      <c r="B555" t="s">
        <v>1203</v>
      </c>
      <c r="C555">
        <v>0</v>
      </c>
      <c r="D555">
        <v>0</v>
      </c>
      <c r="E555">
        <v>0</v>
      </c>
      <c r="G555">
        <v>0</v>
      </c>
      <c r="H555">
        <v>0</v>
      </c>
      <c r="I555">
        <v>0</v>
      </c>
      <c r="K555">
        <v>0</v>
      </c>
      <c r="M555">
        <f>SUM(E555,I555,K555)</f>
        <v>0</v>
      </c>
      <c r="Q555" t="s">
        <v>1203</v>
      </c>
      <c r="R555">
        <v>0</v>
      </c>
      <c r="S555">
        <v>0</v>
      </c>
      <c r="T555">
        <v>0</v>
      </c>
      <c r="U555" s="37"/>
      <c r="V555">
        <v>0</v>
      </c>
      <c r="W555">
        <v>0</v>
      </c>
      <c r="X555">
        <v>0</v>
      </c>
      <c r="Y555" s="37"/>
      <c r="Z555">
        <v>0</v>
      </c>
      <c r="AA555" s="37"/>
      <c r="AB555" s="5"/>
    </row>
    <row r="556" spans="1:28" x14ac:dyDescent="0.2">
      <c r="A556">
        <v>213</v>
      </c>
      <c r="B556" t="s">
        <v>1204</v>
      </c>
      <c r="C556">
        <v>0</v>
      </c>
      <c r="D556">
        <v>0</v>
      </c>
      <c r="E556">
        <v>0</v>
      </c>
      <c r="G556">
        <v>0</v>
      </c>
      <c r="H556">
        <v>0</v>
      </c>
      <c r="I556">
        <v>0</v>
      </c>
      <c r="K556">
        <v>0</v>
      </c>
      <c r="M556">
        <f>SUM(E556,I556,K556)</f>
        <v>0</v>
      </c>
      <c r="Q556" t="s">
        <v>1204</v>
      </c>
      <c r="R556">
        <v>0</v>
      </c>
      <c r="S556">
        <v>0</v>
      </c>
      <c r="T556">
        <v>0</v>
      </c>
      <c r="U556" s="37"/>
      <c r="V556">
        <v>0</v>
      </c>
      <c r="W556">
        <v>0</v>
      </c>
      <c r="X556">
        <v>0</v>
      </c>
      <c r="Y556" s="37"/>
      <c r="Z556">
        <v>0</v>
      </c>
      <c r="AA556" s="37"/>
      <c r="AB556" s="5"/>
    </row>
    <row r="557" spans="1:28" x14ac:dyDescent="0.2">
      <c r="A557">
        <v>213</v>
      </c>
      <c r="B557" t="s">
        <v>1205</v>
      </c>
      <c r="C557">
        <v>0</v>
      </c>
      <c r="D557">
        <v>0</v>
      </c>
      <c r="E557">
        <v>0</v>
      </c>
      <c r="G557">
        <v>0</v>
      </c>
      <c r="H557">
        <v>0</v>
      </c>
      <c r="I557">
        <v>0</v>
      </c>
      <c r="K557">
        <v>0</v>
      </c>
      <c r="M557">
        <f>SUM(E557,I557,K557)</f>
        <v>0</v>
      </c>
      <c r="Q557" t="s">
        <v>1205</v>
      </c>
      <c r="R557">
        <v>0</v>
      </c>
      <c r="S557">
        <v>0</v>
      </c>
      <c r="T557">
        <v>0</v>
      </c>
      <c r="U557" s="37"/>
      <c r="V557">
        <v>0</v>
      </c>
      <c r="W557">
        <v>0</v>
      </c>
      <c r="X557">
        <v>0</v>
      </c>
      <c r="Y557" s="37"/>
      <c r="Z557">
        <v>0</v>
      </c>
      <c r="AA557" s="37"/>
      <c r="AB557" s="5"/>
    </row>
    <row r="558" spans="1:28" x14ac:dyDescent="0.2">
      <c r="A558">
        <v>213</v>
      </c>
      <c r="B558" t="s">
        <v>1206</v>
      </c>
      <c r="C558">
        <v>0</v>
      </c>
      <c r="D558">
        <v>0</v>
      </c>
      <c r="E558">
        <v>0</v>
      </c>
      <c r="G558">
        <v>0</v>
      </c>
      <c r="H558">
        <v>0</v>
      </c>
      <c r="I558">
        <v>0</v>
      </c>
      <c r="K558">
        <v>0</v>
      </c>
      <c r="M558">
        <f>SUM(E558,I558,K558)</f>
        <v>0</v>
      </c>
      <c r="Q558" t="s">
        <v>1206</v>
      </c>
      <c r="R558">
        <v>0</v>
      </c>
      <c r="S558">
        <v>0</v>
      </c>
      <c r="T558">
        <v>0</v>
      </c>
      <c r="U558" s="37"/>
      <c r="V558">
        <v>0</v>
      </c>
      <c r="W558">
        <v>0</v>
      </c>
      <c r="X558">
        <v>0</v>
      </c>
      <c r="Y558" s="37"/>
      <c r="Z558">
        <v>0</v>
      </c>
      <c r="AA558" s="37"/>
      <c r="AB558" s="5"/>
    </row>
    <row r="559" spans="1:28" x14ac:dyDescent="0.2">
      <c r="A559">
        <v>213</v>
      </c>
      <c r="B559" t="s">
        <v>1207</v>
      </c>
      <c r="C559">
        <v>0</v>
      </c>
      <c r="D559">
        <v>0</v>
      </c>
      <c r="E559">
        <v>0</v>
      </c>
      <c r="G559">
        <v>0</v>
      </c>
      <c r="H559">
        <v>0</v>
      </c>
      <c r="I559">
        <v>0</v>
      </c>
      <c r="K559">
        <v>0</v>
      </c>
      <c r="M559">
        <f>SUM(E559,I559,K559)</f>
        <v>0</v>
      </c>
      <c r="Q559" t="s">
        <v>1207</v>
      </c>
      <c r="R559">
        <v>0</v>
      </c>
      <c r="S559">
        <v>0</v>
      </c>
      <c r="T559">
        <v>0</v>
      </c>
      <c r="U559" s="37"/>
      <c r="V559">
        <v>0</v>
      </c>
      <c r="W559">
        <v>0</v>
      </c>
      <c r="X559">
        <v>0</v>
      </c>
      <c r="Y559" s="37"/>
      <c r="Z559">
        <v>0</v>
      </c>
      <c r="AA559" s="37"/>
      <c r="AB559" s="5"/>
    </row>
    <row r="560" spans="1:28" x14ac:dyDescent="0.2">
      <c r="A560">
        <v>213</v>
      </c>
      <c r="B560" t="s">
        <v>1208</v>
      </c>
      <c r="C560">
        <v>0</v>
      </c>
      <c r="D560">
        <v>0</v>
      </c>
      <c r="E560">
        <v>0</v>
      </c>
      <c r="G560">
        <v>0</v>
      </c>
      <c r="H560">
        <v>0</v>
      </c>
      <c r="I560">
        <v>0</v>
      </c>
      <c r="K560">
        <v>0</v>
      </c>
      <c r="M560">
        <f>SUM(E560,I560,K560)</f>
        <v>0</v>
      </c>
      <c r="Q560" t="s">
        <v>1208</v>
      </c>
      <c r="R560">
        <v>0</v>
      </c>
      <c r="S560">
        <v>0</v>
      </c>
      <c r="T560">
        <v>0</v>
      </c>
      <c r="U560" s="37"/>
      <c r="V560">
        <v>0</v>
      </c>
      <c r="W560">
        <v>0</v>
      </c>
      <c r="X560">
        <v>0</v>
      </c>
      <c r="Y560" s="37"/>
      <c r="Z560">
        <v>0</v>
      </c>
      <c r="AA560" s="37"/>
      <c r="AB560" s="5"/>
    </row>
    <row r="561" spans="1:28" x14ac:dyDescent="0.2">
      <c r="A561">
        <v>213</v>
      </c>
      <c r="B561" t="s">
        <v>1209</v>
      </c>
      <c r="C561">
        <v>0</v>
      </c>
      <c r="D561">
        <v>0</v>
      </c>
      <c r="E561">
        <v>0</v>
      </c>
      <c r="G561">
        <v>0</v>
      </c>
      <c r="H561">
        <v>0</v>
      </c>
      <c r="I561">
        <v>0</v>
      </c>
      <c r="K561">
        <v>0</v>
      </c>
      <c r="M561">
        <f>SUM(E561,I561,K561)</f>
        <v>0</v>
      </c>
      <c r="Q561" t="s">
        <v>1209</v>
      </c>
      <c r="R561">
        <v>0</v>
      </c>
      <c r="S561">
        <v>0</v>
      </c>
      <c r="T561">
        <v>0</v>
      </c>
      <c r="U561" s="37"/>
      <c r="V561">
        <v>0</v>
      </c>
      <c r="W561">
        <v>0</v>
      </c>
      <c r="X561">
        <v>0</v>
      </c>
      <c r="Y561" s="37"/>
      <c r="Z561">
        <v>0</v>
      </c>
      <c r="AA561" s="37"/>
      <c r="AB561" s="5"/>
    </row>
    <row r="562" spans="1:28" x14ac:dyDescent="0.2">
      <c r="A562">
        <v>213</v>
      </c>
      <c r="B562" t="s">
        <v>1210</v>
      </c>
      <c r="C562">
        <v>0</v>
      </c>
      <c r="D562">
        <v>0</v>
      </c>
      <c r="E562">
        <v>0</v>
      </c>
      <c r="G562">
        <v>0</v>
      </c>
      <c r="H562">
        <v>0</v>
      </c>
      <c r="I562">
        <v>0</v>
      </c>
      <c r="K562">
        <v>0</v>
      </c>
      <c r="M562">
        <f>SUM(E562,I562,K562)</f>
        <v>0</v>
      </c>
      <c r="Q562" t="s">
        <v>1210</v>
      </c>
      <c r="R562">
        <v>0</v>
      </c>
      <c r="S562">
        <v>0</v>
      </c>
      <c r="T562">
        <v>0</v>
      </c>
      <c r="U562" s="37"/>
      <c r="V562">
        <v>0</v>
      </c>
      <c r="W562">
        <v>0</v>
      </c>
      <c r="X562">
        <v>0</v>
      </c>
      <c r="Y562" s="37"/>
      <c r="Z562">
        <v>0</v>
      </c>
      <c r="AA562" s="37"/>
      <c r="AB562" s="5"/>
    </row>
    <row r="563" spans="1:28" x14ac:dyDescent="0.2">
      <c r="A563">
        <v>213</v>
      </c>
      <c r="B563" t="s">
        <v>1211</v>
      </c>
      <c r="C563">
        <v>0</v>
      </c>
      <c r="D563">
        <v>0</v>
      </c>
      <c r="E563">
        <v>0</v>
      </c>
      <c r="G563">
        <v>0</v>
      </c>
      <c r="H563">
        <v>0</v>
      </c>
      <c r="I563">
        <v>0</v>
      </c>
      <c r="K563">
        <v>0</v>
      </c>
      <c r="M563">
        <f>SUM(E563,I563,K563)</f>
        <v>0</v>
      </c>
      <c r="Q563" t="s">
        <v>1211</v>
      </c>
      <c r="R563">
        <v>0</v>
      </c>
      <c r="S563">
        <v>0</v>
      </c>
      <c r="T563">
        <v>0</v>
      </c>
      <c r="U563" s="37"/>
      <c r="V563">
        <v>0</v>
      </c>
      <c r="W563">
        <v>0</v>
      </c>
      <c r="X563">
        <v>0</v>
      </c>
      <c r="Y563" s="37"/>
      <c r="Z563">
        <v>0</v>
      </c>
      <c r="AA563" s="37"/>
      <c r="AB563" s="5"/>
    </row>
    <row r="564" spans="1:28" x14ac:dyDescent="0.2">
      <c r="A564">
        <v>213</v>
      </c>
      <c r="B564" t="s">
        <v>1212</v>
      </c>
      <c r="C564">
        <v>0</v>
      </c>
      <c r="D564">
        <v>0</v>
      </c>
      <c r="E564">
        <v>0</v>
      </c>
      <c r="G564">
        <v>0</v>
      </c>
      <c r="H564">
        <v>0</v>
      </c>
      <c r="I564">
        <v>0</v>
      </c>
      <c r="K564">
        <v>0</v>
      </c>
      <c r="M564">
        <f>SUM(E564,I564,K564)</f>
        <v>0</v>
      </c>
      <c r="Q564" t="s">
        <v>1212</v>
      </c>
      <c r="R564">
        <v>0</v>
      </c>
      <c r="S564">
        <v>0</v>
      </c>
      <c r="T564">
        <v>0</v>
      </c>
      <c r="U564" s="37"/>
      <c r="V564">
        <v>0</v>
      </c>
      <c r="W564">
        <v>0</v>
      </c>
      <c r="X564">
        <v>0</v>
      </c>
      <c r="Y564" s="37"/>
      <c r="Z564">
        <v>0</v>
      </c>
      <c r="AA564" s="37"/>
      <c r="AB564" s="5"/>
    </row>
    <row r="565" spans="1:28" x14ac:dyDescent="0.2">
      <c r="A565">
        <v>213</v>
      </c>
      <c r="B565" t="s">
        <v>1213</v>
      </c>
      <c r="C565">
        <v>0</v>
      </c>
      <c r="D565">
        <v>0</v>
      </c>
      <c r="E565">
        <v>0</v>
      </c>
      <c r="G565">
        <v>0</v>
      </c>
      <c r="H565">
        <v>0</v>
      </c>
      <c r="I565">
        <v>0</v>
      </c>
      <c r="K565">
        <v>0</v>
      </c>
      <c r="M565">
        <f>SUM(E565,I565,K565)</f>
        <v>0</v>
      </c>
      <c r="Q565" t="s">
        <v>1213</v>
      </c>
      <c r="R565">
        <v>0</v>
      </c>
      <c r="S565">
        <v>0</v>
      </c>
      <c r="T565">
        <v>0</v>
      </c>
      <c r="U565" s="37"/>
      <c r="V565">
        <v>0</v>
      </c>
      <c r="W565">
        <v>0</v>
      </c>
      <c r="X565">
        <v>0</v>
      </c>
      <c r="Y565" s="37"/>
      <c r="Z565">
        <v>0</v>
      </c>
      <c r="AA565" s="37"/>
      <c r="AB565" s="5"/>
    </row>
    <row r="566" spans="1:28" x14ac:dyDescent="0.2">
      <c r="A566">
        <v>213</v>
      </c>
      <c r="B566" t="s">
        <v>1214</v>
      </c>
      <c r="C566">
        <v>0</v>
      </c>
      <c r="D566">
        <v>0</v>
      </c>
      <c r="E566">
        <v>0</v>
      </c>
      <c r="G566">
        <v>0</v>
      </c>
      <c r="H566">
        <v>0</v>
      </c>
      <c r="I566">
        <v>0</v>
      </c>
      <c r="K566">
        <v>0</v>
      </c>
      <c r="M566">
        <f>SUM(E566,I566,K566)</f>
        <v>0</v>
      </c>
      <c r="Q566" t="s">
        <v>1214</v>
      </c>
      <c r="R566">
        <v>0</v>
      </c>
      <c r="S566">
        <v>0</v>
      </c>
      <c r="T566">
        <v>0</v>
      </c>
      <c r="U566" s="37"/>
      <c r="V566">
        <v>0</v>
      </c>
      <c r="W566">
        <v>0</v>
      </c>
      <c r="X566">
        <v>0</v>
      </c>
      <c r="Y566" s="37"/>
      <c r="Z566">
        <v>0</v>
      </c>
      <c r="AA566" s="37"/>
      <c r="AB566" s="5"/>
    </row>
    <row r="567" spans="1:28" x14ac:dyDescent="0.2">
      <c r="A567">
        <v>213</v>
      </c>
      <c r="B567" t="s">
        <v>1215</v>
      </c>
      <c r="C567">
        <v>0</v>
      </c>
      <c r="D567">
        <v>0</v>
      </c>
      <c r="E567">
        <v>0</v>
      </c>
      <c r="G567">
        <v>0</v>
      </c>
      <c r="H567">
        <v>0</v>
      </c>
      <c r="I567">
        <v>0</v>
      </c>
      <c r="K567">
        <v>0</v>
      </c>
      <c r="M567">
        <f>SUM(E567,I567,K567)</f>
        <v>0</v>
      </c>
      <c r="Q567" t="s">
        <v>1215</v>
      </c>
      <c r="R567">
        <v>0</v>
      </c>
      <c r="S567">
        <v>0</v>
      </c>
      <c r="T567">
        <v>0</v>
      </c>
      <c r="U567" s="37"/>
      <c r="V567">
        <v>0</v>
      </c>
      <c r="W567">
        <v>0</v>
      </c>
      <c r="X567">
        <v>0</v>
      </c>
      <c r="Y567" s="37"/>
      <c r="Z567">
        <v>0</v>
      </c>
      <c r="AA567" s="37"/>
      <c r="AB567" s="5"/>
    </row>
    <row r="568" spans="1:28" x14ac:dyDescent="0.2">
      <c r="A568">
        <v>213</v>
      </c>
      <c r="B568" t="s">
        <v>1216</v>
      </c>
      <c r="C568">
        <v>0</v>
      </c>
      <c r="D568">
        <v>0</v>
      </c>
      <c r="E568">
        <v>0</v>
      </c>
      <c r="G568">
        <v>0</v>
      </c>
      <c r="H568">
        <v>0</v>
      </c>
      <c r="I568">
        <v>0</v>
      </c>
      <c r="K568">
        <v>0</v>
      </c>
      <c r="M568">
        <f>SUM(E568,I568,K568)</f>
        <v>0</v>
      </c>
      <c r="Q568" t="s">
        <v>1216</v>
      </c>
      <c r="R568">
        <v>0</v>
      </c>
      <c r="S568">
        <v>0</v>
      </c>
      <c r="T568">
        <v>0</v>
      </c>
      <c r="U568" s="37"/>
      <c r="V568">
        <v>0</v>
      </c>
      <c r="W568">
        <v>0</v>
      </c>
      <c r="X568">
        <v>0</v>
      </c>
      <c r="Y568" s="37"/>
      <c r="Z568">
        <v>0</v>
      </c>
      <c r="AA568" s="37"/>
      <c r="AB568" s="5"/>
    </row>
    <row r="569" spans="1:28" x14ac:dyDescent="0.2">
      <c r="A569">
        <v>213</v>
      </c>
      <c r="B569" t="s">
        <v>1217</v>
      </c>
      <c r="C569">
        <v>0</v>
      </c>
      <c r="D569">
        <v>1</v>
      </c>
      <c r="E569">
        <v>1</v>
      </c>
      <c r="G569">
        <v>0</v>
      </c>
      <c r="H569">
        <v>1</v>
      </c>
      <c r="I569">
        <v>1</v>
      </c>
      <c r="K569">
        <v>0</v>
      </c>
      <c r="M569">
        <f>SUM(E569,I569,K569)</f>
        <v>2</v>
      </c>
      <c r="Q569" t="s">
        <v>1217</v>
      </c>
      <c r="R569" s="17">
        <v>0</v>
      </c>
      <c r="S569" s="17">
        <v>1</v>
      </c>
      <c r="T569" s="17">
        <v>1</v>
      </c>
      <c r="U569" s="37"/>
      <c r="V569" s="3">
        <v>0</v>
      </c>
      <c r="W569" s="3">
        <v>1</v>
      </c>
      <c r="X569" s="3">
        <v>1</v>
      </c>
      <c r="Y569" s="37"/>
      <c r="Z569">
        <v>0</v>
      </c>
      <c r="AA569" s="37"/>
      <c r="AB569" s="5">
        <v>2</v>
      </c>
    </row>
    <row r="570" spans="1:28" x14ac:dyDescent="0.2">
      <c r="A570">
        <v>213</v>
      </c>
      <c r="B570" t="s">
        <v>1218</v>
      </c>
      <c r="C570">
        <v>0</v>
      </c>
      <c r="D570">
        <v>0</v>
      </c>
      <c r="E570">
        <v>0</v>
      </c>
      <c r="G570">
        <v>0</v>
      </c>
      <c r="H570">
        <v>0</v>
      </c>
      <c r="I570">
        <v>0</v>
      </c>
      <c r="K570">
        <v>0</v>
      </c>
      <c r="M570">
        <f>SUM(E570,I570,K570)</f>
        <v>0</v>
      </c>
      <c r="Q570" t="s">
        <v>1218</v>
      </c>
      <c r="R570">
        <v>0</v>
      </c>
      <c r="S570">
        <v>0</v>
      </c>
      <c r="T570">
        <v>0</v>
      </c>
      <c r="U570" s="37"/>
      <c r="V570">
        <v>0</v>
      </c>
      <c r="W570">
        <v>0</v>
      </c>
      <c r="X570">
        <v>0</v>
      </c>
      <c r="Y570" s="37"/>
      <c r="Z570">
        <v>0</v>
      </c>
      <c r="AA570" s="37"/>
      <c r="AB570" s="5"/>
    </row>
    <row r="571" spans="1:28" x14ac:dyDescent="0.2">
      <c r="A571">
        <v>214</v>
      </c>
      <c r="B571" t="s">
        <v>1219</v>
      </c>
      <c r="C571">
        <v>0</v>
      </c>
      <c r="D571">
        <v>0</v>
      </c>
      <c r="E571">
        <v>0</v>
      </c>
      <c r="G571">
        <v>0</v>
      </c>
      <c r="H571">
        <v>0</v>
      </c>
      <c r="I571">
        <v>0</v>
      </c>
      <c r="K571">
        <v>0</v>
      </c>
      <c r="M571">
        <f>SUM(E571,I571,K571)</f>
        <v>0</v>
      </c>
      <c r="P571">
        <v>214</v>
      </c>
      <c r="Q571" t="s">
        <v>1219</v>
      </c>
      <c r="R571">
        <v>0</v>
      </c>
      <c r="S571">
        <v>0</v>
      </c>
      <c r="T571">
        <v>0</v>
      </c>
      <c r="U571" s="37"/>
      <c r="V571">
        <v>0</v>
      </c>
      <c r="W571">
        <v>0</v>
      </c>
      <c r="X571">
        <v>0</v>
      </c>
      <c r="Y571" s="37"/>
      <c r="Z571">
        <v>0</v>
      </c>
      <c r="AA571" s="37"/>
      <c r="AB571" s="5"/>
    </row>
    <row r="572" spans="1:28" x14ac:dyDescent="0.2">
      <c r="A572">
        <v>214</v>
      </c>
      <c r="B572" t="s">
        <v>1220</v>
      </c>
      <c r="C572">
        <v>0</v>
      </c>
      <c r="D572">
        <v>0</v>
      </c>
      <c r="E572">
        <v>0</v>
      </c>
      <c r="G572">
        <v>0</v>
      </c>
      <c r="H572">
        <v>0</v>
      </c>
      <c r="I572">
        <v>0</v>
      </c>
      <c r="K572">
        <v>0</v>
      </c>
      <c r="M572">
        <f>SUM(E572,I572,K572)</f>
        <v>0</v>
      </c>
      <c r="Q572" t="s">
        <v>1220</v>
      </c>
      <c r="R572">
        <v>0</v>
      </c>
      <c r="S572">
        <v>0</v>
      </c>
      <c r="T572">
        <v>0</v>
      </c>
      <c r="U572" s="37"/>
      <c r="V572">
        <v>0</v>
      </c>
      <c r="W572">
        <v>0</v>
      </c>
      <c r="X572">
        <v>0</v>
      </c>
      <c r="Y572" s="37"/>
      <c r="Z572">
        <v>0</v>
      </c>
      <c r="AA572" s="37"/>
      <c r="AB572" s="5"/>
    </row>
    <row r="573" spans="1:28" x14ac:dyDescent="0.2">
      <c r="A573">
        <v>214</v>
      </c>
      <c r="B573" t="s">
        <v>1221</v>
      </c>
      <c r="C573">
        <v>0</v>
      </c>
      <c r="D573">
        <v>1</v>
      </c>
      <c r="E573">
        <v>1</v>
      </c>
      <c r="G573">
        <v>0</v>
      </c>
      <c r="H573">
        <v>1</v>
      </c>
      <c r="I573">
        <v>1</v>
      </c>
      <c r="K573">
        <v>0</v>
      </c>
      <c r="M573">
        <f>SUM(E573,I573,K573)</f>
        <v>2</v>
      </c>
      <c r="Q573" t="s">
        <v>1221</v>
      </c>
      <c r="R573" s="17">
        <v>0</v>
      </c>
      <c r="S573" s="17">
        <v>1</v>
      </c>
      <c r="T573" s="17">
        <v>1</v>
      </c>
      <c r="U573" s="37"/>
      <c r="V573" s="3">
        <v>0</v>
      </c>
      <c r="W573" s="3">
        <v>1</v>
      </c>
      <c r="X573" s="3">
        <v>1</v>
      </c>
      <c r="Y573" s="37"/>
      <c r="Z573">
        <v>0</v>
      </c>
      <c r="AA573" s="37"/>
      <c r="AB573" s="5">
        <v>2</v>
      </c>
    </row>
    <row r="574" spans="1:28" x14ac:dyDescent="0.2">
      <c r="A574">
        <v>215</v>
      </c>
      <c r="M574">
        <f>SUM(E574,I574,K574)</f>
        <v>0</v>
      </c>
      <c r="P574">
        <v>215</v>
      </c>
      <c r="Q574" s="16"/>
      <c r="R574" s="16"/>
      <c r="S574" s="16"/>
      <c r="T574" s="16"/>
      <c r="U574" s="37"/>
      <c r="V574" s="16"/>
      <c r="W574" s="16"/>
      <c r="X574" s="16"/>
      <c r="Y574" s="37"/>
      <c r="Z574" s="16"/>
      <c r="AA574" s="37"/>
      <c r="AB574" s="5"/>
    </row>
    <row r="575" spans="1:28" x14ac:dyDescent="0.2">
      <c r="A575">
        <v>216</v>
      </c>
      <c r="B575" t="s">
        <v>1222</v>
      </c>
      <c r="C575">
        <v>0</v>
      </c>
      <c r="D575">
        <v>0</v>
      </c>
      <c r="E575">
        <v>0</v>
      </c>
      <c r="G575">
        <v>0</v>
      </c>
      <c r="H575">
        <v>0</v>
      </c>
      <c r="I575">
        <v>0</v>
      </c>
      <c r="K575">
        <v>0</v>
      </c>
      <c r="M575">
        <f>SUM(E575,I575,K575)</f>
        <v>0</v>
      </c>
      <c r="P575">
        <v>216</v>
      </c>
      <c r="Q575" t="s">
        <v>1222</v>
      </c>
      <c r="R575">
        <v>0</v>
      </c>
      <c r="S575">
        <v>0</v>
      </c>
      <c r="T575">
        <v>0</v>
      </c>
      <c r="U575" s="37"/>
      <c r="V575">
        <v>0</v>
      </c>
      <c r="W575">
        <v>0</v>
      </c>
      <c r="X575">
        <v>0</v>
      </c>
      <c r="Y575" s="37"/>
      <c r="Z575">
        <v>0</v>
      </c>
      <c r="AA575" s="37"/>
      <c r="AB575" s="5"/>
    </row>
    <row r="576" spans="1:28" x14ac:dyDescent="0.2">
      <c r="A576">
        <v>216</v>
      </c>
      <c r="B576" t="s">
        <v>1223</v>
      </c>
      <c r="C576">
        <v>0</v>
      </c>
      <c r="D576">
        <v>0</v>
      </c>
      <c r="E576">
        <v>0</v>
      </c>
      <c r="G576">
        <v>0</v>
      </c>
      <c r="H576">
        <v>0</v>
      </c>
      <c r="I576">
        <v>0</v>
      </c>
      <c r="K576">
        <v>0</v>
      </c>
      <c r="M576">
        <f>SUM(E576,I576,K576)</f>
        <v>0</v>
      </c>
      <c r="Q576" t="s">
        <v>1223</v>
      </c>
      <c r="R576">
        <v>0</v>
      </c>
      <c r="S576">
        <v>0</v>
      </c>
      <c r="T576">
        <v>0</v>
      </c>
      <c r="U576" s="37"/>
      <c r="V576">
        <v>0</v>
      </c>
      <c r="W576">
        <v>0</v>
      </c>
      <c r="X576">
        <v>0</v>
      </c>
      <c r="Y576" s="37"/>
      <c r="Z576">
        <v>0</v>
      </c>
      <c r="AA576" s="37"/>
      <c r="AB576" s="5"/>
    </row>
    <row r="577" spans="1:28" x14ac:dyDescent="0.2">
      <c r="A577">
        <v>217</v>
      </c>
      <c r="B577" t="s">
        <v>1224</v>
      </c>
      <c r="C577">
        <v>0</v>
      </c>
      <c r="D577">
        <v>0</v>
      </c>
      <c r="E577">
        <v>0</v>
      </c>
      <c r="G577">
        <v>0</v>
      </c>
      <c r="H577">
        <v>0</v>
      </c>
      <c r="I577">
        <v>0</v>
      </c>
      <c r="K577">
        <v>0</v>
      </c>
      <c r="M577">
        <f>SUM(E577,I577,K577)</f>
        <v>0</v>
      </c>
      <c r="P577">
        <v>217</v>
      </c>
      <c r="Q577" t="s">
        <v>1224</v>
      </c>
      <c r="R577">
        <v>0</v>
      </c>
      <c r="S577">
        <v>0</v>
      </c>
      <c r="T577">
        <v>0</v>
      </c>
      <c r="U577" s="37"/>
      <c r="V577">
        <v>0</v>
      </c>
      <c r="W577">
        <v>0</v>
      </c>
      <c r="X577">
        <v>0</v>
      </c>
      <c r="Y577" s="37"/>
      <c r="Z577">
        <v>0</v>
      </c>
      <c r="AA577" s="37"/>
      <c r="AB577" s="5"/>
    </row>
    <row r="578" spans="1:28" x14ac:dyDescent="0.2">
      <c r="A578">
        <v>217</v>
      </c>
      <c r="B578" t="s">
        <v>1225</v>
      </c>
      <c r="C578">
        <v>0</v>
      </c>
      <c r="D578">
        <v>0</v>
      </c>
      <c r="E578">
        <v>0</v>
      </c>
      <c r="G578">
        <v>0</v>
      </c>
      <c r="H578">
        <v>0</v>
      </c>
      <c r="I578">
        <v>0</v>
      </c>
      <c r="K578">
        <v>0</v>
      </c>
      <c r="M578">
        <f>SUM(E578,I578,K578)</f>
        <v>0</v>
      </c>
      <c r="Q578" t="s">
        <v>1225</v>
      </c>
      <c r="R578">
        <v>0</v>
      </c>
      <c r="S578">
        <v>0</v>
      </c>
      <c r="T578">
        <v>0</v>
      </c>
      <c r="U578" s="37"/>
      <c r="V578">
        <v>0</v>
      </c>
      <c r="W578">
        <v>0</v>
      </c>
      <c r="X578">
        <v>0</v>
      </c>
      <c r="Y578" s="37"/>
      <c r="Z578">
        <v>0</v>
      </c>
      <c r="AA578" s="37"/>
      <c r="AB578" s="5"/>
    </row>
    <row r="579" spans="1:28" x14ac:dyDescent="0.2">
      <c r="A579">
        <v>217</v>
      </c>
      <c r="B579" t="s">
        <v>1226</v>
      </c>
      <c r="C579">
        <v>0</v>
      </c>
      <c r="D579">
        <v>0</v>
      </c>
      <c r="E579">
        <v>0</v>
      </c>
      <c r="G579">
        <v>0</v>
      </c>
      <c r="H579">
        <v>0</v>
      </c>
      <c r="I579">
        <v>0</v>
      </c>
      <c r="K579">
        <v>0</v>
      </c>
      <c r="M579">
        <f>SUM(E579,I579,K579)</f>
        <v>0</v>
      </c>
      <c r="Q579" t="s">
        <v>1226</v>
      </c>
      <c r="R579">
        <v>0</v>
      </c>
      <c r="S579">
        <v>0</v>
      </c>
      <c r="T579">
        <v>0</v>
      </c>
      <c r="U579" s="37"/>
      <c r="V579">
        <v>0</v>
      </c>
      <c r="W579">
        <v>0</v>
      </c>
      <c r="X579">
        <v>0</v>
      </c>
      <c r="Y579" s="37"/>
      <c r="Z579">
        <v>0</v>
      </c>
      <c r="AA579" s="37"/>
      <c r="AB579" s="5"/>
    </row>
    <row r="580" spans="1:28" x14ac:dyDescent="0.2">
      <c r="A580">
        <v>218</v>
      </c>
      <c r="B580" t="s">
        <v>1227</v>
      </c>
      <c r="C580">
        <v>0</v>
      </c>
      <c r="D580">
        <v>0</v>
      </c>
      <c r="E580">
        <v>0</v>
      </c>
      <c r="G580">
        <v>2</v>
      </c>
      <c r="H580">
        <v>0</v>
      </c>
      <c r="I580">
        <v>2</v>
      </c>
      <c r="K580">
        <v>0</v>
      </c>
      <c r="M580">
        <f>SUM(E580,I580,K580)</f>
        <v>2</v>
      </c>
      <c r="P580">
        <v>218</v>
      </c>
      <c r="Q580" t="s">
        <v>1227</v>
      </c>
      <c r="R580">
        <v>0</v>
      </c>
      <c r="S580">
        <v>0</v>
      </c>
      <c r="T580">
        <v>0</v>
      </c>
      <c r="U580" s="37"/>
      <c r="V580" s="3">
        <v>2</v>
      </c>
      <c r="W580" s="3">
        <v>0</v>
      </c>
      <c r="X580" s="3">
        <v>2</v>
      </c>
      <c r="Y580" s="37"/>
      <c r="Z580">
        <v>0</v>
      </c>
      <c r="AA580" s="37"/>
      <c r="AB580" s="5">
        <v>2</v>
      </c>
    </row>
    <row r="581" spans="1:28" x14ac:dyDescent="0.2">
      <c r="A581">
        <v>218</v>
      </c>
      <c r="B581" t="s">
        <v>1228</v>
      </c>
      <c r="C581">
        <v>0</v>
      </c>
      <c r="D581">
        <v>0</v>
      </c>
      <c r="E581">
        <v>0</v>
      </c>
      <c r="G581">
        <v>0</v>
      </c>
      <c r="H581">
        <v>0</v>
      </c>
      <c r="I581">
        <v>0</v>
      </c>
      <c r="K581">
        <v>0</v>
      </c>
      <c r="M581">
        <f>SUM(E581,I581,K581)</f>
        <v>0</v>
      </c>
      <c r="Q581" t="s">
        <v>1228</v>
      </c>
      <c r="R581">
        <v>0</v>
      </c>
      <c r="S581">
        <v>0</v>
      </c>
      <c r="T581">
        <v>0</v>
      </c>
      <c r="U581" s="37"/>
      <c r="V581">
        <v>0</v>
      </c>
      <c r="W581">
        <v>0</v>
      </c>
      <c r="X581">
        <v>0</v>
      </c>
      <c r="Y581" s="37"/>
      <c r="Z581">
        <v>0</v>
      </c>
      <c r="AA581" s="37"/>
      <c r="AB581" s="5"/>
    </row>
    <row r="582" spans="1:28" x14ac:dyDescent="0.2">
      <c r="A582">
        <v>218</v>
      </c>
      <c r="B582" t="s">
        <v>1229</v>
      </c>
      <c r="C582">
        <v>0</v>
      </c>
      <c r="D582">
        <v>0</v>
      </c>
      <c r="E582">
        <v>0</v>
      </c>
      <c r="G582">
        <v>0</v>
      </c>
      <c r="H582">
        <v>0</v>
      </c>
      <c r="I582">
        <v>0</v>
      </c>
      <c r="K582">
        <v>0</v>
      </c>
      <c r="M582">
        <f>SUM(E582,I582,K582)</f>
        <v>0</v>
      </c>
      <c r="Q582" t="s">
        <v>1229</v>
      </c>
      <c r="R582">
        <v>0</v>
      </c>
      <c r="S582">
        <v>0</v>
      </c>
      <c r="T582">
        <v>0</v>
      </c>
      <c r="U582" s="37"/>
      <c r="V582">
        <v>0</v>
      </c>
      <c r="W582">
        <v>0</v>
      </c>
      <c r="X582">
        <v>0</v>
      </c>
      <c r="Y582" s="37"/>
      <c r="Z582">
        <v>0</v>
      </c>
      <c r="AA582" s="37"/>
      <c r="AB582" s="5"/>
    </row>
    <row r="583" spans="1:28" x14ac:dyDescent="0.2">
      <c r="A583">
        <v>218</v>
      </c>
      <c r="B583" t="s">
        <v>1230</v>
      </c>
      <c r="C583">
        <v>0</v>
      </c>
      <c r="D583">
        <v>0</v>
      </c>
      <c r="E583">
        <v>0</v>
      </c>
      <c r="G583">
        <v>0</v>
      </c>
      <c r="H583">
        <v>0</v>
      </c>
      <c r="I583">
        <v>0</v>
      </c>
      <c r="K583">
        <v>0</v>
      </c>
      <c r="M583">
        <f>SUM(E583,I583,K583)</f>
        <v>0</v>
      </c>
      <c r="Q583" t="s">
        <v>1230</v>
      </c>
      <c r="R583">
        <v>0</v>
      </c>
      <c r="S583">
        <v>0</v>
      </c>
      <c r="T583">
        <v>0</v>
      </c>
      <c r="U583" s="37"/>
      <c r="V583">
        <v>0</v>
      </c>
      <c r="W583">
        <v>0</v>
      </c>
      <c r="X583">
        <v>0</v>
      </c>
      <c r="Y583" s="37"/>
      <c r="Z583">
        <v>0</v>
      </c>
      <c r="AA583" s="37"/>
      <c r="AB583" s="5"/>
    </row>
    <row r="584" spans="1:28" x14ac:dyDescent="0.2">
      <c r="A584">
        <v>218</v>
      </c>
      <c r="B584" t="s">
        <v>1231</v>
      </c>
      <c r="C584">
        <v>0</v>
      </c>
      <c r="D584">
        <v>0</v>
      </c>
      <c r="E584">
        <v>0</v>
      </c>
      <c r="G584">
        <v>0</v>
      </c>
      <c r="H584">
        <v>0</v>
      </c>
      <c r="I584">
        <v>0</v>
      </c>
      <c r="K584">
        <v>0</v>
      </c>
      <c r="M584">
        <f>SUM(E584,I584,K584)</f>
        <v>0</v>
      </c>
      <c r="Q584" t="s">
        <v>1231</v>
      </c>
      <c r="R584">
        <v>0</v>
      </c>
      <c r="S584">
        <v>0</v>
      </c>
      <c r="T584">
        <v>0</v>
      </c>
      <c r="U584" s="37"/>
      <c r="V584">
        <v>0</v>
      </c>
      <c r="W584">
        <v>0</v>
      </c>
      <c r="X584">
        <v>0</v>
      </c>
      <c r="Y584" s="37"/>
      <c r="Z584">
        <v>0</v>
      </c>
      <c r="AA584" s="37"/>
      <c r="AB584" s="5"/>
    </row>
    <row r="585" spans="1:28" x14ac:dyDescent="0.2">
      <c r="A585">
        <v>218</v>
      </c>
      <c r="B585" t="s">
        <v>1232</v>
      </c>
      <c r="C585">
        <v>0</v>
      </c>
      <c r="D585">
        <v>0</v>
      </c>
      <c r="E585">
        <v>0</v>
      </c>
      <c r="G585">
        <v>0</v>
      </c>
      <c r="H585">
        <v>0</v>
      </c>
      <c r="I585">
        <v>0</v>
      </c>
      <c r="K585">
        <v>0</v>
      </c>
      <c r="M585">
        <f>SUM(E585,I585,K585)</f>
        <v>0</v>
      </c>
      <c r="Q585" t="s">
        <v>1232</v>
      </c>
      <c r="R585">
        <v>0</v>
      </c>
      <c r="S585">
        <v>0</v>
      </c>
      <c r="T585">
        <v>0</v>
      </c>
      <c r="U585" s="37"/>
      <c r="V585">
        <v>0</v>
      </c>
      <c r="W585">
        <v>0</v>
      </c>
      <c r="X585">
        <v>0</v>
      </c>
      <c r="Y585" s="37"/>
      <c r="Z585">
        <v>0</v>
      </c>
      <c r="AA585" s="37"/>
      <c r="AB585" s="5"/>
    </row>
    <row r="586" spans="1:28" x14ac:dyDescent="0.2">
      <c r="A586">
        <v>218</v>
      </c>
      <c r="B586" t="s">
        <v>1233</v>
      </c>
      <c r="C586">
        <v>0</v>
      </c>
      <c r="D586">
        <v>0</v>
      </c>
      <c r="E586">
        <v>0</v>
      </c>
      <c r="G586">
        <v>0</v>
      </c>
      <c r="H586">
        <v>0</v>
      </c>
      <c r="I586">
        <v>0</v>
      </c>
      <c r="K586">
        <v>0</v>
      </c>
      <c r="M586">
        <f>SUM(E586,I586,K586)</f>
        <v>0</v>
      </c>
      <c r="Q586" t="s">
        <v>1233</v>
      </c>
      <c r="R586">
        <v>0</v>
      </c>
      <c r="S586">
        <v>0</v>
      </c>
      <c r="T586">
        <v>0</v>
      </c>
      <c r="U586" s="37"/>
      <c r="V586">
        <v>0</v>
      </c>
      <c r="W586">
        <v>0</v>
      </c>
      <c r="X586">
        <v>0</v>
      </c>
      <c r="Y586" s="37"/>
      <c r="Z586">
        <v>0</v>
      </c>
      <c r="AA586" s="37"/>
      <c r="AB586" s="5"/>
    </row>
    <row r="587" spans="1:28" x14ac:dyDescent="0.2">
      <c r="A587">
        <v>218</v>
      </c>
      <c r="B587" t="s">
        <v>1234</v>
      </c>
      <c r="C587">
        <v>0</v>
      </c>
      <c r="D587">
        <v>0</v>
      </c>
      <c r="E587">
        <v>0</v>
      </c>
      <c r="G587">
        <v>0</v>
      </c>
      <c r="H587">
        <v>0</v>
      </c>
      <c r="I587">
        <v>0</v>
      </c>
      <c r="K587">
        <v>0</v>
      </c>
      <c r="M587">
        <f>SUM(E587,I587,K587)</f>
        <v>0</v>
      </c>
      <c r="Q587" t="s">
        <v>1234</v>
      </c>
      <c r="R587">
        <v>0</v>
      </c>
      <c r="S587">
        <v>0</v>
      </c>
      <c r="T587">
        <v>0</v>
      </c>
      <c r="U587" s="37"/>
      <c r="V587">
        <v>0</v>
      </c>
      <c r="W587">
        <v>0</v>
      </c>
      <c r="X587">
        <v>0</v>
      </c>
      <c r="Y587" s="37"/>
      <c r="Z587">
        <v>0</v>
      </c>
      <c r="AA587" s="37"/>
      <c r="AB587" s="5"/>
    </row>
    <row r="588" spans="1:28" x14ac:dyDescent="0.2">
      <c r="A588">
        <v>218</v>
      </c>
      <c r="B588" t="s">
        <v>1235</v>
      </c>
      <c r="C588">
        <v>0</v>
      </c>
      <c r="D588">
        <v>0</v>
      </c>
      <c r="E588">
        <v>0</v>
      </c>
      <c r="G588">
        <v>0</v>
      </c>
      <c r="H588">
        <v>0</v>
      </c>
      <c r="I588">
        <v>0</v>
      </c>
      <c r="K588">
        <v>0</v>
      </c>
      <c r="M588">
        <f>SUM(E588,I588,K588)</f>
        <v>0</v>
      </c>
      <c r="Q588" t="s">
        <v>1235</v>
      </c>
      <c r="R588">
        <v>0</v>
      </c>
      <c r="S588">
        <v>0</v>
      </c>
      <c r="T588">
        <v>0</v>
      </c>
      <c r="U588" s="37"/>
      <c r="V588">
        <v>0</v>
      </c>
      <c r="W588">
        <v>0</v>
      </c>
      <c r="X588">
        <v>0</v>
      </c>
      <c r="Y588" s="37"/>
      <c r="Z588">
        <v>0</v>
      </c>
      <c r="AA588" s="37"/>
      <c r="AB588" s="5"/>
    </row>
    <row r="589" spans="1:28" x14ac:dyDescent="0.2">
      <c r="A589">
        <v>219</v>
      </c>
      <c r="B589" t="s">
        <v>1236</v>
      </c>
      <c r="C589">
        <v>0</v>
      </c>
      <c r="D589">
        <v>0</v>
      </c>
      <c r="E589">
        <v>0</v>
      </c>
      <c r="G589">
        <v>0</v>
      </c>
      <c r="H589">
        <v>0</v>
      </c>
      <c r="I589">
        <v>0</v>
      </c>
      <c r="K589">
        <v>0</v>
      </c>
      <c r="M589">
        <f>SUM(E589,I589,K589)</f>
        <v>0</v>
      </c>
      <c r="P589">
        <v>219</v>
      </c>
      <c r="Q589" t="s">
        <v>1236</v>
      </c>
      <c r="R589">
        <v>0</v>
      </c>
      <c r="S589">
        <v>0</v>
      </c>
      <c r="T589">
        <v>0</v>
      </c>
      <c r="U589" s="37"/>
      <c r="V589">
        <v>0</v>
      </c>
      <c r="W589">
        <v>0</v>
      </c>
      <c r="X589">
        <v>0</v>
      </c>
      <c r="Y589" s="37"/>
      <c r="Z589">
        <v>0</v>
      </c>
      <c r="AA589" s="37"/>
      <c r="AB589" s="5"/>
    </row>
    <row r="590" spans="1:28" x14ac:dyDescent="0.2">
      <c r="A590">
        <v>219</v>
      </c>
      <c r="B590" t="s">
        <v>1237</v>
      </c>
      <c r="C590">
        <v>0</v>
      </c>
      <c r="D590">
        <v>1</v>
      </c>
      <c r="E590">
        <v>1</v>
      </c>
      <c r="G590">
        <v>0</v>
      </c>
      <c r="H590">
        <v>2</v>
      </c>
      <c r="I590">
        <v>2</v>
      </c>
      <c r="K590">
        <v>0</v>
      </c>
      <c r="M590">
        <f>SUM(E590,I590,K590)</f>
        <v>3</v>
      </c>
      <c r="Q590" t="s">
        <v>1237</v>
      </c>
      <c r="R590" s="17">
        <v>0</v>
      </c>
      <c r="S590" s="17">
        <v>1</v>
      </c>
      <c r="T590" s="17">
        <v>1</v>
      </c>
      <c r="U590" s="37"/>
      <c r="V590" s="3">
        <v>0</v>
      </c>
      <c r="W590" s="3">
        <v>2</v>
      </c>
      <c r="X590" s="3">
        <v>2</v>
      </c>
      <c r="Y590" s="37"/>
      <c r="Z590">
        <v>0</v>
      </c>
      <c r="AA590" s="37"/>
      <c r="AB590" s="5">
        <v>3</v>
      </c>
    </row>
    <row r="591" spans="1:28" x14ac:dyDescent="0.2">
      <c r="A591">
        <v>219</v>
      </c>
      <c r="B591" t="s">
        <v>1238</v>
      </c>
      <c r="C591">
        <v>0</v>
      </c>
      <c r="D591">
        <v>1</v>
      </c>
      <c r="E591">
        <v>1</v>
      </c>
      <c r="G591">
        <v>0</v>
      </c>
      <c r="H591">
        <v>2</v>
      </c>
      <c r="I591">
        <v>2</v>
      </c>
      <c r="K591">
        <v>0</v>
      </c>
      <c r="M591">
        <f>SUM(E591,I591,K591)</f>
        <v>3</v>
      </c>
      <c r="Q591" t="s">
        <v>1238</v>
      </c>
      <c r="R591" s="17">
        <v>0</v>
      </c>
      <c r="S591" s="17">
        <v>1</v>
      </c>
      <c r="T591" s="17">
        <v>1</v>
      </c>
      <c r="U591" s="37"/>
      <c r="V591" s="3">
        <v>0</v>
      </c>
      <c r="W591" s="3">
        <v>2</v>
      </c>
      <c r="X591" s="3">
        <v>2</v>
      </c>
      <c r="Y591" s="37"/>
      <c r="Z591">
        <v>0</v>
      </c>
      <c r="AA591" s="37"/>
      <c r="AB591" s="5">
        <v>3</v>
      </c>
    </row>
    <row r="592" spans="1:28" x14ac:dyDescent="0.2">
      <c r="A592">
        <v>219</v>
      </c>
      <c r="B592" t="s">
        <v>1239</v>
      </c>
      <c r="C592">
        <v>1</v>
      </c>
      <c r="D592">
        <v>0</v>
      </c>
      <c r="E592">
        <v>1</v>
      </c>
      <c r="G592">
        <v>2</v>
      </c>
      <c r="H592">
        <v>0</v>
      </c>
      <c r="I592">
        <v>2</v>
      </c>
      <c r="K592">
        <v>0</v>
      </c>
      <c r="M592">
        <f>SUM(E592,I592,K592)</f>
        <v>3</v>
      </c>
      <c r="Q592" t="s">
        <v>1239</v>
      </c>
      <c r="R592" s="17">
        <v>1</v>
      </c>
      <c r="S592" s="17">
        <v>0</v>
      </c>
      <c r="T592" s="17">
        <v>1</v>
      </c>
      <c r="U592" s="37"/>
      <c r="V592" s="3">
        <v>2</v>
      </c>
      <c r="W592" s="3">
        <v>0</v>
      </c>
      <c r="X592" s="3">
        <v>2</v>
      </c>
      <c r="Y592" s="37"/>
      <c r="Z592">
        <v>0</v>
      </c>
      <c r="AA592" s="37"/>
      <c r="AB592" s="5">
        <v>3</v>
      </c>
    </row>
    <row r="593" spans="1:28" x14ac:dyDescent="0.2">
      <c r="A593">
        <v>220</v>
      </c>
      <c r="B593" t="s">
        <v>1240</v>
      </c>
      <c r="C593">
        <v>0</v>
      </c>
      <c r="D593">
        <v>0</v>
      </c>
      <c r="E593">
        <v>0</v>
      </c>
      <c r="G593">
        <v>0</v>
      </c>
      <c r="H593">
        <v>0</v>
      </c>
      <c r="I593">
        <v>0</v>
      </c>
      <c r="K593">
        <v>0</v>
      </c>
      <c r="M593">
        <f>SUM(E593,I593,K593)</f>
        <v>0</v>
      </c>
      <c r="P593">
        <v>220</v>
      </c>
      <c r="Q593" t="s">
        <v>1240</v>
      </c>
      <c r="R593">
        <v>0</v>
      </c>
      <c r="S593">
        <v>0</v>
      </c>
      <c r="T593">
        <v>0</v>
      </c>
      <c r="U593" s="37"/>
      <c r="V593">
        <v>0</v>
      </c>
      <c r="W593">
        <v>0</v>
      </c>
      <c r="X593">
        <v>0</v>
      </c>
      <c r="Y593" s="37"/>
      <c r="Z593">
        <v>0</v>
      </c>
      <c r="AA593" s="37"/>
      <c r="AB593" s="5"/>
    </row>
    <row r="594" spans="1:28" x14ac:dyDescent="0.2">
      <c r="A594">
        <v>220</v>
      </c>
      <c r="B594" t="s">
        <v>1241</v>
      </c>
      <c r="C594">
        <v>0</v>
      </c>
      <c r="D594">
        <v>0</v>
      </c>
      <c r="E594">
        <v>0</v>
      </c>
      <c r="G594">
        <v>0</v>
      </c>
      <c r="H594">
        <v>0</v>
      </c>
      <c r="I594">
        <v>0</v>
      </c>
      <c r="K594">
        <v>0</v>
      </c>
      <c r="M594">
        <f>SUM(E594,I594,K594)</f>
        <v>0</v>
      </c>
      <c r="Q594" t="s">
        <v>1241</v>
      </c>
      <c r="R594">
        <v>0</v>
      </c>
      <c r="S594">
        <v>0</v>
      </c>
      <c r="T594">
        <v>0</v>
      </c>
      <c r="U594" s="37"/>
      <c r="V594">
        <v>0</v>
      </c>
      <c r="W594">
        <v>0</v>
      </c>
      <c r="X594">
        <v>0</v>
      </c>
      <c r="Y594" s="37"/>
      <c r="Z594">
        <v>0</v>
      </c>
      <c r="AA594" s="37"/>
      <c r="AB594" s="5"/>
    </row>
    <row r="595" spans="1:28" x14ac:dyDescent="0.2">
      <c r="A595">
        <v>221</v>
      </c>
      <c r="B595" t="s">
        <v>1242</v>
      </c>
      <c r="C595">
        <v>0</v>
      </c>
      <c r="D595">
        <v>0</v>
      </c>
      <c r="E595">
        <v>0</v>
      </c>
      <c r="G595">
        <v>0</v>
      </c>
      <c r="H595">
        <v>0</v>
      </c>
      <c r="I595">
        <v>0</v>
      </c>
      <c r="K595">
        <v>0</v>
      </c>
      <c r="M595">
        <f>SUM(E595,I595,K595)</f>
        <v>0</v>
      </c>
      <c r="P595">
        <v>221</v>
      </c>
      <c r="Q595" t="s">
        <v>1242</v>
      </c>
      <c r="R595">
        <v>0</v>
      </c>
      <c r="S595">
        <v>0</v>
      </c>
      <c r="T595">
        <v>0</v>
      </c>
      <c r="U595" s="37"/>
      <c r="V595">
        <v>0</v>
      </c>
      <c r="W595">
        <v>0</v>
      </c>
      <c r="X595">
        <v>0</v>
      </c>
      <c r="Y595" s="37"/>
      <c r="Z595">
        <v>0</v>
      </c>
      <c r="AA595" s="37"/>
      <c r="AB595" s="5"/>
    </row>
    <row r="596" spans="1:28" x14ac:dyDescent="0.2">
      <c r="A596">
        <v>221</v>
      </c>
      <c r="B596" t="s">
        <v>1243</v>
      </c>
      <c r="C596">
        <v>0</v>
      </c>
      <c r="D596">
        <v>0</v>
      </c>
      <c r="E596">
        <v>0</v>
      </c>
      <c r="G596">
        <v>0</v>
      </c>
      <c r="H596">
        <v>0</v>
      </c>
      <c r="I596">
        <v>0</v>
      </c>
      <c r="K596">
        <v>0</v>
      </c>
      <c r="M596">
        <f>SUM(E596,I596,K596)</f>
        <v>0</v>
      </c>
      <c r="Q596" t="s">
        <v>1243</v>
      </c>
      <c r="R596">
        <v>0</v>
      </c>
      <c r="S596">
        <v>0</v>
      </c>
      <c r="T596">
        <v>0</v>
      </c>
      <c r="U596" s="37"/>
      <c r="V596">
        <v>0</v>
      </c>
      <c r="W596">
        <v>0</v>
      </c>
      <c r="X596">
        <v>0</v>
      </c>
      <c r="Y596" s="37"/>
      <c r="Z596">
        <v>0</v>
      </c>
      <c r="AA596" s="37"/>
      <c r="AB596" s="5"/>
    </row>
    <row r="597" spans="1:28" x14ac:dyDescent="0.2">
      <c r="A597">
        <v>221</v>
      </c>
      <c r="B597" t="s">
        <v>1244</v>
      </c>
      <c r="C597">
        <v>0</v>
      </c>
      <c r="D597">
        <v>0</v>
      </c>
      <c r="E597">
        <v>0</v>
      </c>
      <c r="G597">
        <v>0</v>
      </c>
      <c r="H597">
        <v>0</v>
      </c>
      <c r="I597">
        <v>0</v>
      </c>
      <c r="K597">
        <v>0</v>
      </c>
      <c r="M597">
        <f>SUM(E597,I597,K597)</f>
        <v>0</v>
      </c>
      <c r="Q597" t="s">
        <v>1244</v>
      </c>
      <c r="R597">
        <v>0</v>
      </c>
      <c r="S597">
        <v>0</v>
      </c>
      <c r="T597">
        <v>0</v>
      </c>
      <c r="U597" s="37"/>
      <c r="V597">
        <v>0</v>
      </c>
      <c r="W597">
        <v>0</v>
      </c>
      <c r="X597">
        <v>0</v>
      </c>
      <c r="Y597" s="37"/>
      <c r="Z597">
        <v>0</v>
      </c>
      <c r="AA597" s="37"/>
      <c r="AB597" s="5"/>
    </row>
    <row r="598" spans="1:28" x14ac:dyDescent="0.2">
      <c r="A598">
        <v>221</v>
      </c>
      <c r="B598" t="s">
        <v>1245</v>
      </c>
      <c r="C598">
        <v>0</v>
      </c>
      <c r="D598">
        <v>0</v>
      </c>
      <c r="E598">
        <v>0</v>
      </c>
      <c r="G598">
        <v>0</v>
      </c>
      <c r="H598">
        <v>0</v>
      </c>
      <c r="I598">
        <v>0</v>
      </c>
      <c r="K598">
        <v>0</v>
      </c>
      <c r="M598">
        <f>SUM(E598,I598,K598)</f>
        <v>0</v>
      </c>
      <c r="Q598" t="s">
        <v>1245</v>
      </c>
      <c r="R598">
        <v>0</v>
      </c>
      <c r="S598">
        <v>0</v>
      </c>
      <c r="T598">
        <v>0</v>
      </c>
      <c r="U598" s="37"/>
      <c r="V598">
        <v>0</v>
      </c>
      <c r="W598">
        <v>0</v>
      </c>
      <c r="X598">
        <v>0</v>
      </c>
      <c r="Y598" s="37"/>
      <c r="Z598">
        <v>0</v>
      </c>
      <c r="AA598" s="37"/>
      <c r="AB598" s="5"/>
    </row>
    <row r="599" spans="1:28" x14ac:dyDescent="0.2">
      <c r="A599">
        <v>221</v>
      </c>
      <c r="B599" t="s">
        <v>1246</v>
      </c>
      <c r="C599">
        <v>0</v>
      </c>
      <c r="D599">
        <v>0</v>
      </c>
      <c r="E599">
        <v>0</v>
      </c>
      <c r="G599">
        <v>0</v>
      </c>
      <c r="H599">
        <v>0</v>
      </c>
      <c r="I599">
        <v>0</v>
      </c>
      <c r="K599">
        <v>0</v>
      </c>
      <c r="M599">
        <f>SUM(E599,I599,K599)</f>
        <v>0</v>
      </c>
      <c r="Q599" t="s">
        <v>1246</v>
      </c>
      <c r="R599">
        <v>0</v>
      </c>
      <c r="S599">
        <v>0</v>
      </c>
      <c r="T599">
        <v>0</v>
      </c>
      <c r="U599" s="37"/>
      <c r="V599">
        <v>0</v>
      </c>
      <c r="W599">
        <v>0</v>
      </c>
      <c r="X599">
        <v>0</v>
      </c>
      <c r="Y599" s="37"/>
      <c r="Z599">
        <v>0</v>
      </c>
      <c r="AA599" s="37"/>
      <c r="AB599" s="5"/>
    </row>
    <row r="600" spans="1:28" x14ac:dyDescent="0.2">
      <c r="A600">
        <v>221</v>
      </c>
      <c r="B600" t="s">
        <v>1247</v>
      </c>
      <c r="C600">
        <v>0</v>
      </c>
      <c r="D600">
        <v>0</v>
      </c>
      <c r="E600">
        <v>0</v>
      </c>
      <c r="G600">
        <v>0</v>
      </c>
      <c r="H600">
        <v>0</v>
      </c>
      <c r="I600">
        <v>0</v>
      </c>
      <c r="K600">
        <v>0</v>
      </c>
      <c r="M600">
        <f>SUM(E600,I600,K600)</f>
        <v>0</v>
      </c>
      <c r="Q600" t="s">
        <v>1247</v>
      </c>
      <c r="R600">
        <v>0</v>
      </c>
      <c r="S600">
        <v>0</v>
      </c>
      <c r="T600">
        <v>0</v>
      </c>
      <c r="U600" s="37"/>
      <c r="V600">
        <v>0</v>
      </c>
      <c r="W600">
        <v>0</v>
      </c>
      <c r="X600">
        <v>0</v>
      </c>
      <c r="Y600" s="37"/>
      <c r="Z600">
        <v>0</v>
      </c>
      <c r="AA600" s="37"/>
      <c r="AB600" s="5"/>
    </row>
    <row r="601" spans="1:28" x14ac:dyDescent="0.2">
      <c r="A601">
        <v>221</v>
      </c>
      <c r="B601" t="s">
        <v>1248</v>
      </c>
      <c r="C601">
        <v>0</v>
      </c>
      <c r="D601">
        <v>0</v>
      </c>
      <c r="E601">
        <v>0</v>
      </c>
      <c r="G601">
        <v>0</v>
      </c>
      <c r="H601">
        <v>0</v>
      </c>
      <c r="I601">
        <v>0</v>
      </c>
      <c r="K601">
        <v>0</v>
      </c>
      <c r="M601">
        <f>SUM(E601,I601,K601)</f>
        <v>0</v>
      </c>
      <c r="Q601" t="s">
        <v>1248</v>
      </c>
      <c r="R601">
        <v>0</v>
      </c>
      <c r="S601">
        <v>0</v>
      </c>
      <c r="T601">
        <v>0</v>
      </c>
      <c r="U601" s="37"/>
      <c r="V601">
        <v>0</v>
      </c>
      <c r="W601">
        <v>0</v>
      </c>
      <c r="X601">
        <v>0</v>
      </c>
      <c r="Y601" s="37"/>
      <c r="Z601">
        <v>0</v>
      </c>
      <c r="AA601" s="37"/>
      <c r="AB601" s="5"/>
    </row>
    <row r="602" spans="1:28" x14ac:dyDescent="0.2">
      <c r="A602">
        <v>221</v>
      </c>
      <c r="B602" t="s">
        <v>1249</v>
      </c>
      <c r="C602">
        <v>0</v>
      </c>
      <c r="D602">
        <v>0</v>
      </c>
      <c r="E602">
        <v>0</v>
      </c>
      <c r="G602">
        <v>0</v>
      </c>
      <c r="H602">
        <v>0</v>
      </c>
      <c r="I602">
        <v>0</v>
      </c>
      <c r="K602">
        <v>0</v>
      </c>
      <c r="M602">
        <f>SUM(E602,I602,K602)</f>
        <v>0</v>
      </c>
      <c r="Q602" t="s">
        <v>1249</v>
      </c>
      <c r="R602">
        <v>0</v>
      </c>
      <c r="S602">
        <v>0</v>
      </c>
      <c r="T602">
        <v>0</v>
      </c>
      <c r="U602" s="37"/>
      <c r="V602">
        <v>0</v>
      </c>
      <c r="W602">
        <v>0</v>
      </c>
      <c r="X602">
        <v>0</v>
      </c>
      <c r="Y602" s="37"/>
      <c r="Z602">
        <v>0</v>
      </c>
      <c r="AA602" s="37"/>
      <c r="AB602" s="5"/>
    </row>
    <row r="603" spans="1:28" x14ac:dyDescent="0.2">
      <c r="A603">
        <v>221</v>
      </c>
      <c r="B603" t="s">
        <v>1250</v>
      </c>
      <c r="C603">
        <v>0</v>
      </c>
      <c r="D603">
        <v>0</v>
      </c>
      <c r="E603">
        <v>0</v>
      </c>
      <c r="G603">
        <v>0</v>
      </c>
      <c r="H603">
        <v>0</v>
      </c>
      <c r="I603">
        <v>0</v>
      </c>
      <c r="K603">
        <v>0</v>
      </c>
      <c r="M603">
        <f>SUM(E603,I603,K603)</f>
        <v>0</v>
      </c>
      <c r="Q603" t="s">
        <v>1250</v>
      </c>
      <c r="R603">
        <v>0</v>
      </c>
      <c r="S603">
        <v>0</v>
      </c>
      <c r="T603">
        <v>0</v>
      </c>
      <c r="U603" s="37"/>
      <c r="V603">
        <v>0</v>
      </c>
      <c r="W603">
        <v>0</v>
      </c>
      <c r="X603">
        <v>0</v>
      </c>
      <c r="Y603" s="37"/>
      <c r="Z603">
        <v>0</v>
      </c>
      <c r="AA603" s="37"/>
      <c r="AB603" s="5"/>
    </row>
    <row r="604" spans="1:28" x14ac:dyDescent="0.2">
      <c r="A604">
        <v>221</v>
      </c>
      <c r="B604" t="s">
        <v>1251</v>
      </c>
      <c r="C604">
        <v>0</v>
      </c>
      <c r="D604">
        <v>1</v>
      </c>
      <c r="E604">
        <v>1</v>
      </c>
      <c r="G604">
        <v>0</v>
      </c>
      <c r="H604">
        <v>1</v>
      </c>
      <c r="I604">
        <v>1</v>
      </c>
      <c r="K604">
        <v>1</v>
      </c>
      <c r="M604">
        <f>SUM(E604,I604,K604)</f>
        <v>3</v>
      </c>
      <c r="Q604" t="s">
        <v>1251</v>
      </c>
      <c r="R604" s="17">
        <v>0</v>
      </c>
      <c r="S604" s="17">
        <v>1</v>
      </c>
      <c r="T604" s="17">
        <v>1</v>
      </c>
      <c r="U604" s="37"/>
      <c r="V604" s="3">
        <v>0</v>
      </c>
      <c r="W604" s="3">
        <v>1</v>
      </c>
      <c r="X604" s="3">
        <v>1</v>
      </c>
      <c r="Y604" s="37"/>
      <c r="Z604" s="18">
        <v>1</v>
      </c>
      <c r="AA604" s="37"/>
      <c r="AB604" s="5">
        <v>2</v>
      </c>
    </row>
    <row r="605" spans="1:28" x14ac:dyDescent="0.2">
      <c r="A605">
        <v>222</v>
      </c>
      <c r="B605" t="s">
        <v>1252</v>
      </c>
      <c r="C605">
        <v>0</v>
      </c>
      <c r="D605">
        <v>0</v>
      </c>
      <c r="E605">
        <v>0</v>
      </c>
      <c r="G605">
        <v>0</v>
      </c>
      <c r="H605">
        <v>0</v>
      </c>
      <c r="I605">
        <v>0</v>
      </c>
      <c r="K605">
        <v>0</v>
      </c>
      <c r="M605">
        <f>SUM(E605,I605,K605)</f>
        <v>0</v>
      </c>
      <c r="P605">
        <v>222</v>
      </c>
      <c r="Q605" t="s">
        <v>1252</v>
      </c>
      <c r="R605">
        <v>0</v>
      </c>
      <c r="S605">
        <v>0</v>
      </c>
      <c r="T605">
        <v>0</v>
      </c>
      <c r="U605" s="37"/>
      <c r="V605">
        <v>0</v>
      </c>
      <c r="W605">
        <v>0</v>
      </c>
      <c r="X605">
        <v>0</v>
      </c>
      <c r="Y605" s="37"/>
      <c r="Z605">
        <v>0</v>
      </c>
      <c r="AA605" s="37"/>
      <c r="AB605" s="5"/>
    </row>
    <row r="606" spans="1:28" x14ac:dyDescent="0.2">
      <c r="A606">
        <v>222</v>
      </c>
      <c r="B606" t="s">
        <v>1253</v>
      </c>
      <c r="C606">
        <v>0</v>
      </c>
      <c r="D606">
        <v>0</v>
      </c>
      <c r="E606">
        <v>0</v>
      </c>
      <c r="G606">
        <v>0</v>
      </c>
      <c r="H606">
        <v>0</v>
      </c>
      <c r="I606">
        <v>0</v>
      </c>
      <c r="K606">
        <v>0</v>
      </c>
      <c r="M606">
        <f>SUM(E606,I606,K606)</f>
        <v>0</v>
      </c>
      <c r="Q606" t="s">
        <v>1253</v>
      </c>
      <c r="R606">
        <v>0</v>
      </c>
      <c r="S606">
        <v>0</v>
      </c>
      <c r="T606">
        <v>0</v>
      </c>
      <c r="U606" s="37"/>
      <c r="V606">
        <v>0</v>
      </c>
      <c r="W606">
        <v>0</v>
      </c>
      <c r="X606">
        <v>0</v>
      </c>
      <c r="Y606" s="37"/>
      <c r="Z606">
        <v>0</v>
      </c>
      <c r="AA606" s="37"/>
      <c r="AB606" s="5"/>
    </row>
    <row r="607" spans="1:28" x14ac:dyDescent="0.2">
      <c r="A607">
        <v>222</v>
      </c>
      <c r="B607" t="s">
        <v>1254</v>
      </c>
      <c r="C607">
        <v>0</v>
      </c>
      <c r="D607">
        <v>0</v>
      </c>
      <c r="E607">
        <v>0</v>
      </c>
      <c r="G607">
        <v>0</v>
      </c>
      <c r="H607">
        <v>0</v>
      </c>
      <c r="I607">
        <v>0</v>
      </c>
      <c r="K607">
        <v>0</v>
      </c>
      <c r="M607">
        <f>SUM(E607,I607,K607)</f>
        <v>0</v>
      </c>
      <c r="Q607" t="s">
        <v>1254</v>
      </c>
      <c r="R607">
        <v>0</v>
      </c>
      <c r="S607">
        <v>0</v>
      </c>
      <c r="T607">
        <v>0</v>
      </c>
      <c r="U607" s="37"/>
      <c r="V607">
        <v>0</v>
      </c>
      <c r="W607">
        <v>0</v>
      </c>
      <c r="X607">
        <v>0</v>
      </c>
      <c r="Y607" s="37"/>
      <c r="Z607">
        <v>0</v>
      </c>
      <c r="AA607" s="37"/>
      <c r="AB607" s="5"/>
    </row>
    <row r="608" spans="1:28" x14ac:dyDescent="0.2">
      <c r="A608">
        <v>222</v>
      </c>
      <c r="B608" t="s">
        <v>1255</v>
      </c>
      <c r="C608">
        <v>0</v>
      </c>
      <c r="D608">
        <v>0</v>
      </c>
      <c r="E608">
        <v>0</v>
      </c>
      <c r="G608">
        <v>0</v>
      </c>
      <c r="H608">
        <v>0</v>
      </c>
      <c r="I608">
        <v>0</v>
      </c>
      <c r="K608">
        <v>0</v>
      </c>
      <c r="M608">
        <f>SUM(E608,I608,K608)</f>
        <v>0</v>
      </c>
      <c r="Q608" t="s">
        <v>1255</v>
      </c>
      <c r="R608">
        <v>0</v>
      </c>
      <c r="S608">
        <v>0</v>
      </c>
      <c r="T608">
        <v>0</v>
      </c>
      <c r="U608" s="37"/>
      <c r="V608">
        <v>0</v>
      </c>
      <c r="W608">
        <v>0</v>
      </c>
      <c r="X608">
        <v>0</v>
      </c>
      <c r="Y608" s="37"/>
      <c r="Z608">
        <v>0</v>
      </c>
      <c r="AA608" s="37"/>
      <c r="AB608" s="5"/>
    </row>
    <row r="609" spans="1:28" x14ac:dyDescent="0.2">
      <c r="A609">
        <v>222</v>
      </c>
      <c r="B609" t="s">
        <v>1256</v>
      </c>
      <c r="C609">
        <v>0</v>
      </c>
      <c r="D609">
        <v>0</v>
      </c>
      <c r="E609">
        <v>0</v>
      </c>
      <c r="G609">
        <v>0</v>
      </c>
      <c r="H609">
        <v>0</v>
      </c>
      <c r="I609">
        <v>0</v>
      </c>
      <c r="K609">
        <v>0</v>
      </c>
      <c r="M609">
        <f>SUM(E609,I609,K609)</f>
        <v>0</v>
      </c>
      <c r="Q609" t="s">
        <v>1256</v>
      </c>
      <c r="R609">
        <v>0</v>
      </c>
      <c r="S609">
        <v>0</v>
      </c>
      <c r="T609">
        <v>0</v>
      </c>
      <c r="U609" s="37"/>
      <c r="V609">
        <v>0</v>
      </c>
      <c r="W609">
        <v>0</v>
      </c>
      <c r="X609">
        <v>0</v>
      </c>
      <c r="Y609" s="37"/>
      <c r="Z609">
        <v>0</v>
      </c>
      <c r="AA609" s="37"/>
      <c r="AB609" s="5"/>
    </row>
    <row r="610" spans="1:28" x14ac:dyDescent="0.2">
      <c r="A610">
        <v>222</v>
      </c>
      <c r="B610" t="s">
        <v>1257</v>
      </c>
      <c r="C610">
        <v>0</v>
      </c>
      <c r="D610">
        <v>0</v>
      </c>
      <c r="E610">
        <v>0</v>
      </c>
      <c r="G610">
        <v>0</v>
      </c>
      <c r="H610">
        <v>0</v>
      </c>
      <c r="I610">
        <v>0</v>
      </c>
      <c r="K610">
        <v>0</v>
      </c>
      <c r="M610">
        <f>SUM(E610,I610,K610)</f>
        <v>0</v>
      </c>
      <c r="Q610" t="s">
        <v>1257</v>
      </c>
      <c r="R610">
        <v>0</v>
      </c>
      <c r="S610">
        <v>0</v>
      </c>
      <c r="T610">
        <v>0</v>
      </c>
      <c r="U610" s="37"/>
      <c r="V610">
        <v>0</v>
      </c>
      <c r="W610">
        <v>0</v>
      </c>
      <c r="X610">
        <v>0</v>
      </c>
      <c r="Y610" s="37"/>
      <c r="Z610">
        <v>0</v>
      </c>
      <c r="AA610" s="37"/>
      <c r="AB610" s="5"/>
    </row>
    <row r="611" spans="1:28" x14ac:dyDescent="0.2">
      <c r="A611">
        <v>222</v>
      </c>
      <c r="B611" t="s">
        <v>1258</v>
      </c>
      <c r="C611">
        <v>0</v>
      </c>
      <c r="D611">
        <v>0</v>
      </c>
      <c r="E611">
        <v>0</v>
      </c>
      <c r="G611">
        <v>0</v>
      </c>
      <c r="H611">
        <v>0</v>
      </c>
      <c r="I611">
        <v>0</v>
      </c>
      <c r="K611">
        <v>0</v>
      </c>
      <c r="M611">
        <f>SUM(E611,I611,K611)</f>
        <v>0</v>
      </c>
      <c r="Q611" t="s">
        <v>1258</v>
      </c>
      <c r="R611">
        <v>0</v>
      </c>
      <c r="S611">
        <v>0</v>
      </c>
      <c r="T611">
        <v>0</v>
      </c>
      <c r="U611" s="37"/>
      <c r="V611">
        <v>0</v>
      </c>
      <c r="W611">
        <v>0</v>
      </c>
      <c r="X611">
        <v>0</v>
      </c>
      <c r="Y611" s="37"/>
      <c r="Z611">
        <v>0</v>
      </c>
      <c r="AA611" s="37"/>
      <c r="AB611" s="5"/>
    </row>
    <row r="612" spans="1:28" x14ac:dyDescent="0.2">
      <c r="A612">
        <v>222</v>
      </c>
      <c r="B612" t="s">
        <v>1259</v>
      </c>
      <c r="C612">
        <v>0</v>
      </c>
      <c r="D612">
        <v>0</v>
      </c>
      <c r="E612">
        <v>0</v>
      </c>
      <c r="G612">
        <v>0</v>
      </c>
      <c r="H612">
        <v>0</v>
      </c>
      <c r="I612">
        <v>0</v>
      </c>
      <c r="K612">
        <v>0</v>
      </c>
      <c r="M612">
        <f>SUM(E612,I612,K612)</f>
        <v>0</v>
      </c>
      <c r="Q612" t="s">
        <v>1259</v>
      </c>
      <c r="R612">
        <v>0</v>
      </c>
      <c r="S612">
        <v>0</v>
      </c>
      <c r="T612">
        <v>0</v>
      </c>
      <c r="U612" s="37"/>
      <c r="V612">
        <v>0</v>
      </c>
      <c r="W612">
        <v>0</v>
      </c>
      <c r="X612">
        <v>0</v>
      </c>
      <c r="Y612" s="37"/>
      <c r="Z612">
        <v>0</v>
      </c>
      <c r="AA612" s="37"/>
      <c r="AB612" s="5"/>
    </row>
    <row r="613" spans="1:28" x14ac:dyDescent="0.2">
      <c r="A613">
        <v>222</v>
      </c>
      <c r="B613" t="s">
        <v>1260</v>
      </c>
      <c r="C613">
        <v>0</v>
      </c>
      <c r="D613">
        <v>0</v>
      </c>
      <c r="E613">
        <v>0</v>
      </c>
      <c r="G613">
        <v>0</v>
      </c>
      <c r="H613">
        <v>0</v>
      </c>
      <c r="I613">
        <v>0</v>
      </c>
      <c r="K613">
        <v>0</v>
      </c>
      <c r="M613">
        <f>SUM(E613,I613,K613)</f>
        <v>0</v>
      </c>
      <c r="Q613" t="s">
        <v>1260</v>
      </c>
      <c r="R613">
        <v>0</v>
      </c>
      <c r="S613">
        <v>0</v>
      </c>
      <c r="T613">
        <v>0</v>
      </c>
      <c r="U613" s="37"/>
      <c r="V613">
        <v>0</v>
      </c>
      <c r="W613">
        <v>0</v>
      </c>
      <c r="X613">
        <v>0</v>
      </c>
      <c r="Y613" s="37"/>
      <c r="Z613">
        <v>0</v>
      </c>
      <c r="AA613" s="37"/>
      <c r="AB613" s="5"/>
    </row>
    <row r="614" spans="1:28" x14ac:dyDescent="0.2">
      <c r="A614">
        <v>222</v>
      </c>
      <c r="B614" t="s">
        <v>1261</v>
      </c>
      <c r="C614">
        <v>0</v>
      </c>
      <c r="D614">
        <v>0</v>
      </c>
      <c r="E614">
        <v>0</v>
      </c>
      <c r="G614">
        <v>0</v>
      </c>
      <c r="H614">
        <v>0</v>
      </c>
      <c r="I614">
        <v>0</v>
      </c>
      <c r="K614">
        <v>0</v>
      </c>
      <c r="M614">
        <f>SUM(E614,I614,K614)</f>
        <v>0</v>
      </c>
      <c r="Q614" t="s">
        <v>1261</v>
      </c>
      <c r="R614">
        <v>0</v>
      </c>
      <c r="S614">
        <v>0</v>
      </c>
      <c r="T614">
        <v>0</v>
      </c>
      <c r="U614" s="37"/>
      <c r="V614">
        <v>0</v>
      </c>
      <c r="W614">
        <v>0</v>
      </c>
      <c r="X614">
        <v>0</v>
      </c>
      <c r="Y614" s="37"/>
      <c r="Z614">
        <v>0</v>
      </c>
      <c r="AA614" s="37"/>
      <c r="AB614" s="5"/>
    </row>
    <row r="615" spans="1:28" x14ac:dyDescent="0.2">
      <c r="A615">
        <v>222</v>
      </c>
      <c r="B615" t="s">
        <v>1262</v>
      </c>
      <c r="C615">
        <v>0</v>
      </c>
      <c r="D615">
        <v>0</v>
      </c>
      <c r="E615">
        <v>0</v>
      </c>
      <c r="G615">
        <v>0</v>
      </c>
      <c r="H615">
        <v>0</v>
      </c>
      <c r="I615">
        <v>0</v>
      </c>
      <c r="K615">
        <v>0</v>
      </c>
      <c r="M615">
        <f>SUM(E615,I615,K615)</f>
        <v>0</v>
      </c>
      <c r="Q615" t="s">
        <v>1262</v>
      </c>
      <c r="R615">
        <v>0</v>
      </c>
      <c r="S615">
        <v>0</v>
      </c>
      <c r="T615">
        <v>0</v>
      </c>
      <c r="U615" s="37"/>
      <c r="V615">
        <v>0</v>
      </c>
      <c r="W615">
        <v>0</v>
      </c>
      <c r="X615">
        <v>0</v>
      </c>
      <c r="Y615" s="37"/>
      <c r="Z615">
        <v>0</v>
      </c>
      <c r="AA615" s="37"/>
      <c r="AB615" s="5"/>
    </row>
    <row r="616" spans="1:28" x14ac:dyDescent="0.2">
      <c r="A616">
        <v>222</v>
      </c>
      <c r="B616" t="s">
        <v>1263</v>
      </c>
      <c r="C616">
        <v>0</v>
      </c>
      <c r="D616">
        <v>0</v>
      </c>
      <c r="E616">
        <v>0</v>
      </c>
      <c r="G616">
        <v>0</v>
      </c>
      <c r="H616">
        <v>0</v>
      </c>
      <c r="I616">
        <v>0</v>
      </c>
      <c r="K616">
        <v>0</v>
      </c>
      <c r="M616">
        <f>SUM(E616,I616,K616)</f>
        <v>0</v>
      </c>
      <c r="Q616" t="s">
        <v>1263</v>
      </c>
      <c r="R616">
        <v>0</v>
      </c>
      <c r="S616">
        <v>0</v>
      </c>
      <c r="T616">
        <v>0</v>
      </c>
      <c r="U616" s="37"/>
      <c r="V616">
        <v>0</v>
      </c>
      <c r="W616">
        <v>0</v>
      </c>
      <c r="X616">
        <v>0</v>
      </c>
      <c r="Y616" s="37"/>
      <c r="Z616">
        <v>0</v>
      </c>
      <c r="AA616" s="37"/>
      <c r="AB616" s="5"/>
    </row>
    <row r="617" spans="1:28" x14ac:dyDescent="0.2">
      <c r="A617">
        <v>222</v>
      </c>
      <c r="B617" t="s">
        <v>1264</v>
      </c>
      <c r="C617">
        <v>0</v>
      </c>
      <c r="D617">
        <v>0</v>
      </c>
      <c r="E617">
        <v>0</v>
      </c>
      <c r="G617">
        <v>0</v>
      </c>
      <c r="H617">
        <v>0</v>
      </c>
      <c r="I617">
        <v>0</v>
      </c>
      <c r="K617">
        <v>0</v>
      </c>
      <c r="M617">
        <f>SUM(E617,I617,K617)</f>
        <v>0</v>
      </c>
      <c r="Q617" t="s">
        <v>1264</v>
      </c>
      <c r="R617">
        <v>0</v>
      </c>
      <c r="S617">
        <v>0</v>
      </c>
      <c r="T617">
        <v>0</v>
      </c>
      <c r="U617" s="37"/>
      <c r="V617">
        <v>0</v>
      </c>
      <c r="W617">
        <v>0</v>
      </c>
      <c r="X617">
        <v>0</v>
      </c>
      <c r="Y617" s="37"/>
      <c r="Z617">
        <v>0</v>
      </c>
      <c r="AA617" s="37"/>
      <c r="AB617" s="5"/>
    </row>
    <row r="618" spans="1:28" x14ac:dyDescent="0.2">
      <c r="A618">
        <v>222</v>
      </c>
      <c r="B618" t="s">
        <v>1265</v>
      </c>
      <c r="C618">
        <v>0</v>
      </c>
      <c r="D618">
        <v>0</v>
      </c>
      <c r="E618">
        <v>0</v>
      </c>
      <c r="G618">
        <v>0</v>
      </c>
      <c r="H618">
        <v>0</v>
      </c>
      <c r="I618">
        <v>0</v>
      </c>
      <c r="K618">
        <v>0</v>
      </c>
      <c r="M618">
        <f>SUM(E618,I618,K618)</f>
        <v>0</v>
      </c>
      <c r="Q618" t="s">
        <v>1265</v>
      </c>
      <c r="R618">
        <v>0</v>
      </c>
      <c r="S618">
        <v>0</v>
      </c>
      <c r="T618">
        <v>0</v>
      </c>
      <c r="U618" s="37"/>
      <c r="V618">
        <v>0</v>
      </c>
      <c r="W618">
        <v>0</v>
      </c>
      <c r="X618">
        <v>0</v>
      </c>
      <c r="Y618" s="37"/>
      <c r="Z618">
        <v>0</v>
      </c>
      <c r="AA618" s="37"/>
      <c r="AB618" s="5"/>
    </row>
    <row r="619" spans="1:28" x14ac:dyDescent="0.2">
      <c r="A619">
        <v>222</v>
      </c>
      <c r="B619" t="s">
        <v>1266</v>
      </c>
      <c r="C619">
        <v>0</v>
      </c>
      <c r="D619">
        <v>0</v>
      </c>
      <c r="E619">
        <v>0</v>
      </c>
      <c r="G619">
        <v>0</v>
      </c>
      <c r="H619">
        <v>0</v>
      </c>
      <c r="I619">
        <v>0</v>
      </c>
      <c r="K619">
        <v>0</v>
      </c>
      <c r="M619">
        <f>SUM(E619,I619,K619)</f>
        <v>0</v>
      </c>
      <c r="Q619" t="s">
        <v>1266</v>
      </c>
      <c r="R619">
        <v>0</v>
      </c>
      <c r="S619">
        <v>0</v>
      </c>
      <c r="T619">
        <v>0</v>
      </c>
      <c r="U619" s="37"/>
      <c r="V619">
        <v>0</v>
      </c>
      <c r="W619">
        <v>0</v>
      </c>
      <c r="X619">
        <v>0</v>
      </c>
      <c r="Y619" s="37"/>
      <c r="Z619">
        <v>0</v>
      </c>
      <c r="AA619" s="37"/>
      <c r="AB619" s="5"/>
    </row>
    <row r="620" spans="1:28" x14ac:dyDescent="0.2">
      <c r="A620">
        <v>222</v>
      </c>
      <c r="B620" t="s">
        <v>1267</v>
      </c>
      <c r="C620">
        <v>0</v>
      </c>
      <c r="D620">
        <v>0</v>
      </c>
      <c r="E620">
        <v>0</v>
      </c>
      <c r="G620">
        <v>0</v>
      </c>
      <c r="H620">
        <v>0</v>
      </c>
      <c r="I620">
        <v>0</v>
      </c>
      <c r="K620">
        <v>0</v>
      </c>
      <c r="M620">
        <f>SUM(E620,I620,K620)</f>
        <v>0</v>
      </c>
      <c r="Q620" t="s">
        <v>1267</v>
      </c>
      <c r="R620">
        <v>0</v>
      </c>
      <c r="S620">
        <v>0</v>
      </c>
      <c r="T620">
        <v>0</v>
      </c>
      <c r="U620" s="37"/>
      <c r="V620">
        <v>0</v>
      </c>
      <c r="W620">
        <v>0</v>
      </c>
      <c r="X620">
        <v>0</v>
      </c>
      <c r="Y620" s="37"/>
      <c r="Z620">
        <v>0</v>
      </c>
      <c r="AA620" s="37"/>
      <c r="AB620" s="5"/>
    </row>
    <row r="621" spans="1:28" x14ac:dyDescent="0.2">
      <c r="A621">
        <v>222</v>
      </c>
      <c r="B621" t="s">
        <v>1268</v>
      </c>
      <c r="C621">
        <v>0</v>
      </c>
      <c r="D621">
        <v>0</v>
      </c>
      <c r="E621">
        <v>0</v>
      </c>
      <c r="G621">
        <v>0</v>
      </c>
      <c r="H621">
        <v>0</v>
      </c>
      <c r="I621">
        <v>0</v>
      </c>
      <c r="K621">
        <v>0</v>
      </c>
      <c r="M621">
        <f>SUM(E621,I621,K621)</f>
        <v>0</v>
      </c>
      <c r="Q621" t="s">
        <v>1268</v>
      </c>
      <c r="R621">
        <v>0</v>
      </c>
      <c r="S621">
        <v>0</v>
      </c>
      <c r="T621">
        <v>0</v>
      </c>
      <c r="U621" s="37"/>
      <c r="V621">
        <v>0</v>
      </c>
      <c r="W621">
        <v>0</v>
      </c>
      <c r="X621">
        <v>0</v>
      </c>
      <c r="Y621" s="37"/>
      <c r="Z621">
        <v>0</v>
      </c>
      <c r="AA621" s="37"/>
      <c r="AB621" s="5"/>
    </row>
    <row r="622" spans="1:28" x14ac:dyDescent="0.2">
      <c r="A622">
        <v>222</v>
      </c>
      <c r="B622" t="s">
        <v>1269</v>
      </c>
      <c r="C622">
        <v>0</v>
      </c>
      <c r="D622">
        <v>0</v>
      </c>
      <c r="E622">
        <v>0</v>
      </c>
      <c r="G622">
        <v>0</v>
      </c>
      <c r="H622">
        <v>0</v>
      </c>
      <c r="I622">
        <v>0</v>
      </c>
      <c r="K622">
        <v>0</v>
      </c>
      <c r="M622">
        <f>SUM(E622,I622,K622)</f>
        <v>0</v>
      </c>
      <c r="Q622" t="s">
        <v>1269</v>
      </c>
      <c r="R622">
        <v>0</v>
      </c>
      <c r="S622">
        <v>0</v>
      </c>
      <c r="T622">
        <v>0</v>
      </c>
      <c r="U622" s="37"/>
      <c r="V622">
        <v>0</v>
      </c>
      <c r="W622">
        <v>0</v>
      </c>
      <c r="X622">
        <v>0</v>
      </c>
      <c r="Y622" s="37"/>
      <c r="Z622">
        <v>0</v>
      </c>
      <c r="AA622" s="37"/>
      <c r="AB622" s="5"/>
    </row>
    <row r="623" spans="1:28" x14ac:dyDescent="0.2">
      <c r="A623">
        <v>222</v>
      </c>
      <c r="B623" t="s">
        <v>1270</v>
      </c>
      <c r="C623">
        <v>0</v>
      </c>
      <c r="D623">
        <v>0</v>
      </c>
      <c r="E623">
        <v>0</v>
      </c>
      <c r="G623">
        <v>0</v>
      </c>
      <c r="H623">
        <v>0</v>
      </c>
      <c r="I623">
        <v>0</v>
      </c>
      <c r="K623">
        <v>0</v>
      </c>
      <c r="M623">
        <f>SUM(E623,I623,K623)</f>
        <v>0</v>
      </c>
      <c r="Q623" t="s">
        <v>1270</v>
      </c>
      <c r="R623">
        <v>0</v>
      </c>
      <c r="S623">
        <v>0</v>
      </c>
      <c r="T623">
        <v>0</v>
      </c>
      <c r="U623" s="37"/>
      <c r="V623">
        <v>0</v>
      </c>
      <c r="W623">
        <v>0</v>
      </c>
      <c r="X623">
        <v>0</v>
      </c>
      <c r="Y623" s="37"/>
      <c r="Z623">
        <v>0</v>
      </c>
      <c r="AA623" s="37"/>
      <c r="AB623" s="5"/>
    </row>
    <row r="624" spans="1:28" x14ac:dyDescent="0.2">
      <c r="A624">
        <v>222</v>
      </c>
      <c r="B624" t="s">
        <v>1271</v>
      </c>
      <c r="C624">
        <v>0</v>
      </c>
      <c r="D624">
        <v>0</v>
      </c>
      <c r="E624">
        <v>0</v>
      </c>
      <c r="G624">
        <v>0</v>
      </c>
      <c r="H624">
        <v>0</v>
      </c>
      <c r="I624">
        <v>0</v>
      </c>
      <c r="K624">
        <v>0</v>
      </c>
      <c r="M624">
        <f>SUM(E624,I624,K624)</f>
        <v>0</v>
      </c>
      <c r="Q624" t="s">
        <v>1271</v>
      </c>
      <c r="R624">
        <v>0</v>
      </c>
      <c r="S624">
        <v>0</v>
      </c>
      <c r="T624">
        <v>0</v>
      </c>
      <c r="U624" s="37"/>
      <c r="V624">
        <v>0</v>
      </c>
      <c r="W624">
        <v>0</v>
      </c>
      <c r="X624">
        <v>0</v>
      </c>
      <c r="Y624" s="37"/>
      <c r="Z624">
        <v>0</v>
      </c>
      <c r="AA624" s="37"/>
      <c r="AB624" s="5"/>
    </row>
    <row r="625" spans="1:28" x14ac:dyDescent="0.2">
      <c r="A625">
        <v>222</v>
      </c>
      <c r="B625" t="s">
        <v>1272</v>
      </c>
      <c r="C625">
        <v>0</v>
      </c>
      <c r="D625">
        <v>0</v>
      </c>
      <c r="E625">
        <v>0</v>
      </c>
      <c r="G625">
        <v>0</v>
      </c>
      <c r="H625">
        <v>0</v>
      </c>
      <c r="I625">
        <v>0</v>
      </c>
      <c r="K625">
        <v>0</v>
      </c>
      <c r="M625">
        <f>SUM(E625,I625,K625)</f>
        <v>0</v>
      </c>
      <c r="Q625" t="s">
        <v>1272</v>
      </c>
      <c r="R625">
        <v>0</v>
      </c>
      <c r="S625">
        <v>0</v>
      </c>
      <c r="T625">
        <v>0</v>
      </c>
      <c r="U625" s="37"/>
      <c r="V625">
        <v>0</v>
      </c>
      <c r="W625">
        <v>0</v>
      </c>
      <c r="X625">
        <v>0</v>
      </c>
      <c r="Y625" s="37"/>
      <c r="Z625">
        <v>0</v>
      </c>
      <c r="AA625" s="37"/>
      <c r="AB625" s="5"/>
    </row>
    <row r="626" spans="1:28" x14ac:dyDescent="0.2">
      <c r="A626">
        <v>222</v>
      </c>
      <c r="B626" t="s">
        <v>1273</v>
      </c>
      <c r="C626">
        <v>0</v>
      </c>
      <c r="D626">
        <v>0</v>
      </c>
      <c r="E626">
        <v>0</v>
      </c>
      <c r="G626">
        <v>0</v>
      </c>
      <c r="H626">
        <v>0</v>
      </c>
      <c r="I626">
        <v>0</v>
      </c>
      <c r="K626">
        <v>0</v>
      </c>
      <c r="M626">
        <f>SUM(E626,I626,K626)</f>
        <v>0</v>
      </c>
      <c r="Q626" t="s">
        <v>1273</v>
      </c>
      <c r="R626">
        <v>0</v>
      </c>
      <c r="S626">
        <v>0</v>
      </c>
      <c r="T626">
        <v>0</v>
      </c>
      <c r="U626" s="37"/>
      <c r="V626">
        <v>0</v>
      </c>
      <c r="W626">
        <v>0</v>
      </c>
      <c r="X626">
        <v>0</v>
      </c>
      <c r="Y626" s="37"/>
      <c r="Z626">
        <v>0</v>
      </c>
      <c r="AA626" s="37"/>
      <c r="AB626" s="5"/>
    </row>
    <row r="627" spans="1:28" x14ac:dyDescent="0.2">
      <c r="A627">
        <v>222</v>
      </c>
      <c r="B627" t="s">
        <v>1274</v>
      </c>
      <c r="C627">
        <v>0</v>
      </c>
      <c r="D627">
        <v>0</v>
      </c>
      <c r="E627">
        <v>0</v>
      </c>
      <c r="G627">
        <v>0</v>
      </c>
      <c r="H627">
        <v>0</v>
      </c>
      <c r="I627">
        <v>0</v>
      </c>
      <c r="K627">
        <v>0</v>
      </c>
      <c r="M627">
        <f>SUM(E627,I627,K627)</f>
        <v>0</v>
      </c>
      <c r="Q627" t="s">
        <v>1274</v>
      </c>
      <c r="R627">
        <v>0</v>
      </c>
      <c r="S627">
        <v>0</v>
      </c>
      <c r="T627">
        <v>0</v>
      </c>
      <c r="U627" s="37"/>
      <c r="V627">
        <v>0</v>
      </c>
      <c r="W627">
        <v>0</v>
      </c>
      <c r="X627">
        <v>0</v>
      </c>
      <c r="Y627" s="37"/>
      <c r="Z627">
        <v>0</v>
      </c>
      <c r="AA627" s="37"/>
      <c r="AB627" s="5"/>
    </row>
    <row r="628" spans="1:28" x14ac:dyDescent="0.2">
      <c r="A628">
        <v>222</v>
      </c>
      <c r="B628" t="s">
        <v>1275</v>
      </c>
      <c r="C628">
        <v>0</v>
      </c>
      <c r="D628">
        <v>0</v>
      </c>
      <c r="E628">
        <v>0</v>
      </c>
      <c r="G628">
        <v>0</v>
      </c>
      <c r="H628">
        <v>0</v>
      </c>
      <c r="I628">
        <v>0</v>
      </c>
      <c r="K628">
        <v>0</v>
      </c>
      <c r="M628">
        <f>SUM(E628,I628,K628)</f>
        <v>0</v>
      </c>
      <c r="Q628" t="s">
        <v>1275</v>
      </c>
      <c r="R628">
        <v>0</v>
      </c>
      <c r="S628">
        <v>0</v>
      </c>
      <c r="T628">
        <v>0</v>
      </c>
      <c r="U628" s="37"/>
      <c r="V628">
        <v>0</v>
      </c>
      <c r="W628">
        <v>0</v>
      </c>
      <c r="X628">
        <v>0</v>
      </c>
      <c r="Y628" s="37"/>
      <c r="Z628">
        <v>0</v>
      </c>
      <c r="AA628" s="37"/>
      <c r="AB628" s="5"/>
    </row>
    <row r="629" spans="1:28" x14ac:dyDescent="0.2">
      <c r="A629">
        <v>222</v>
      </c>
      <c r="B629" t="s">
        <v>1276</v>
      </c>
      <c r="C629">
        <v>0</v>
      </c>
      <c r="D629">
        <v>0</v>
      </c>
      <c r="E629">
        <v>0</v>
      </c>
      <c r="G629">
        <v>0</v>
      </c>
      <c r="H629">
        <v>0</v>
      </c>
      <c r="I629">
        <v>0</v>
      </c>
      <c r="K629">
        <v>0</v>
      </c>
      <c r="M629">
        <f>SUM(E629,I629,K629)</f>
        <v>0</v>
      </c>
      <c r="Q629" t="s">
        <v>1276</v>
      </c>
      <c r="R629">
        <v>0</v>
      </c>
      <c r="S629">
        <v>0</v>
      </c>
      <c r="T629">
        <v>0</v>
      </c>
      <c r="U629" s="37"/>
      <c r="V629">
        <v>0</v>
      </c>
      <c r="W629">
        <v>0</v>
      </c>
      <c r="X629">
        <v>0</v>
      </c>
      <c r="Y629" s="37"/>
      <c r="Z629">
        <v>0</v>
      </c>
      <c r="AA629" s="37"/>
      <c r="AB629" s="5"/>
    </row>
    <row r="630" spans="1:28" x14ac:dyDescent="0.2">
      <c r="A630">
        <v>222</v>
      </c>
      <c r="B630" t="s">
        <v>1277</v>
      </c>
      <c r="C630">
        <v>0</v>
      </c>
      <c r="D630">
        <v>0</v>
      </c>
      <c r="E630">
        <v>0</v>
      </c>
      <c r="G630">
        <v>0</v>
      </c>
      <c r="H630">
        <v>0</v>
      </c>
      <c r="I630">
        <v>0</v>
      </c>
      <c r="K630">
        <v>0</v>
      </c>
      <c r="M630">
        <f>SUM(E630,I630,K630)</f>
        <v>0</v>
      </c>
      <c r="Q630" t="s">
        <v>1277</v>
      </c>
      <c r="R630">
        <v>0</v>
      </c>
      <c r="S630">
        <v>0</v>
      </c>
      <c r="T630">
        <v>0</v>
      </c>
      <c r="U630" s="37"/>
      <c r="V630">
        <v>0</v>
      </c>
      <c r="W630">
        <v>0</v>
      </c>
      <c r="X630">
        <v>0</v>
      </c>
      <c r="Y630" s="37"/>
      <c r="Z630">
        <v>0</v>
      </c>
      <c r="AA630" s="37"/>
      <c r="AB630" s="5"/>
    </row>
    <row r="631" spans="1:28" x14ac:dyDescent="0.2">
      <c r="A631">
        <v>222</v>
      </c>
      <c r="B631" t="s">
        <v>1278</v>
      </c>
      <c r="C631">
        <v>0</v>
      </c>
      <c r="D631">
        <v>0</v>
      </c>
      <c r="E631">
        <v>0</v>
      </c>
      <c r="G631">
        <v>0</v>
      </c>
      <c r="H631">
        <v>0</v>
      </c>
      <c r="I631">
        <v>0</v>
      </c>
      <c r="K631">
        <v>0</v>
      </c>
      <c r="M631">
        <f>SUM(E631,I631,K631)</f>
        <v>0</v>
      </c>
      <c r="Q631" t="s">
        <v>1278</v>
      </c>
      <c r="R631">
        <v>0</v>
      </c>
      <c r="S631">
        <v>0</v>
      </c>
      <c r="T631">
        <v>0</v>
      </c>
      <c r="U631" s="37"/>
      <c r="V631">
        <v>0</v>
      </c>
      <c r="W631">
        <v>0</v>
      </c>
      <c r="X631">
        <v>0</v>
      </c>
      <c r="Y631" s="37"/>
      <c r="Z631">
        <v>0</v>
      </c>
      <c r="AA631" s="37"/>
      <c r="AB631" s="5"/>
    </row>
    <row r="632" spans="1:28" x14ac:dyDescent="0.2">
      <c r="A632">
        <v>222</v>
      </c>
      <c r="B632" t="s">
        <v>1279</v>
      </c>
      <c r="C632">
        <v>0</v>
      </c>
      <c r="D632">
        <v>0</v>
      </c>
      <c r="E632">
        <v>0</v>
      </c>
      <c r="G632">
        <v>0</v>
      </c>
      <c r="H632">
        <v>0</v>
      </c>
      <c r="I632">
        <v>0</v>
      </c>
      <c r="K632">
        <v>0</v>
      </c>
      <c r="M632">
        <f>SUM(E632,I632,K632)</f>
        <v>0</v>
      </c>
      <c r="Q632" t="s">
        <v>1279</v>
      </c>
      <c r="R632">
        <v>0</v>
      </c>
      <c r="S632">
        <v>0</v>
      </c>
      <c r="T632">
        <v>0</v>
      </c>
      <c r="U632" s="37"/>
      <c r="V632">
        <v>0</v>
      </c>
      <c r="W632">
        <v>0</v>
      </c>
      <c r="X632">
        <v>0</v>
      </c>
      <c r="Y632" s="37"/>
      <c r="Z632">
        <v>0</v>
      </c>
      <c r="AA632" s="37"/>
      <c r="AB632" s="5"/>
    </row>
    <row r="633" spans="1:28" x14ac:dyDescent="0.2">
      <c r="A633">
        <v>222</v>
      </c>
      <c r="B633" t="s">
        <v>1280</v>
      </c>
      <c r="C633">
        <v>0</v>
      </c>
      <c r="D633">
        <v>0</v>
      </c>
      <c r="E633">
        <v>0</v>
      </c>
      <c r="G633">
        <v>0</v>
      </c>
      <c r="H633">
        <v>0</v>
      </c>
      <c r="I633">
        <v>0</v>
      </c>
      <c r="K633">
        <v>0</v>
      </c>
      <c r="M633">
        <f>SUM(E633,I633,K633)</f>
        <v>0</v>
      </c>
      <c r="Q633" t="s">
        <v>1280</v>
      </c>
      <c r="R633">
        <v>0</v>
      </c>
      <c r="S633">
        <v>0</v>
      </c>
      <c r="T633">
        <v>0</v>
      </c>
      <c r="U633" s="37"/>
      <c r="V633">
        <v>0</v>
      </c>
      <c r="W633">
        <v>0</v>
      </c>
      <c r="X633">
        <v>0</v>
      </c>
      <c r="Y633" s="37"/>
      <c r="Z633">
        <v>0</v>
      </c>
      <c r="AA633" s="37"/>
      <c r="AB633" s="5"/>
    </row>
    <row r="634" spans="1:28" x14ac:dyDescent="0.2">
      <c r="A634">
        <v>222</v>
      </c>
      <c r="B634" t="s">
        <v>1281</v>
      </c>
      <c r="C634">
        <v>0</v>
      </c>
      <c r="D634">
        <v>0</v>
      </c>
      <c r="E634">
        <v>0</v>
      </c>
      <c r="G634">
        <v>0</v>
      </c>
      <c r="H634">
        <v>0</v>
      </c>
      <c r="I634">
        <v>0</v>
      </c>
      <c r="K634">
        <v>0</v>
      </c>
      <c r="M634">
        <f>SUM(E634,I634,K634)</f>
        <v>0</v>
      </c>
      <c r="Q634" t="s">
        <v>1281</v>
      </c>
      <c r="R634">
        <v>0</v>
      </c>
      <c r="S634">
        <v>0</v>
      </c>
      <c r="T634">
        <v>0</v>
      </c>
      <c r="U634" s="37"/>
      <c r="V634">
        <v>0</v>
      </c>
      <c r="W634">
        <v>0</v>
      </c>
      <c r="X634">
        <v>0</v>
      </c>
      <c r="Y634" s="37"/>
      <c r="Z634">
        <v>0</v>
      </c>
      <c r="AA634" s="37"/>
      <c r="AB634" s="5"/>
    </row>
    <row r="635" spans="1:28" x14ac:dyDescent="0.2">
      <c r="A635">
        <v>223</v>
      </c>
      <c r="B635" t="s">
        <v>1282</v>
      </c>
      <c r="C635">
        <v>18</v>
      </c>
      <c r="D635">
        <v>43</v>
      </c>
      <c r="E635">
        <v>61</v>
      </c>
      <c r="G635">
        <v>1</v>
      </c>
      <c r="H635">
        <v>1</v>
      </c>
      <c r="I635">
        <v>2</v>
      </c>
      <c r="K635">
        <v>0</v>
      </c>
      <c r="M635">
        <f>SUM(E635,I635,K635)</f>
        <v>63</v>
      </c>
      <c r="P635">
        <v>223</v>
      </c>
      <c r="Q635" t="s">
        <v>1282</v>
      </c>
      <c r="R635" s="17">
        <v>18</v>
      </c>
      <c r="S635" s="17">
        <v>43</v>
      </c>
      <c r="T635" s="17">
        <v>61</v>
      </c>
      <c r="U635" s="37"/>
      <c r="V635" s="3">
        <v>1</v>
      </c>
      <c r="W635" s="3">
        <v>1</v>
      </c>
      <c r="X635" s="3">
        <v>2</v>
      </c>
      <c r="Y635" s="37"/>
      <c r="Z635">
        <v>0</v>
      </c>
      <c r="AA635" s="37"/>
      <c r="AB635" s="5">
        <v>63</v>
      </c>
    </row>
    <row r="636" spans="1:28" x14ac:dyDescent="0.2">
      <c r="A636">
        <v>224</v>
      </c>
      <c r="B636" t="s">
        <v>1283</v>
      </c>
      <c r="C636">
        <v>0</v>
      </c>
      <c r="D636">
        <v>0</v>
      </c>
      <c r="E636">
        <v>0</v>
      </c>
      <c r="G636">
        <v>0</v>
      </c>
      <c r="H636">
        <v>0</v>
      </c>
      <c r="I636">
        <v>0</v>
      </c>
      <c r="K636">
        <v>0</v>
      </c>
      <c r="M636">
        <f>SUM(E636,I636,K636)</f>
        <v>0</v>
      </c>
      <c r="P636">
        <v>224</v>
      </c>
      <c r="Q636" t="s">
        <v>1283</v>
      </c>
      <c r="R636">
        <v>0</v>
      </c>
      <c r="S636">
        <v>0</v>
      </c>
      <c r="T636">
        <v>0</v>
      </c>
      <c r="U636" s="37"/>
      <c r="V636">
        <v>0</v>
      </c>
      <c r="W636">
        <v>0</v>
      </c>
      <c r="X636">
        <v>0</v>
      </c>
      <c r="Y636" s="37"/>
      <c r="Z636">
        <v>0</v>
      </c>
      <c r="AA636" s="37"/>
      <c r="AB636" s="5"/>
    </row>
    <row r="637" spans="1:28" x14ac:dyDescent="0.2">
      <c r="A637">
        <v>224</v>
      </c>
      <c r="B637" t="s">
        <v>1284</v>
      </c>
      <c r="C637">
        <v>0</v>
      </c>
      <c r="D637">
        <v>0</v>
      </c>
      <c r="E637">
        <v>0</v>
      </c>
      <c r="G637">
        <v>0</v>
      </c>
      <c r="H637">
        <v>0</v>
      </c>
      <c r="I637">
        <v>0</v>
      </c>
      <c r="K637">
        <v>0</v>
      </c>
      <c r="M637">
        <f>SUM(E637,I637,K637)</f>
        <v>0</v>
      </c>
      <c r="Q637" t="s">
        <v>1284</v>
      </c>
      <c r="R637">
        <v>0</v>
      </c>
      <c r="S637">
        <v>0</v>
      </c>
      <c r="T637">
        <v>0</v>
      </c>
      <c r="U637" s="37"/>
      <c r="V637">
        <v>0</v>
      </c>
      <c r="W637">
        <v>0</v>
      </c>
      <c r="X637">
        <v>0</v>
      </c>
      <c r="Y637" s="37"/>
      <c r="Z637">
        <v>0</v>
      </c>
      <c r="AA637" s="37"/>
      <c r="AB637" s="5"/>
    </row>
    <row r="638" spans="1:28" x14ac:dyDescent="0.2">
      <c r="A638">
        <v>224</v>
      </c>
      <c r="B638" t="s">
        <v>1285</v>
      </c>
      <c r="C638">
        <v>0</v>
      </c>
      <c r="D638">
        <v>0</v>
      </c>
      <c r="E638">
        <v>0</v>
      </c>
      <c r="G638">
        <v>0</v>
      </c>
      <c r="H638">
        <v>0</v>
      </c>
      <c r="I638">
        <v>0</v>
      </c>
      <c r="K638">
        <v>0</v>
      </c>
      <c r="M638">
        <f>SUM(E638,I638,K638)</f>
        <v>0</v>
      </c>
      <c r="Q638" t="s">
        <v>1285</v>
      </c>
      <c r="R638">
        <v>0</v>
      </c>
      <c r="S638">
        <v>0</v>
      </c>
      <c r="T638">
        <v>0</v>
      </c>
      <c r="U638" s="37"/>
      <c r="V638">
        <v>0</v>
      </c>
      <c r="W638">
        <v>0</v>
      </c>
      <c r="X638">
        <v>0</v>
      </c>
      <c r="Y638" s="37"/>
      <c r="Z638">
        <v>0</v>
      </c>
      <c r="AA638" s="37"/>
      <c r="AB638" s="5"/>
    </row>
    <row r="639" spans="1:28" x14ac:dyDescent="0.2">
      <c r="A639">
        <v>225</v>
      </c>
      <c r="B639" t="s">
        <v>1286</v>
      </c>
      <c r="C639">
        <v>0</v>
      </c>
      <c r="D639">
        <v>1</v>
      </c>
      <c r="E639">
        <v>1</v>
      </c>
      <c r="G639">
        <v>0</v>
      </c>
      <c r="H639">
        <v>0</v>
      </c>
      <c r="I639">
        <v>0</v>
      </c>
      <c r="K639">
        <v>0</v>
      </c>
      <c r="M639">
        <f>SUM(E639,I639,K639)</f>
        <v>1</v>
      </c>
      <c r="P639">
        <v>225</v>
      </c>
      <c r="Q639" t="s">
        <v>1286</v>
      </c>
      <c r="R639" s="17">
        <v>0</v>
      </c>
      <c r="S639" s="17">
        <v>1</v>
      </c>
      <c r="T639" s="17">
        <v>1</v>
      </c>
      <c r="U639" s="37"/>
      <c r="V639">
        <v>0</v>
      </c>
      <c r="W639">
        <v>0</v>
      </c>
      <c r="X639">
        <v>0</v>
      </c>
      <c r="Y639" s="37"/>
      <c r="Z639">
        <v>0</v>
      </c>
      <c r="AA639" s="37"/>
      <c r="AB639" s="5">
        <v>2</v>
      </c>
    </row>
    <row r="640" spans="1:28" x14ac:dyDescent="0.2">
      <c r="A640">
        <v>226</v>
      </c>
      <c r="B640" t="s">
        <v>1287</v>
      </c>
      <c r="C640">
        <v>1</v>
      </c>
      <c r="D640">
        <v>1</v>
      </c>
      <c r="E640">
        <v>2</v>
      </c>
      <c r="G640">
        <v>0</v>
      </c>
      <c r="H640">
        <v>0</v>
      </c>
      <c r="I640">
        <v>0</v>
      </c>
      <c r="K640">
        <v>0</v>
      </c>
      <c r="M640">
        <f>SUM(E640,I640,K640)</f>
        <v>2</v>
      </c>
      <c r="P640">
        <v>226</v>
      </c>
      <c r="Q640" t="s">
        <v>1287</v>
      </c>
      <c r="R640" s="17">
        <v>1</v>
      </c>
      <c r="S640" s="17">
        <v>1</v>
      </c>
      <c r="T640" s="17">
        <v>2</v>
      </c>
      <c r="U640" s="37"/>
      <c r="V640">
        <v>0</v>
      </c>
      <c r="W640">
        <v>0</v>
      </c>
      <c r="X640">
        <v>0</v>
      </c>
      <c r="Y640" s="37"/>
      <c r="Z640">
        <v>0</v>
      </c>
      <c r="AA640" s="37"/>
      <c r="AB640" s="5">
        <v>2</v>
      </c>
    </row>
    <row r="641" spans="1:28" x14ac:dyDescent="0.2">
      <c r="A641">
        <v>226</v>
      </c>
      <c r="B641" t="s">
        <v>1288</v>
      </c>
      <c r="C641">
        <v>0</v>
      </c>
      <c r="D641">
        <v>0</v>
      </c>
      <c r="E641">
        <v>0</v>
      </c>
      <c r="G641">
        <v>0</v>
      </c>
      <c r="H641">
        <v>0</v>
      </c>
      <c r="I641">
        <v>0</v>
      </c>
      <c r="K641">
        <v>0</v>
      </c>
      <c r="M641">
        <f>SUM(E641,I641,K641)</f>
        <v>0</v>
      </c>
      <c r="Q641" t="s">
        <v>1288</v>
      </c>
      <c r="R641">
        <v>0</v>
      </c>
      <c r="S641">
        <v>0</v>
      </c>
      <c r="T641">
        <v>0</v>
      </c>
      <c r="U641" s="37"/>
      <c r="V641">
        <v>0</v>
      </c>
      <c r="W641">
        <v>0</v>
      </c>
      <c r="X641">
        <v>0</v>
      </c>
      <c r="Y641" s="37"/>
      <c r="Z641">
        <v>0</v>
      </c>
      <c r="AA641" s="37"/>
      <c r="AB641" s="5"/>
    </row>
    <row r="642" spans="1:28" x14ac:dyDescent="0.2">
      <c r="A642">
        <v>226</v>
      </c>
      <c r="B642" t="s">
        <v>1289</v>
      </c>
      <c r="C642">
        <v>1</v>
      </c>
      <c r="D642">
        <v>1</v>
      </c>
      <c r="E642">
        <v>2</v>
      </c>
      <c r="G642">
        <v>1</v>
      </c>
      <c r="H642">
        <v>1</v>
      </c>
      <c r="I642">
        <v>2</v>
      </c>
      <c r="K642">
        <v>0</v>
      </c>
      <c r="M642">
        <f>SUM(E642,I642,K642)</f>
        <v>4</v>
      </c>
      <c r="Q642" t="s">
        <v>1289</v>
      </c>
      <c r="R642" s="17">
        <v>1</v>
      </c>
      <c r="S642" s="17">
        <v>1</v>
      </c>
      <c r="T642" s="17">
        <v>2</v>
      </c>
      <c r="U642" s="37"/>
      <c r="V642" s="18">
        <v>1</v>
      </c>
      <c r="W642" s="18">
        <v>1</v>
      </c>
      <c r="X642" s="18">
        <v>2</v>
      </c>
      <c r="Y642" s="37"/>
      <c r="Z642">
        <v>0</v>
      </c>
      <c r="AA642" s="37"/>
      <c r="AB642" s="5">
        <v>2</v>
      </c>
    </row>
    <row r="643" spans="1:28" x14ac:dyDescent="0.2">
      <c r="A643">
        <v>226</v>
      </c>
      <c r="B643" t="s">
        <v>1290</v>
      </c>
      <c r="C643">
        <v>1</v>
      </c>
      <c r="D643">
        <v>1</v>
      </c>
      <c r="E643">
        <v>2</v>
      </c>
      <c r="G643">
        <v>0</v>
      </c>
      <c r="H643">
        <v>0</v>
      </c>
      <c r="I643">
        <v>0</v>
      </c>
      <c r="K643">
        <v>0</v>
      </c>
      <c r="M643">
        <f>SUM(E643,I643,K643)</f>
        <v>2</v>
      </c>
      <c r="Q643" t="s">
        <v>1290</v>
      </c>
      <c r="R643" s="17">
        <v>1</v>
      </c>
      <c r="S643" s="17">
        <v>1</v>
      </c>
      <c r="T643" s="17">
        <v>2</v>
      </c>
      <c r="U643" s="37"/>
      <c r="V643">
        <v>0</v>
      </c>
      <c r="W643">
        <v>0</v>
      </c>
      <c r="X643">
        <v>0</v>
      </c>
      <c r="Y643" s="37"/>
      <c r="Z643">
        <v>0</v>
      </c>
      <c r="AA643" s="37"/>
      <c r="AB643" s="5">
        <v>2</v>
      </c>
    </row>
    <row r="644" spans="1:28" x14ac:dyDescent="0.2">
      <c r="A644">
        <v>226</v>
      </c>
      <c r="B644" t="s">
        <v>1291</v>
      </c>
      <c r="C644">
        <v>1</v>
      </c>
      <c r="D644">
        <v>1</v>
      </c>
      <c r="E644">
        <v>2</v>
      </c>
      <c r="G644">
        <v>0</v>
      </c>
      <c r="H644">
        <v>0</v>
      </c>
      <c r="I644">
        <v>0</v>
      </c>
      <c r="K644">
        <v>0</v>
      </c>
      <c r="M644">
        <f>SUM(E644,I644,K644)</f>
        <v>2</v>
      </c>
      <c r="Q644" t="s">
        <v>1291</v>
      </c>
      <c r="R644" s="17">
        <v>1</v>
      </c>
      <c r="S644" s="17">
        <v>1</v>
      </c>
      <c r="T644" s="17">
        <v>2</v>
      </c>
      <c r="U644" s="37"/>
      <c r="V644">
        <v>0</v>
      </c>
      <c r="W644">
        <v>0</v>
      </c>
      <c r="X644">
        <v>0</v>
      </c>
      <c r="Y644" s="37"/>
      <c r="Z644">
        <v>0</v>
      </c>
      <c r="AA644" s="37"/>
      <c r="AB644" s="5">
        <v>2</v>
      </c>
    </row>
    <row r="645" spans="1:28" x14ac:dyDescent="0.2">
      <c r="A645">
        <v>226</v>
      </c>
      <c r="B645" t="s">
        <v>1292</v>
      </c>
      <c r="C645">
        <v>0</v>
      </c>
      <c r="D645">
        <v>0</v>
      </c>
      <c r="E645">
        <v>0</v>
      </c>
      <c r="G645">
        <v>0</v>
      </c>
      <c r="H645">
        <v>0</v>
      </c>
      <c r="I645">
        <v>0</v>
      </c>
      <c r="K645">
        <v>0</v>
      </c>
      <c r="M645">
        <f>SUM(E645,I645,K645)</f>
        <v>0</v>
      </c>
      <c r="Q645" t="s">
        <v>1292</v>
      </c>
      <c r="R645">
        <v>0</v>
      </c>
      <c r="S645">
        <v>0</v>
      </c>
      <c r="T645">
        <v>0</v>
      </c>
      <c r="U645" s="37"/>
      <c r="V645">
        <v>0</v>
      </c>
      <c r="W645">
        <v>0</v>
      </c>
      <c r="X645">
        <v>0</v>
      </c>
      <c r="Y645" s="37"/>
      <c r="Z645">
        <v>0</v>
      </c>
      <c r="AA645" s="37"/>
      <c r="AB645" s="5"/>
    </row>
    <row r="646" spans="1:28" x14ac:dyDescent="0.2">
      <c r="A646">
        <v>226</v>
      </c>
      <c r="B646" t="s">
        <v>1293</v>
      </c>
      <c r="C646">
        <v>0</v>
      </c>
      <c r="D646">
        <v>0</v>
      </c>
      <c r="E646">
        <v>0</v>
      </c>
      <c r="G646">
        <v>1</v>
      </c>
      <c r="H646">
        <v>1</v>
      </c>
      <c r="I646">
        <v>2</v>
      </c>
      <c r="K646">
        <v>0</v>
      </c>
      <c r="M646">
        <f>SUM(E646,I646,K646)</f>
        <v>2</v>
      </c>
      <c r="Q646" t="s">
        <v>1293</v>
      </c>
      <c r="R646">
        <v>0</v>
      </c>
      <c r="S646">
        <v>0</v>
      </c>
      <c r="T646">
        <v>0</v>
      </c>
      <c r="U646" s="37"/>
      <c r="V646" s="18">
        <v>1</v>
      </c>
      <c r="W646" s="18">
        <v>1</v>
      </c>
      <c r="X646" s="18">
        <v>2</v>
      </c>
      <c r="Y646" s="37"/>
      <c r="Z646">
        <v>0</v>
      </c>
      <c r="AA646" s="37"/>
      <c r="AB646" s="5"/>
    </row>
    <row r="647" spans="1:28" x14ac:dyDescent="0.2">
      <c r="A647">
        <v>226</v>
      </c>
      <c r="B647" t="s">
        <v>1294</v>
      </c>
      <c r="C647">
        <v>1</v>
      </c>
      <c r="D647">
        <v>1</v>
      </c>
      <c r="E647">
        <v>2</v>
      </c>
      <c r="G647">
        <v>0</v>
      </c>
      <c r="H647">
        <v>0</v>
      </c>
      <c r="I647">
        <v>0</v>
      </c>
      <c r="K647">
        <v>0</v>
      </c>
      <c r="M647">
        <f>SUM(E647,I647,K647)</f>
        <v>2</v>
      </c>
      <c r="Q647" t="s">
        <v>1294</v>
      </c>
      <c r="R647" s="17">
        <v>1</v>
      </c>
      <c r="S647" s="17">
        <v>1</v>
      </c>
      <c r="T647" s="17">
        <v>2</v>
      </c>
      <c r="U647" s="37"/>
      <c r="V647">
        <v>0</v>
      </c>
      <c r="W647">
        <v>0</v>
      </c>
      <c r="X647">
        <v>0</v>
      </c>
      <c r="Y647" s="37"/>
      <c r="Z647">
        <v>0</v>
      </c>
      <c r="AA647" s="37"/>
      <c r="AB647" s="5">
        <v>2</v>
      </c>
    </row>
    <row r="648" spans="1:28" x14ac:dyDescent="0.2">
      <c r="A648">
        <v>226</v>
      </c>
      <c r="B648" t="s">
        <v>1295</v>
      </c>
      <c r="C648">
        <v>1</v>
      </c>
      <c r="D648">
        <v>1</v>
      </c>
      <c r="E648">
        <v>2</v>
      </c>
      <c r="G648">
        <v>0</v>
      </c>
      <c r="H648">
        <v>0</v>
      </c>
      <c r="I648">
        <v>0</v>
      </c>
      <c r="K648">
        <v>0</v>
      </c>
      <c r="M648">
        <f>SUM(E648,I648,K648)</f>
        <v>2</v>
      </c>
      <c r="Q648" t="s">
        <v>1295</v>
      </c>
      <c r="R648" s="17">
        <v>1</v>
      </c>
      <c r="S648" s="17">
        <v>1</v>
      </c>
      <c r="T648" s="17">
        <v>2</v>
      </c>
      <c r="U648" s="37"/>
      <c r="V648">
        <v>0</v>
      </c>
      <c r="W648">
        <v>0</v>
      </c>
      <c r="X648">
        <v>0</v>
      </c>
      <c r="Y648" s="37"/>
      <c r="Z648">
        <v>0</v>
      </c>
      <c r="AA648" s="37"/>
      <c r="AB648" s="5">
        <v>2</v>
      </c>
    </row>
    <row r="649" spans="1:28" x14ac:dyDescent="0.2">
      <c r="A649">
        <v>226</v>
      </c>
      <c r="B649" t="s">
        <v>1296</v>
      </c>
      <c r="C649">
        <v>0</v>
      </c>
      <c r="D649">
        <v>0</v>
      </c>
      <c r="E649">
        <v>0</v>
      </c>
      <c r="G649">
        <v>0</v>
      </c>
      <c r="H649">
        <v>0</v>
      </c>
      <c r="I649">
        <v>0</v>
      </c>
      <c r="K649">
        <v>0</v>
      </c>
      <c r="M649">
        <f>SUM(E649,I649,K649)</f>
        <v>0</v>
      </c>
      <c r="Q649" t="s">
        <v>1296</v>
      </c>
      <c r="R649">
        <v>0</v>
      </c>
      <c r="S649">
        <v>0</v>
      </c>
      <c r="T649">
        <v>0</v>
      </c>
      <c r="U649" s="37"/>
      <c r="V649">
        <v>0</v>
      </c>
      <c r="W649">
        <v>0</v>
      </c>
      <c r="X649">
        <v>0</v>
      </c>
      <c r="Y649" s="37"/>
      <c r="Z649">
        <v>0</v>
      </c>
      <c r="AA649" s="37"/>
      <c r="AB649" s="5"/>
    </row>
    <row r="650" spans="1:28" x14ac:dyDescent="0.2">
      <c r="A650">
        <v>226</v>
      </c>
      <c r="B650" t="s">
        <v>1297</v>
      </c>
      <c r="C650">
        <v>1</v>
      </c>
      <c r="D650">
        <v>0</v>
      </c>
      <c r="E650">
        <v>1</v>
      </c>
      <c r="G650">
        <v>2</v>
      </c>
      <c r="H650">
        <v>2</v>
      </c>
      <c r="I650">
        <v>4</v>
      </c>
      <c r="K650">
        <v>0</v>
      </c>
      <c r="M650">
        <f>SUM(E650,I650,K650)</f>
        <v>5</v>
      </c>
      <c r="Q650" t="s">
        <v>1297</v>
      </c>
      <c r="R650" s="17">
        <v>1</v>
      </c>
      <c r="S650" s="17">
        <v>0</v>
      </c>
      <c r="T650" s="17">
        <v>1</v>
      </c>
      <c r="U650" s="37"/>
      <c r="V650" s="18">
        <v>2</v>
      </c>
      <c r="W650" s="18">
        <v>2</v>
      </c>
      <c r="X650" s="18">
        <v>4</v>
      </c>
      <c r="Y650" s="37"/>
      <c r="Z650">
        <v>0</v>
      </c>
      <c r="AA650" s="37"/>
      <c r="AB650" s="5">
        <v>1</v>
      </c>
    </row>
    <row r="651" spans="1:28" x14ac:dyDescent="0.2">
      <c r="A651">
        <v>226</v>
      </c>
      <c r="B651" t="s">
        <v>1298</v>
      </c>
      <c r="C651">
        <v>1</v>
      </c>
      <c r="D651">
        <v>8</v>
      </c>
      <c r="E651">
        <v>9</v>
      </c>
      <c r="G651">
        <v>2</v>
      </c>
      <c r="H651">
        <v>2</v>
      </c>
      <c r="I651">
        <v>4</v>
      </c>
      <c r="K651">
        <v>0</v>
      </c>
      <c r="M651">
        <f>SUM(E651,I651,K651)</f>
        <v>13</v>
      </c>
      <c r="Q651" t="s">
        <v>1298</v>
      </c>
      <c r="R651" s="17">
        <v>1</v>
      </c>
      <c r="S651" s="17">
        <v>8</v>
      </c>
      <c r="T651" s="17">
        <v>9</v>
      </c>
      <c r="U651" s="37"/>
      <c r="V651" s="18">
        <v>2</v>
      </c>
      <c r="W651" s="18">
        <v>2</v>
      </c>
      <c r="X651" s="18">
        <v>4</v>
      </c>
      <c r="Y651" s="37"/>
      <c r="Z651">
        <v>0</v>
      </c>
      <c r="AA651" s="37"/>
      <c r="AB651" s="5">
        <v>9</v>
      </c>
    </row>
    <row r="652" spans="1:28" x14ac:dyDescent="0.2">
      <c r="A652">
        <v>227</v>
      </c>
      <c r="B652" t="s">
        <v>1299</v>
      </c>
      <c r="C652">
        <v>0</v>
      </c>
      <c r="D652">
        <v>0</v>
      </c>
      <c r="E652">
        <v>0</v>
      </c>
      <c r="G652">
        <v>0</v>
      </c>
      <c r="H652">
        <v>0</v>
      </c>
      <c r="I652">
        <v>0</v>
      </c>
      <c r="K652">
        <v>0</v>
      </c>
      <c r="M652">
        <f>SUM(E652,I652,K652)</f>
        <v>0</v>
      </c>
      <c r="P652">
        <v>227</v>
      </c>
      <c r="Q652" t="s">
        <v>1299</v>
      </c>
      <c r="R652">
        <v>0</v>
      </c>
      <c r="S652">
        <v>0</v>
      </c>
      <c r="T652">
        <v>0</v>
      </c>
      <c r="U652" s="37"/>
      <c r="V652">
        <v>0</v>
      </c>
      <c r="W652">
        <v>0</v>
      </c>
      <c r="X652">
        <v>0</v>
      </c>
      <c r="Y652" s="37"/>
      <c r="Z652">
        <v>0</v>
      </c>
      <c r="AA652" s="37"/>
      <c r="AB652" s="5"/>
    </row>
    <row r="653" spans="1:28" x14ac:dyDescent="0.2">
      <c r="A653">
        <v>227</v>
      </c>
      <c r="B653" t="s">
        <v>1300</v>
      </c>
      <c r="C653">
        <v>21</v>
      </c>
      <c r="D653">
        <v>15</v>
      </c>
      <c r="E653">
        <v>36</v>
      </c>
      <c r="G653">
        <v>0</v>
      </c>
      <c r="H653">
        <v>0</v>
      </c>
      <c r="I653">
        <v>0</v>
      </c>
      <c r="K653">
        <v>0</v>
      </c>
      <c r="M653">
        <f>SUM(E653,I653,K653)</f>
        <v>36</v>
      </c>
      <c r="Q653" t="s">
        <v>1300</v>
      </c>
      <c r="R653" s="17">
        <v>21</v>
      </c>
      <c r="S653" s="17">
        <v>15</v>
      </c>
      <c r="T653" s="17">
        <v>36</v>
      </c>
      <c r="U653" s="37"/>
      <c r="V653">
        <v>0</v>
      </c>
      <c r="W653">
        <v>0</v>
      </c>
      <c r="X653">
        <v>0</v>
      </c>
      <c r="Y653" s="37"/>
      <c r="Z653">
        <v>0</v>
      </c>
      <c r="AA653" s="37"/>
      <c r="AB653" s="5">
        <v>36</v>
      </c>
    </row>
    <row r="654" spans="1:28" x14ac:dyDescent="0.2">
      <c r="A654">
        <v>227</v>
      </c>
      <c r="B654" t="s">
        <v>1301</v>
      </c>
      <c r="C654">
        <v>10</v>
      </c>
      <c r="D654">
        <v>0</v>
      </c>
      <c r="E654">
        <v>10</v>
      </c>
      <c r="G654">
        <v>0</v>
      </c>
      <c r="H654">
        <v>0</v>
      </c>
      <c r="I654">
        <v>0</v>
      </c>
      <c r="K654">
        <v>0</v>
      </c>
      <c r="M654">
        <f>SUM(E654,I654,K654)</f>
        <v>10</v>
      </c>
      <c r="Q654" t="s">
        <v>1301</v>
      </c>
      <c r="R654" s="17">
        <v>10</v>
      </c>
      <c r="S654" s="17">
        <v>0</v>
      </c>
      <c r="T654" s="17">
        <v>10</v>
      </c>
      <c r="U654" s="37"/>
      <c r="V654">
        <v>0</v>
      </c>
      <c r="W654">
        <v>0</v>
      </c>
      <c r="X654">
        <v>0</v>
      </c>
      <c r="Y654" s="37"/>
      <c r="Z654">
        <v>0</v>
      </c>
      <c r="AA654" s="37"/>
      <c r="AB654" s="5">
        <v>10</v>
      </c>
    </row>
    <row r="655" spans="1:28" x14ac:dyDescent="0.2">
      <c r="A655">
        <v>227</v>
      </c>
      <c r="B655" t="s">
        <v>1302</v>
      </c>
      <c r="C655">
        <v>0</v>
      </c>
      <c r="D655">
        <v>0</v>
      </c>
      <c r="E655">
        <v>0</v>
      </c>
      <c r="G655">
        <v>0</v>
      </c>
      <c r="H655">
        <v>0</v>
      </c>
      <c r="I655">
        <v>0</v>
      </c>
      <c r="K655">
        <v>0</v>
      </c>
      <c r="M655">
        <f>SUM(E655,I655,K655)</f>
        <v>0</v>
      </c>
      <c r="Q655" t="s">
        <v>1302</v>
      </c>
      <c r="R655">
        <v>0</v>
      </c>
      <c r="S655">
        <v>0</v>
      </c>
      <c r="T655">
        <v>0</v>
      </c>
      <c r="U655" s="37"/>
      <c r="V655">
        <v>0</v>
      </c>
      <c r="W655">
        <v>0</v>
      </c>
      <c r="X655">
        <v>0</v>
      </c>
      <c r="Y655" s="37"/>
      <c r="Z655">
        <v>0</v>
      </c>
      <c r="AA655" s="37"/>
      <c r="AB655" s="5"/>
    </row>
    <row r="656" spans="1:28" x14ac:dyDescent="0.2">
      <c r="A656">
        <v>227</v>
      </c>
      <c r="B656" t="s">
        <v>1303</v>
      </c>
      <c r="C656">
        <v>0</v>
      </c>
      <c r="D656">
        <v>0</v>
      </c>
      <c r="E656">
        <v>0</v>
      </c>
      <c r="G656">
        <v>0</v>
      </c>
      <c r="H656">
        <v>0</v>
      </c>
      <c r="I656">
        <v>0</v>
      </c>
      <c r="K656">
        <v>0</v>
      </c>
      <c r="M656">
        <f>SUM(E656,I656,K656)</f>
        <v>0</v>
      </c>
      <c r="Q656" t="s">
        <v>1303</v>
      </c>
      <c r="R656">
        <v>0</v>
      </c>
      <c r="S656">
        <v>0</v>
      </c>
      <c r="T656">
        <v>0</v>
      </c>
      <c r="U656" s="37"/>
      <c r="V656">
        <v>0</v>
      </c>
      <c r="W656">
        <v>0</v>
      </c>
      <c r="X656">
        <v>0</v>
      </c>
      <c r="Y656" s="37"/>
      <c r="Z656">
        <v>0</v>
      </c>
      <c r="AA656" s="37"/>
      <c r="AB656" s="5"/>
    </row>
    <row r="657" spans="1:28" x14ac:dyDescent="0.2">
      <c r="A657">
        <v>227</v>
      </c>
      <c r="B657" t="s">
        <v>1304</v>
      </c>
      <c r="C657">
        <v>0</v>
      </c>
      <c r="D657">
        <v>0</v>
      </c>
      <c r="E657">
        <v>0</v>
      </c>
      <c r="G657">
        <v>0</v>
      </c>
      <c r="H657">
        <v>0</v>
      </c>
      <c r="I657">
        <v>0</v>
      </c>
      <c r="K657">
        <v>0</v>
      </c>
      <c r="M657">
        <f>SUM(E657,I657,K657)</f>
        <v>0</v>
      </c>
      <c r="Q657" t="s">
        <v>1304</v>
      </c>
      <c r="R657">
        <v>0</v>
      </c>
      <c r="S657">
        <v>0</v>
      </c>
      <c r="T657">
        <v>0</v>
      </c>
      <c r="U657" s="37"/>
      <c r="V657">
        <v>0</v>
      </c>
      <c r="W657">
        <v>0</v>
      </c>
      <c r="X657">
        <v>0</v>
      </c>
      <c r="Y657" s="37"/>
      <c r="Z657">
        <v>0</v>
      </c>
      <c r="AA657" s="37"/>
      <c r="AB657" s="5"/>
    </row>
    <row r="658" spans="1:28" x14ac:dyDescent="0.2">
      <c r="A658">
        <v>227</v>
      </c>
      <c r="B658" t="s">
        <v>1305</v>
      </c>
      <c r="C658">
        <v>0</v>
      </c>
      <c r="D658">
        <v>0</v>
      </c>
      <c r="E658">
        <v>0</v>
      </c>
      <c r="G658">
        <v>0</v>
      </c>
      <c r="H658">
        <v>0</v>
      </c>
      <c r="I658">
        <v>0</v>
      </c>
      <c r="K658">
        <v>0</v>
      </c>
      <c r="M658">
        <f>SUM(E658,I658,K658)</f>
        <v>0</v>
      </c>
      <c r="Q658" t="s">
        <v>1305</v>
      </c>
      <c r="R658">
        <v>0</v>
      </c>
      <c r="S658">
        <v>0</v>
      </c>
      <c r="T658">
        <v>0</v>
      </c>
      <c r="U658" s="37"/>
      <c r="V658">
        <v>0</v>
      </c>
      <c r="W658">
        <v>0</v>
      </c>
      <c r="X658">
        <v>0</v>
      </c>
      <c r="Y658" s="37"/>
      <c r="Z658">
        <v>0</v>
      </c>
      <c r="AA658" s="37"/>
      <c r="AB658" s="5"/>
    </row>
    <row r="659" spans="1:28" x14ac:dyDescent="0.2">
      <c r="A659">
        <v>228</v>
      </c>
      <c r="B659" t="s">
        <v>1306</v>
      </c>
      <c r="C659">
        <v>0</v>
      </c>
      <c r="D659">
        <v>0</v>
      </c>
      <c r="E659">
        <v>0</v>
      </c>
      <c r="G659">
        <v>0</v>
      </c>
      <c r="H659">
        <v>0</v>
      </c>
      <c r="I659">
        <v>0</v>
      </c>
      <c r="K659">
        <v>0</v>
      </c>
      <c r="M659">
        <f>SUM(E659,I659,K659)</f>
        <v>0</v>
      </c>
      <c r="P659">
        <v>228</v>
      </c>
      <c r="Q659" t="s">
        <v>1306</v>
      </c>
      <c r="R659">
        <v>0</v>
      </c>
      <c r="S659">
        <v>0</v>
      </c>
      <c r="T659">
        <v>0</v>
      </c>
      <c r="U659" s="37"/>
      <c r="V659">
        <v>0</v>
      </c>
      <c r="W659">
        <v>0</v>
      </c>
      <c r="X659">
        <v>0</v>
      </c>
      <c r="Y659" s="37"/>
      <c r="Z659">
        <v>0</v>
      </c>
      <c r="AA659" s="37"/>
      <c r="AB659" s="5"/>
    </row>
    <row r="660" spans="1:28" x14ac:dyDescent="0.2">
      <c r="A660">
        <v>228</v>
      </c>
      <c r="B660" t="s">
        <v>1307</v>
      </c>
      <c r="C660">
        <v>0</v>
      </c>
      <c r="D660">
        <v>0</v>
      </c>
      <c r="E660">
        <v>0</v>
      </c>
      <c r="G660">
        <v>0</v>
      </c>
      <c r="H660">
        <v>0</v>
      </c>
      <c r="I660">
        <v>0</v>
      </c>
      <c r="K660">
        <v>0</v>
      </c>
      <c r="M660">
        <f>SUM(E660,I660,K660)</f>
        <v>0</v>
      </c>
      <c r="Q660" t="s">
        <v>1307</v>
      </c>
      <c r="R660">
        <v>0</v>
      </c>
      <c r="S660">
        <v>0</v>
      </c>
      <c r="T660">
        <v>0</v>
      </c>
      <c r="U660" s="37"/>
      <c r="V660">
        <v>0</v>
      </c>
      <c r="W660">
        <v>0</v>
      </c>
      <c r="X660">
        <v>0</v>
      </c>
      <c r="Y660" s="37"/>
      <c r="Z660">
        <v>0</v>
      </c>
      <c r="AA660" s="37"/>
      <c r="AB660" s="5"/>
    </row>
    <row r="661" spans="1:28" x14ac:dyDescent="0.2">
      <c r="A661">
        <v>228</v>
      </c>
      <c r="B661" t="s">
        <v>1308</v>
      </c>
      <c r="C661">
        <v>0</v>
      </c>
      <c r="D661">
        <v>0</v>
      </c>
      <c r="E661">
        <v>0</v>
      </c>
      <c r="G661">
        <v>0</v>
      </c>
      <c r="H661">
        <v>0</v>
      </c>
      <c r="I661">
        <v>0</v>
      </c>
      <c r="K661">
        <v>0</v>
      </c>
      <c r="M661">
        <f>SUM(E661,I661,K661)</f>
        <v>0</v>
      </c>
      <c r="Q661" t="s">
        <v>1308</v>
      </c>
      <c r="R661">
        <v>0</v>
      </c>
      <c r="S661">
        <v>0</v>
      </c>
      <c r="T661">
        <v>0</v>
      </c>
      <c r="U661" s="37"/>
      <c r="V661">
        <v>0</v>
      </c>
      <c r="W661">
        <v>0</v>
      </c>
      <c r="X661">
        <v>0</v>
      </c>
      <c r="Y661" s="37"/>
      <c r="Z661">
        <v>0</v>
      </c>
      <c r="AA661" s="37"/>
      <c r="AB661" s="5"/>
    </row>
    <row r="662" spans="1:28" x14ac:dyDescent="0.2">
      <c r="A662">
        <v>228</v>
      </c>
      <c r="B662" t="s">
        <v>1309</v>
      </c>
      <c r="C662">
        <v>0</v>
      </c>
      <c r="D662">
        <v>0</v>
      </c>
      <c r="E662">
        <v>0</v>
      </c>
      <c r="G662">
        <v>0</v>
      </c>
      <c r="H662">
        <v>0</v>
      </c>
      <c r="I662">
        <v>0</v>
      </c>
      <c r="K662">
        <v>0</v>
      </c>
      <c r="M662">
        <f>SUM(E662,I662,K662)</f>
        <v>0</v>
      </c>
      <c r="Q662" t="s">
        <v>1309</v>
      </c>
      <c r="R662">
        <v>0</v>
      </c>
      <c r="S662">
        <v>0</v>
      </c>
      <c r="T662">
        <v>0</v>
      </c>
      <c r="U662" s="37"/>
      <c r="V662">
        <v>0</v>
      </c>
      <c r="W662">
        <v>0</v>
      </c>
      <c r="X662">
        <v>0</v>
      </c>
      <c r="Y662" s="37"/>
      <c r="Z662">
        <v>0</v>
      </c>
      <c r="AA662" s="37"/>
      <c r="AB662" s="5"/>
    </row>
    <row r="663" spans="1:28" x14ac:dyDescent="0.2">
      <c r="A663">
        <v>229</v>
      </c>
      <c r="B663" t="s">
        <v>1310</v>
      </c>
      <c r="C663">
        <v>0</v>
      </c>
      <c r="D663">
        <v>1</v>
      </c>
      <c r="E663">
        <v>1</v>
      </c>
      <c r="G663">
        <v>0</v>
      </c>
      <c r="H663">
        <v>2</v>
      </c>
      <c r="I663">
        <v>2</v>
      </c>
      <c r="K663">
        <v>0</v>
      </c>
      <c r="M663">
        <f>SUM(E663,I663,K663)</f>
        <v>3</v>
      </c>
      <c r="P663">
        <v>229</v>
      </c>
      <c r="Q663" t="s">
        <v>1310</v>
      </c>
      <c r="R663" s="17">
        <v>0</v>
      </c>
      <c r="S663" s="17">
        <v>1</v>
      </c>
      <c r="T663" s="17">
        <v>1</v>
      </c>
      <c r="U663" s="37"/>
      <c r="V663" s="3">
        <v>0</v>
      </c>
      <c r="W663" s="3">
        <v>2</v>
      </c>
      <c r="X663" s="3">
        <v>2</v>
      </c>
      <c r="Y663" s="37"/>
      <c r="Z663">
        <v>0</v>
      </c>
      <c r="AA663" s="37"/>
      <c r="AB663" s="5">
        <v>3</v>
      </c>
    </row>
    <row r="664" spans="1:28" x14ac:dyDescent="0.2">
      <c r="A664">
        <v>230</v>
      </c>
      <c r="B664" t="s">
        <v>1311</v>
      </c>
      <c r="C664">
        <v>0</v>
      </c>
      <c r="D664">
        <v>0</v>
      </c>
      <c r="E664">
        <v>0</v>
      </c>
      <c r="G664">
        <v>0</v>
      </c>
      <c r="H664">
        <v>0</v>
      </c>
      <c r="I664">
        <v>0</v>
      </c>
      <c r="K664">
        <v>0</v>
      </c>
      <c r="M664">
        <f>SUM(E664,I664,K664)</f>
        <v>0</v>
      </c>
      <c r="P664">
        <v>230</v>
      </c>
      <c r="Q664" t="s">
        <v>1311</v>
      </c>
      <c r="R664">
        <v>0</v>
      </c>
      <c r="S664">
        <v>0</v>
      </c>
      <c r="T664">
        <v>0</v>
      </c>
      <c r="U664" s="37"/>
      <c r="V664">
        <v>0</v>
      </c>
      <c r="W664">
        <v>0</v>
      </c>
      <c r="X664">
        <v>0</v>
      </c>
      <c r="Y664" s="37"/>
      <c r="Z664">
        <v>0</v>
      </c>
      <c r="AA664" s="37"/>
      <c r="AB664" s="5"/>
    </row>
    <row r="665" spans="1:28" x14ac:dyDescent="0.2">
      <c r="A665">
        <v>230</v>
      </c>
      <c r="B665" t="s">
        <v>1312</v>
      </c>
      <c r="C665">
        <v>21</v>
      </c>
      <c r="D665">
        <v>15</v>
      </c>
      <c r="E665">
        <v>36</v>
      </c>
      <c r="G665">
        <v>0</v>
      </c>
      <c r="H665">
        <v>0</v>
      </c>
      <c r="I665">
        <v>0</v>
      </c>
      <c r="K665">
        <v>0</v>
      </c>
      <c r="M665">
        <f>SUM(E665,I665,K665)</f>
        <v>36</v>
      </c>
      <c r="Q665" t="s">
        <v>1312</v>
      </c>
      <c r="R665" s="17">
        <v>21</v>
      </c>
      <c r="S665" s="17">
        <v>15</v>
      </c>
      <c r="T665" s="17">
        <v>36</v>
      </c>
      <c r="U665" s="37"/>
      <c r="V665">
        <v>0</v>
      </c>
      <c r="W665">
        <v>0</v>
      </c>
      <c r="X665">
        <v>0</v>
      </c>
      <c r="Y665" s="37"/>
      <c r="Z665">
        <v>0</v>
      </c>
      <c r="AA665" s="37"/>
      <c r="AB665" s="5"/>
    </row>
    <row r="666" spans="1:28" x14ac:dyDescent="0.2">
      <c r="A666">
        <v>230</v>
      </c>
      <c r="B666" t="s">
        <v>1313</v>
      </c>
      <c r="C666">
        <v>10</v>
      </c>
      <c r="D666">
        <v>0</v>
      </c>
      <c r="E666">
        <v>10</v>
      </c>
      <c r="G666">
        <v>0</v>
      </c>
      <c r="H666">
        <v>0</v>
      </c>
      <c r="I666">
        <v>0</v>
      </c>
      <c r="K666">
        <v>0</v>
      </c>
      <c r="M666">
        <f>SUM(E666,I666,K666)</f>
        <v>10</v>
      </c>
      <c r="Q666" t="s">
        <v>1313</v>
      </c>
      <c r="R666" s="17">
        <v>10</v>
      </c>
      <c r="S666" s="17">
        <v>0</v>
      </c>
      <c r="T666" s="17">
        <v>10</v>
      </c>
      <c r="U666" s="37"/>
      <c r="V666">
        <v>0</v>
      </c>
      <c r="W666">
        <v>0</v>
      </c>
      <c r="X666">
        <v>0</v>
      </c>
      <c r="Y666" s="37"/>
      <c r="Z666">
        <v>0</v>
      </c>
      <c r="AA666" s="37"/>
      <c r="AB666" s="5">
        <v>36</v>
      </c>
    </row>
    <row r="667" spans="1:28" x14ac:dyDescent="0.2">
      <c r="A667">
        <v>230</v>
      </c>
      <c r="B667" t="s">
        <v>1314</v>
      </c>
      <c r="C667">
        <v>0</v>
      </c>
      <c r="D667">
        <v>0</v>
      </c>
      <c r="E667">
        <v>0</v>
      </c>
      <c r="G667">
        <v>0</v>
      </c>
      <c r="H667">
        <v>0</v>
      </c>
      <c r="I667">
        <v>0</v>
      </c>
      <c r="K667">
        <v>0</v>
      </c>
      <c r="M667">
        <f>SUM(E667,I667,K667)</f>
        <v>0</v>
      </c>
      <c r="Q667" t="s">
        <v>1314</v>
      </c>
      <c r="R667">
        <v>0</v>
      </c>
      <c r="S667">
        <v>0</v>
      </c>
      <c r="T667">
        <v>0</v>
      </c>
      <c r="U667" s="37"/>
      <c r="V667">
        <v>0</v>
      </c>
      <c r="W667">
        <v>0</v>
      </c>
      <c r="X667">
        <v>0</v>
      </c>
      <c r="Y667" s="37"/>
      <c r="Z667">
        <v>0</v>
      </c>
      <c r="AA667" s="37"/>
      <c r="AB667" s="5">
        <v>10</v>
      </c>
    </row>
    <row r="668" spans="1:28" x14ac:dyDescent="0.2">
      <c r="A668">
        <v>230</v>
      </c>
      <c r="B668" t="s">
        <v>1315</v>
      </c>
      <c r="C668">
        <v>0</v>
      </c>
      <c r="D668">
        <v>0</v>
      </c>
      <c r="E668">
        <v>0</v>
      </c>
      <c r="G668">
        <v>0</v>
      </c>
      <c r="H668">
        <v>0</v>
      </c>
      <c r="I668">
        <v>0</v>
      </c>
      <c r="K668">
        <v>0</v>
      </c>
      <c r="M668">
        <f>SUM(E668,I668,K668)</f>
        <v>0</v>
      </c>
      <c r="Q668" t="s">
        <v>1315</v>
      </c>
      <c r="R668">
        <v>0</v>
      </c>
      <c r="S668">
        <v>0</v>
      </c>
      <c r="T668">
        <v>0</v>
      </c>
      <c r="U668" s="37"/>
      <c r="V668">
        <v>0</v>
      </c>
      <c r="W668">
        <v>0</v>
      </c>
      <c r="X668">
        <v>0</v>
      </c>
      <c r="Y668" s="37"/>
      <c r="Z668">
        <v>0</v>
      </c>
      <c r="AA668" s="37"/>
      <c r="AB668" s="5"/>
    </row>
    <row r="669" spans="1:28" x14ac:dyDescent="0.2">
      <c r="A669">
        <v>230</v>
      </c>
      <c r="B669" t="s">
        <v>1316</v>
      </c>
      <c r="C669">
        <v>0</v>
      </c>
      <c r="D669">
        <v>0</v>
      </c>
      <c r="E669">
        <v>0</v>
      </c>
      <c r="G669">
        <v>0</v>
      </c>
      <c r="H669">
        <v>0</v>
      </c>
      <c r="I669">
        <v>0</v>
      </c>
      <c r="K669">
        <v>0</v>
      </c>
      <c r="M669">
        <f>SUM(E669,I669,K669)</f>
        <v>0</v>
      </c>
      <c r="Q669" t="s">
        <v>1316</v>
      </c>
      <c r="R669">
        <v>0</v>
      </c>
      <c r="S669">
        <v>0</v>
      </c>
      <c r="T669">
        <v>0</v>
      </c>
      <c r="U669" s="37"/>
      <c r="V669">
        <v>0</v>
      </c>
      <c r="W669">
        <v>0</v>
      </c>
      <c r="X669">
        <v>0</v>
      </c>
      <c r="Y669" s="37"/>
      <c r="Z669">
        <v>0</v>
      </c>
      <c r="AA669" s="37"/>
      <c r="AB669" s="5"/>
    </row>
    <row r="670" spans="1:28" x14ac:dyDescent="0.2">
      <c r="A670">
        <v>230</v>
      </c>
      <c r="B670" t="s">
        <v>1317</v>
      </c>
      <c r="C670">
        <v>0</v>
      </c>
      <c r="D670">
        <v>0</v>
      </c>
      <c r="E670">
        <v>0</v>
      </c>
      <c r="G670">
        <v>0</v>
      </c>
      <c r="H670">
        <v>0</v>
      </c>
      <c r="I670">
        <v>0</v>
      </c>
      <c r="K670">
        <v>0</v>
      </c>
      <c r="M670">
        <f>SUM(E670,I670,K670)</f>
        <v>0</v>
      </c>
      <c r="Q670" t="s">
        <v>1317</v>
      </c>
      <c r="R670">
        <v>0</v>
      </c>
      <c r="S670">
        <v>0</v>
      </c>
      <c r="T670">
        <v>0</v>
      </c>
      <c r="U670" s="37"/>
      <c r="V670">
        <v>0</v>
      </c>
      <c r="W670">
        <v>0</v>
      </c>
      <c r="X670">
        <v>0</v>
      </c>
      <c r="Y670" s="37"/>
      <c r="Z670">
        <v>0</v>
      </c>
      <c r="AA670" s="37"/>
      <c r="AB670" s="5"/>
    </row>
    <row r="671" spans="1:28" x14ac:dyDescent="0.2">
      <c r="A671">
        <v>231</v>
      </c>
      <c r="B671" t="s">
        <v>1318</v>
      </c>
      <c r="C671">
        <v>0</v>
      </c>
      <c r="D671">
        <v>0</v>
      </c>
      <c r="E671">
        <v>0</v>
      </c>
      <c r="G671">
        <v>0</v>
      </c>
      <c r="H671">
        <v>0</v>
      </c>
      <c r="I671">
        <v>0</v>
      </c>
      <c r="K671">
        <v>0</v>
      </c>
      <c r="M671">
        <f>SUM(E671,I671,K671)</f>
        <v>0</v>
      </c>
      <c r="P671">
        <v>231</v>
      </c>
      <c r="Q671" t="s">
        <v>1318</v>
      </c>
      <c r="R671">
        <v>0</v>
      </c>
      <c r="S671">
        <v>0</v>
      </c>
      <c r="T671">
        <v>0</v>
      </c>
      <c r="U671" s="37"/>
      <c r="V671">
        <v>0</v>
      </c>
      <c r="W671">
        <v>0</v>
      </c>
      <c r="X671">
        <v>0</v>
      </c>
      <c r="Y671" s="37"/>
      <c r="Z671">
        <v>0</v>
      </c>
      <c r="AA671" s="37"/>
      <c r="AB671" s="5"/>
    </row>
    <row r="672" spans="1:28" x14ac:dyDescent="0.2">
      <c r="A672">
        <v>232</v>
      </c>
      <c r="B672" t="s">
        <v>1319</v>
      </c>
      <c r="C672">
        <v>1</v>
      </c>
      <c r="D672">
        <v>1</v>
      </c>
      <c r="E672">
        <v>2</v>
      </c>
      <c r="G672">
        <v>0</v>
      </c>
      <c r="H672">
        <v>0</v>
      </c>
      <c r="I672">
        <v>0</v>
      </c>
      <c r="K672">
        <v>0</v>
      </c>
      <c r="M672">
        <f>SUM(E672,I672,K672)</f>
        <v>2</v>
      </c>
      <c r="P672">
        <v>232</v>
      </c>
      <c r="Q672" t="s">
        <v>1319</v>
      </c>
      <c r="R672" s="17">
        <v>1</v>
      </c>
      <c r="S672" s="17">
        <v>1</v>
      </c>
      <c r="T672" s="17">
        <v>2</v>
      </c>
      <c r="U672" s="37"/>
      <c r="V672">
        <v>0</v>
      </c>
      <c r="W672">
        <v>0</v>
      </c>
      <c r="X672">
        <v>0</v>
      </c>
      <c r="Y672" s="37"/>
      <c r="Z672">
        <v>0</v>
      </c>
      <c r="AA672" s="37"/>
      <c r="AB672" s="5">
        <v>2</v>
      </c>
    </row>
    <row r="673" spans="1:28" x14ac:dyDescent="0.2">
      <c r="A673">
        <v>232</v>
      </c>
      <c r="B673" t="s">
        <v>1320</v>
      </c>
      <c r="C673">
        <v>1</v>
      </c>
      <c r="D673">
        <v>1</v>
      </c>
      <c r="E673">
        <v>2</v>
      </c>
      <c r="G673">
        <v>0</v>
      </c>
      <c r="H673">
        <v>0</v>
      </c>
      <c r="I673">
        <v>0</v>
      </c>
      <c r="K673">
        <v>0</v>
      </c>
      <c r="M673">
        <f>SUM(E673,I673,K673)</f>
        <v>2</v>
      </c>
      <c r="Q673" t="s">
        <v>1320</v>
      </c>
      <c r="R673" s="17">
        <v>1</v>
      </c>
      <c r="S673" s="17">
        <v>1</v>
      </c>
      <c r="T673" s="17">
        <v>2</v>
      </c>
      <c r="U673" s="37"/>
      <c r="V673">
        <v>0</v>
      </c>
      <c r="W673">
        <v>0</v>
      </c>
      <c r="X673">
        <v>0</v>
      </c>
      <c r="Y673" s="37"/>
      <c r="Z673">
        <v>0</v>
      </c>
      <c r="AA673" s="37"/>
      <c r="AB673" s="5">
        <v>2</v>
      </c>
    </row>
    <row r="674" spans="1:28" x14ac:dyDescent="0.2">
      <c r="A674">
        <v>232</v>
      </c>
      <c r="B674" t="s">
        <v>1321</v>
      </c>
      <c r="C674">
        <v>0</v>
      </c>
      <c r="D674">
        <v>0</v>
      </c>
      <c r="E674">
        <v>0</v>
      </c>
      <c r="G674">
        <v>0</v>
      </c>
      <c r="H674">
        <v>0</v>
      </c>
      <c r="I674">
        <v>0</v>
      </c>
      <c r="K674">
        <v>0</v>
      </c>
      <c r="M674">
        <f>SUM(E674,I674,K674)</f>
        <v>0</v>
      </c>
      <c r="Q674" t="s">
        <v>1321</v>
      </c>
      <c r="R674">
        <v>0</v>
      </c>
      <c r="S674">
        <v>0</v>
      </c>
      <c r="T674">
        <v>0</v>
      </c>
      <c r="U674" s="37"/>
      <c r="V674">
        <v>0</v>
      </c>
      <c r="W674">
        <v>0</v>
      </c>
      <c r="X674">
        <v>0</v>
      </c>
      <c r="Y674" s="37"/>
      <c r="Z674">
        <v>0</v>
      </c>
      <c r="AA674" s="37"/>
      <c r="AB674" s="5"/>
    </row>
    <row r="675" spans="1:28" x14ac:dyDescent="0.2">
      <c r="A675">
        <v>233</v>
      </c>
      <c r="M675">
        <f>SUM(E675,I675,K675)</f>
        <v>0</v>
      </c>
      <c r="P675">
        <v>233</v>
      </c>
      <c r="Q675" s="16"/>
      <c r="R675" s="16"/>
      <c r="S675" s="16"/>
      <c r="T675" s="16"/>
      <c r="U675" s="37"/>
      <c r="V675" s="16"/>
      <c r="W675" s="16"/>
      <c r="X675" s="16"/>
      <c r="Y675" s="37"/>
      <c r="Z675" s="16"/>
      <c r="AA675" s="37"/>
      <c r="AB675" s="5"/>
    </row>
    <row r="676" spans="1:28" x14ac:dyDescent="0.2">
      <c r="A676">
        <v>234</v>
      </c>
      <c r="B676" t="s">
        <v>1322</v>
      </c>
      <c r="C676">
        <v>0</v>
      </c>
      <c r="D676">
        <v>0</v>
      </c>
      <c r="E676">
        <v>0</v>
      </c>
      <c r="G676">
        <v>0</v>
      </c>
      <c r="H676">
        <v>0</v>
      </c>
      <c r="I676">
        <v>0</v>
      </c>
      <c r="K676">
        <v>0</v>
      </c>
      <c r="M676">
        <f>SUM(E676,I676,K676)</f>
        <v>0</v>
      </c>
      <c r="P676">
        <v>234</v>
      </c>
      <c r="Q676" t="s">
        <v>1322</v>
      </c>
      <c r="R676">
        <v>0</v>
      </c>
      <c r="S676">
        <v>0</v>
      </c>
      <c r="T676">
        <v>0</v>
      </c>
      <c r="U676" s="37"/>
      <c r="V676">
        <v>0</v>
      </c>
      <c r="W676">
        <v>0</v>
      </c>
      <c r="X676">
        <v>0</v>
      </c>
      <c r="Y676" s="37"/>
      <c r="Z676">
        <v>0</v>
      </c>
      <c r="AA676" s="37"/>
      <c r="AB676" s="5"/>
    </row>
    <row r="677" spans="1:28" x14ac:dyDescent="0.2">
      <c r="A677">
        <v>234</v>
      </c>
      <c r="B677" t="s">
        <v>1323</v>
      </c>
      <c r="C677">
        <v>0</v>
      </c>
      <c r="D677">
        <v>0</v>
      </c>
      <c r="E677">
        <v>0</v>
      </c>
      <c r="G677">
        <v>0</v>
      </c>
      <c r="H677">
        <v>0</v>
      </c>
      <c r="I677">
        <v>0</v>
      </c>
      <c r="K677">
        <v>0</v>
      </c>
      <c r="M677">
        <f>SUM(E677,I677,K677)</f>
        <v>0</v>
      </c>
      <c r="Q677" t="s">
        <v>1323</v>
      </c>
      <c r="R677">
        <v>0</v>
      </c>
      <c r="S677">
        <v>0</v>
      </c>
      <c r="T677">
        <v>0</v>
      </c>
      <c r="U677" s="37"/>
      <c r="V677">
        <v>0</v>
      </c>
      <c r="W677">
        <v>0</v>
      </c>
      <c r="X677">
        <v>0</v>
      </c>
      <c r="Y677" s="37"/>
      <c r="Z677">
        <v>0</v>
      </c>
      <c r="AA677" s="37"/>
      <c r="AB677" s="5"/>
    </row>
    <row r="678" spans="1:28" x14ac:dyDescent="0.2">
      <c r="A678">
        <v>234</v>
      </c>
      <c r="B678" t="s">
        <v>1324</v>
      </c>
      <c r="C678">
        <v>0</v>
      </c>
      <c r="D678">
        <v>0</v>
      </c>
      <c r="E678">
        <v>0</v>
      </c>
      <c r="G678">
        <v>0</v>
      </c>
      <c r="H678">
        <v>0</v>
      </c>
      <c r="I678">
        <v>0</v>
      </c>
      <c r="K678">
        <v>0</v>
      </c>
      <c r="M678">
        <f>SUM(E678,I678,K678)</f>
        <v>0</v>
      </c>
      <c r="Q678" t="s">
        <v>1324</v>
      </c>
      <c r="R678">
        <v>0</v>
      </c>
      <c r="S678">
        <v>0</v>
      </c>
      <c r="T678">
        <v>0</v>
      </c>
      <c r="U678" s="37"/>
      <c r="V678">
        <v>0</v>
      </c>
      <c r="W678">
        <v>0</v>
      </c>
      <c r="X678">
        <v>0</v>
      </c>
      <c r="Y678" s="37"/>
      <c r="Z678">
        <v>0</v>
      </c>
      <c r="AA678" s="37"/>
      <c r="AB678" s="5"/>
    </row>
    <row r="679" spans="1:28" x14ac:dyDescent="0.2">
      <c r="A679">
        <v>234</v>
      </c>
      <c r="B679" t="s">
        <v>1325</v>
      </c>
      <c r="C679">
        <v>0</v>
      </c>
      <c r="D679">
        <v>0</v>
      </c>
      <c r="E679">
        <v>0</v>
      </c>
      <c r="G679">
        <v>0</v>
      </c>
      <c r="H679">
        <v>0</v>
      </c>
      <c r="I679">
        <v>0</v>
      </c>
      <c r="K679">
        <v>0</v>
      </c>
      <c r="M679">
        <f>SUM(E679,I679,K679)</f>
        <v>0</v>
      </c>
      <c r="Q679" t="s">
        <v>1325</v>
      </c>
      <c r="R679">
        <v>0</v>
      </c>
      <c r="S679">
        <v>0</v>
      </c>
      <c r="T679">
        <v>0</v>
      </c>
      <c r="U679" s="37"/>
      <c r="V679">
        <v>0</v>
      </c>
      <c r="W679">
        <v>0</v>
      </c>
      <c r="X679">
        <v>0</v>
      </c>
      <c r="Y679" s="37"/>
      <c r="Z679">
        <v>0</v>
      </c>
      <c r="AA679" s="37"/>
      <c r="AB679" s="5"/>
    </row>
    <row r="680" spans="1:28" x14ac:dyDescent="0.2">
      <c r="A680">
        <v>234</v>
      </c>
      <c r="B680" t="s">
        <v>1326</v>
      </c>
      <c r="C680">
        <v>0</v>
      </c>
      <c r="D680">
        <v>0</v>
      </c>
      <c r="E680">
        <v>0</v>
      </c>
      <c r="G680">
        <v>0</v>
      </c>
      <c r="H680">
        <v>0</v>
      </c>
      <c r="I680">
        <v>0</v>
      </c>
      <c r="K680">
        <v>0</v>
      </c>
      <c r="M680">
        <f>SUM(E680,I680,K680)</f>
        <v>0</v>
      </c>
      <c r="Q680" t="s">
        <v>1326</v>
      </c>
      <c r="R680">
        <v>0</v>
      </c>
      <c r="S680">
        <v>0</v>
      </c>
      <c r="T680">
        <v>0</v>
      </c>
      <c r="U680" s="37"/>
      <c r="V680">
        <v>0</v>
      </c>
      <c r="W680">
        <v>0</v>
      </c>
      <c r="X680">
        <v>0</v>
      </c>
      <c r="Y680" s="37"/>
      <c r="Z680">
        <v>0</v>
      </c>
      <c r="AA680" s="37"/>
      <c r="AB680" s="5"/>
    </row>
    <row r="681" spans="1:28" x14ac:dyDescent="0.2">
      <c r="A681">
        <v>234</v>
      </c>
      <c r="B681" t="s">
        <v>1327</v>
      </c>
      <c r="C681">
        <v>0</v>
      </c>
      <c r="D681">
        <v>0</v>
      </c>
      <c r="E681">
        <v>0</v>
      </c>
      <c r="G681">
        <v>0</v>
      </c>
      <c r="H681">
        <v>0</v>
      </c>
      <c r="I681">
        <v>0</v>
      </c>
      <c r="K681">
        <v>0</v>
      </c>
      <c r="M681">
        <f>SUM(E681,I681,K681)</f>
        <v>0</v>
      </c>
      <c r="Q681" t="s">
        <v>1327</v>
      </c>
      <c r="R681">
        <v>0</v>
      </c>
      <c r="S681">
        <v>0</v>
      </c>
      <c r="T681">
        <v>0</v>
      </c>
      <c r="U681" s="37"/>
      <c r="V681">
        <v>0</v>
      </c>
      <c r="W681">
        <v>0</v>
      </c>
      <c r="X681">
        <v>0</v>
      </c>
      <c r="Y681" s="37"/>
      <c r="Z681">
        <v>0</v>
      </c>
      <c r="AA681" s="37"/>
      <c r="AB681" s="5"/>
    </row>
    <row r="682" spans="1:28" x14ac:dyDescent="0.2">
      <c r="A682">
        <v>234</v>
      </c>
      <c r="B682" t="s">
        <v>1328</v>
      </c>
      <c r="C682">
        <v>0</v>
      </c>
      <c r="D682">
        <v>0</v>
      </c>
      <c r="E682">
        <v>0</v>
      </c>
      <c r="G682">
        <v>0</v>
      </c>
      <c r="H682">
        <v>0</v>
      </c>
      <c r="I682">
        <v>0</v>
      </c>
      <c r="K682">
        <v>0</v>
      </c>
      <c r="M682">
        <f>SUM(E682,I682,K682)</f>
        <v>0</v>
      </c>
      <c r="Q682" t="s">
        <v>1328</v>
      </c>
      <c r="R682">
        <v>0</v>
      </c>
      <c r="S682">
        <v>0</v>
      </c>
      <c r="T682">
        <v>0</v>
      </c>
      <c r="U682" s="37"/>
      <c r="V682">
        <v>0</v>
      </c>
      <c r="W682">
        <v>0</v>
      </c>
      <c r="X682">
        <v>0</v>
      </c>
      <c r="Y682" s="37"/>
      <c r="Z682">
        <v>0</v>
      </c>
      <c r="AA682" s="37"/>
      <c r="AB682" s="5"/>
    </row>
    <row r="683" spans="1:28" x14ac:dyDescent="0.2">
      <c r="A683">
        <v>234</v>
      </c>
      <c r="B683" t="s">
        <v>1329</v>
      </c>
      <c r="C683">
        <v>0</v>
      </c>
      <c r="D683">
        <v>0</v>
      </c>
      <c r="E683">
        <v>0</v>
      </c>
      <c r="G683">
        <v>2</v>
      </c>
      <c r="H683">
        <v>2</v>
      </c>
      <c r="I683">
        <v>4</v>
      </c>
      <c r="K683">
        <v>0</v>
      </c>
      <c r="M683">
        <f>SUM(E683,I683,K683)</f>
        <v>4</v>
      </c>
      <c r="Q683" t="s">
        <v>1329</v>
      </c>
      <c r="R683">
        <v>0</v>
      </c>
      <c r="S683">
        <v>0</v>
      </c>
      <c r="T683">
        <v>0</v>
      </c>
      <c r="U683" s="37"/>
      <c r="V683" s="3">
        <v>2</v>
      </c>
      <c r="W683" s="3">
        <v>2</v>
      </c>
      <c r="X683" s="3">
        <v>4</v>
      </c>
      <c r="Y683" s="37"/>
      <c r="Z683">
        <v>0</v>
      </c>
      <c r="AA683" s="37"/>
      <c r="AB683" s="5">
        <v>4</v>
      </c>
    </row>
    <row r="684" spans="1:28" x14ac:dyDescent="0.2">
      <c r="A684">
        <v>234</v>
      </c>
      <c r="B684" t="s">
        <v>1330</v>
      </c>
      <c r="C684">
        <v>0</v>
      </c>
      <c r="D684">
        <v>0</v>
      </c>
      <c r="E684">
        <v>0</v>
      </c>
      <c r="G684">
        <v>0</v>
      </c>
      <c r="H684">
        <v>0</v>
      </c>
      <c r="I684">
        <v>0</v>
      </c>
      <c r="K684">
        <v>0</v>
      </c>
      <c r="M684">
        <f>SUM(E684,I684,K684)</f>
        <v>0</v>
      </c>
      <c r="Q684" t="s">
        <v>1330</v>
      </c>
      <c r="R684">
        <v>0</v>
      </c>
      <c r="S684">
        <v>0</v>
      </c>
      <c r="T684">
        <v>0</v>
      </c>
      <c r="U684" s="37"/>
      <c r="V684">
        <v>0</v>
      </c>
      <c r="W684">
        <v>0</v>
      </c>
      <c r="X684">
        <v>0</v>
      </c>
      <c r="Y684" s="37"/>
      <c r="Z684">
        <v>0</v>
      </c>
      <c r="AA684" s="37"/>
      <c r="AB684" s="5"/>
    </row>
    <row r="685" spans="1:28" x14ac:dyDescent="0.2">
      <c r="A685">
        <v>234</v>
      </c>
      <c r="B685" t="s">
        <v>1331</v>
      </c>
      <c r="C685">
        <v>0</v>
      </c>
      <c r="D685">
        <v>0</v>
      </c>
      <c r="E685">
        <v>0</v>
      </c>
      <c r="G685">
        <v>0</v>
      </c>
      <c r="H685">
        <v>0</v>
      </c>
      <c r="I685">
        <v>0</v>
      </c>
      <c r="K685">
        <v>0</v>
      </c>
      <c r="M685">
        <f>SUM(E685,I685,K685)</f>
        <v>0</v>
      </c>
      <c r="Q685" t="s">
        <v>1331</v>
      </c>
      <c r="R685">
        <v>0</v>
      </c>
      <c r="S685">
        <v>0</v>
      </c>
      <c r="T685">
        <v>0</v>
      </c>
      <c r="U685" s="37"/>
      <c r="V685">
        <v>0</v>
      </c>
      <c r="W685">
        <v>0</v>
      </c>
      <c r="X685">
        <v>0</v>
      </c>
      <c r="Y685" s="37"/>
      <c r="Z685">
        <v>0</v>
      </c>
      <c r="AA685" s="37"/>
      <c r="AB685" s="5"/>
    </row>
    <row r="686" spans="1:28" x14ac:dyDescent="0.2">
      <c r="A686">
        <v>234</v>
      </c>
      <c r="B686" t="s">
        <v>1332</v>
      </c>
      <c r="C686">
        <v>0</v>
      </c>
      <c r="D686">
        <v>0</v>
      </c>
      <c r="E686">
        <v>0</v>
      </c>
      <c r="G686">
        <v>0</v>
      </c>
      <c r="H686">
        <v>0</v>
      </c>
      <c r="I686">
        <v>0</v>
      </c>
      <c r="K686">
        <v>0</v>
      </c>
      <c r="M686">
        <f>SUM(E686,I686,K686)</f>
        <v>0</v>
      </c>
      <c r="Q686" t="s">
        <v>1332</v>
      </c>
      <c r="R686">
        <v>0</v>
      </c>
      <c r="S686">
        <v>0</v>
      </c>
      <c r="T686">
        <v>0</v>
      </c>
      <c r="U686" s="37"/>
      <c r="V686">
        <v>0</v>
      </c>
      <c r="W686">
        <v>0</v>
      </c>
      <c r="X686">
        <v>0</v>
      </c>
      <c r="Y686" s="37"/>
      <c r="Z686">
        <v>0</v>
      </c>
      <c r="AA686" s="37"/>
      <c r="AB686" s="5"/>
    </row>
    <row r="687" spans="1:28" x14ac:dyDescent="0.2">
      <c r="A687">
        <v>234</v>
      </c>
      <c r="B687" t="s">
        <v>1333</v>
      </c>
      <c r="C687">
        <v>0</v>
      </c>
      <c r="D687">
        <v>0</v>
      </c>
      <c r="E687">
        <v>0</v>
      </c>
      <c r="G687">
        <v>0</v>
      </c>
      <c r="H687">
        <v>0</v>
      </c>
      <c r="I687">
        <v>0</v>
      </c>
      <c r="K687">
        <v>0</v>
      </c>
      <c r="M687">
        <f>SUM(E687,I687,K687)</f>
        <v>0</v>
      </c>
      <c r="Q687" t="s">
        <v>1333</v>
      </c>
      <c r="R687">
        <v>0</v>
      </c>
      <c r="S687">
        <v>0</v>
      </c>
      <c r="T687">
        <v>0</v>
      </c>
      <c r="U687" s="37"/>
      <c r="V687">
        <v>0</v>
      </c>
      <c r="W687">
        <v>0</v>
      </c>
      <c r="X687">
        <v>0</v>
      </c>
      <c r="Y687" s="37"/>
      <c r="Z687">
        <v>0</v>
      </c>
      <c r="AA687" s="37"/>
      <c r="AB687" s="5"/>
    </row>
    <row r="688" spans="1:28" x14ac:dyDescent="0.2">
      <c r="A688">
        <v>234</v>
      </c>
      <c r="B688" t="s">
        <v>1334</v>
      </c>
      <c r="C688">
        <v>0</v>
      </c>
      <c r="D688">
        <v>0</v>
      </c>
      <c r="E688">
        <v>0</v>
      </c>
      <c r="G688">
        <v>0</v>
      </c>
      <c r="H688">
        <v>0</v>
      </c>
      <c r="I688">
        <v>0</v>
      </c>
      <c r="K688">
        <v>0</v>
      </c>
      <c r="M688">
        <f>SUM(E688,I688,K688)</f>
        <v>0</v>
      </c>
      <c r="Q688" t="s">
        <v>1334</v>
      </c>
      <c r="R688">
        <v>0</v>
      </c>
      <c r="S688">
        <v>0</v>
      </c>
      <c r="T688">
        <v>0</v>
      </c>
      <c r="U688" s="37"/>
      <c r="V688">
        <v>0</v>
      </c>
      <c r="W688">
        <v>0</v>
      </c>
      <c r="X688">
        <v>0</v>
      </c>
      <c r="Y688" s="37"/>
      <c r="Z688">
        <v>0</v>
      </c>
      <c r="AA688" s="37"/>
      <c r="AB688" s="5"/>
    </row>
    <row r="689" spans="1:28" x14ac:dyDescent="0.2">
      <c r="A689">
        <v>234</v>
      </c>
      <c r="B689" t="s">
        <v>1335</v>
      </c>
      <c r="C689">
        <v>0</v>
      </c>
      <c r="D689">
        <v>0</v>
      </c>
      <c r="E689">
        <v>0</v>
      </c>
      <c r="G689">
        <v>0</v>
      </c>
      <c r="H689">
        <v>0</v>
      </c>
      <c r="I689">
        <v>0</v>
      </c>
      <c r="K689">
        <v>0</v>
      </c>
      <c r="M689">
        <f>SUM(E689,I689,K689)</f>
        <v>0</v>
      </c>
      <c r="Q689" t="s">
        <v>1335</v>
      </c>
      <c r="R689">
        <v>0</v>
      </c>
      <c r="S689">
        <v>0</v>
      </c>
      <c r="T689">
        <v>0</v>
      </c>
      <c r="U689" s="37"/>
      <c r="V689">
        <v>0</v>
      </c>
      <c r="W689">
        <v>0</v>
      </c>
      <c r="X689">
        <v>0</v>
      </c>
      <c r="Y689" s="37"/>
      <c r="Z689">
        <v>0</v>
      </c>
      <c r="AA689" s="37"/>
      <c r="AB689" s="5"/>
    </row>
    <row r="690" spans="1:28" x14ac:dyDescent="0.2">
      <c r="A690">
        <v>234</v>
      </c>
      <c r="B690" t="s">
        <v>1336</v>
      </c>
      <c r="C690">
        <v>0</v>
      </c>
      <c r="D690">
        <v>0</v>
      </c>
      <c r="E690">
        <v>0</v>
      </c>
      <c r="G690">
        <v>0</v>
      </c>
      <c r="H690">
        <v>0</v>
      </c>
      <c r="I690">
        <v>0</v>
      </c>
      <c r="K690">
        <v>0</v>
      </c>
      <c r="M690">
        <f>SUM(E690,I690,K690)</f>
        <v>0</v>
      </c>
      <c r="Q690" t="s">
        <v>1336</v>
      </c>
      <c r="R690">
        <v>0</v>
      </c>
      <c r="S690">
        <v>0</v>
      </c>
      <c r="T690">
        <v>0</v>
      </c>
      <c r="U690" s="37"/>
      <c r="V690">
        <v>0</v>
      </c>
      <c r="W690">
        <v>0</v>
      </c>
      <c r="X690">
        <v>0</v>
      </c>
      <c r="Y690" s="37"/>
      <c r="Z690">
        <v>0</v>
      </c>
      <c r="AA690" s="37"/>
      <c r="AB690" s="5"/>
    </row>
    <row r="691" spans="1:28" x14ac:dyDescent="0.2">
      <c r="A691">
        <v>234</v>
      </c>
      <c r="B691" t="s">
        <v>1337</v>
      </c>
      <c r="C691">
        <v>0</v>
      </c>
      <c r="D691">
        <v>0</v>
      </c>
      <c r="E691">
        <v>0</v>
      </c>
      <c r="G691">
        <v>0</v>
      </c>
      <c r="H691">
        <v>0</v>
      </c>
      <c r="I691">
        <v>0</v>
      </c>
      <c r="K691">
        <v>0</v>
      </c>
      <c r="M691">
        <f>SUM(E691,I691,K691)</f>
        <v>0</v>
      </c>
      <c r="Q691" t="s">
        <v>1337</v>
      </c>
      <c r="R691">
        <v>0</v>
      </c>
      <c r="S691">
        <v>0</v>
      </c>
      <c r="T691">
        <v>0</v>
      </c>
      <c r="U691" s="37"/>
      <c r="V691">
        <v>0</v>
      </c>
      <c r="W691">
        <v>0</v>
      </c>
      <c r="X691">
        <v>0</v>
      </c>
      <c r="Y691" s="37"/>
      <c r="Z691">
        <v>0</v>
      </c>
      <c r="AA691" s="37"/>
      <c r="AB691" s="5"/>
    </row>
    <row r="692" spans="1:28" x14ac:dyDescent="0.2">
      <c r="A692">
        <v>234</v>
      </c>
      <c r="B692" t="s">
        <v>1338</v>
      </c>
      <c r="C692">
        <v>0</v>
      </c>
      <c r="D692">
        <v>0</v>
      </c>
      <c r="E692">
        <v>0</v>
      </c>
      <c r="G692">
        <v>0</v>
      </c>
      <c r="H692">
        <v>0</v>
      </c>
      <c r="I692">
        <v>0</v>
      </c>
      <c r="K692">
        <v>0</v>
      </c>
      <c r="M692">
        <f>SUM(E692,I692,K692)</f>
        <v>0</v>
      </c>
      <c r="Q692" t="s">
        <v>1338</v>
      </c>
      <c r="R692">
        <v>0</v>
      </c>
      <c r="S692">
        <v>0</v>
      </c>
      <c r="T692">
        <v>0</v>
      </c>
      <c r="U692" s="37"/>
      <c r="V692">
        <v>0</v>
      </c>
      <c r="W692">
        <v>0</v>
      </c>
      <c r="X692">
        <v>0</v>
      </c>
      <c r="Y692" s="37"/>
      <c r="Z692">
        <v>0</v>
      </c>
      <c r="AA692" s="37"/>
      <c r="AB692" s="5"/>
    </row>
    <row r="693" spans="1:28" x14ac:dyDescent="0.2">
      <c r="A693">
        <v>234</v>
      </c>
      <c r="B693" t="s">
        <v>1339</v>
      </c>
      <c r="C693">
        <v>0</v>
      </c>
      <c r="D693">
        <v>0</v>
      </c>
      <c r="E693">
        <v>0</v>
      </c>
      <c r="G693">
        <v>0</v>
      </c>
      <c r="H693">
        <v>0</v>
      </c>
      <c r="I693">
        <v>0</v>
      </c>
      <c r="K693">
        <v>0</v>
      </c>
      <c r="M693">
        <f>SUM(E693,I693,K693)</f>
        <v>0</v>
      </c>
      <c r="Q693" t="s">
        <v>1339</v>
      </c>
      <c r="R693">
        <v>0</v>
      </c>
      <c r="S693">
        <v>0</v>
      </c>
      <c r="T693">
        <v>0</v>
      </c>
      <c r="U693" s="37"/>
      <c r="V693">
        <v>0</v>
      </c>
      <c r="W693">
        <v>0</v>
      </c>
      <c r="X693">
        <v>0</v>
      </c>
      <c r="Y693" s="37"/>
      <c r="Z693">
        <v>0</v>
      </c>
      <c r="AA693" s="37"/>
      <c r="AB693" s="5"/>
    </row>
    <row r="694" spans="1:28" x14ac:dyDescent="0.2">
      <c r="A694">
        <v>234</v>
      </c>
      <c r="B694" t="s">
        <v>1340</v>
      </c>
      <c r="C694">
        <v>0</v>
      </c>
      <c r="D694">
        <v>0</v>
      </c>
      <c r="E694">
        <v>0</v>
      </c>
      <c r="G694">
        <v>0</v>
      </c>
      <c r="H694">
        <v>0</v>
      </c>
      <c r="I694">
        <v>0</v>
      </c>
      <c r="K694">
        <v>0</v>
      </c>
      <c r="M694">
        <f>SUM(E694,I694,K694)</f>
        <v>0</v>
      </c>
      <c r="Q694" t="s">
        <v>1340</v>
      </c>
      <c r="R694">
        <v>0</v>
      </c>
      <c r="S694">
        <v>0</v>
      </c>
      <c r="T694">
        <v>0</v>
      </c>
      <c r="U694" s="37"/>
      <c r="V694">
        <v>0</v>
      </c>
      <c r="W694">
        <v>0</v>
      </c>
      <c r="X694">
        <v>0</v>
      </c>
      <c r="Y694" s="37"/>
      <c r="Z694">
        <v>0</v>
      </c>
      <c r="AA694" s="37"/>
      <c r="AB694" s="5"/>
    </row>
    <row r="695" spans="1:28" x14ac:dyDescent="0.2">
      <c r="A695">
        <v>234</v>
      </c>
      <c r="B695" t="s">
        <v>1341</v>
      </c>
      <c r="C695">
        <v>0</v>
      </c>
      <c r="D695">
        <v>0</v>
      </c>
      <c r="E695">
        <v>0</v>
      </c>
      <c r="G695">
        <v>0</v>
      </c>
      <c r="H695">
        <v>0</v>
      </c>
      <c r="I695">
        <v>0</v>
      </c>
      <c r="K695">
        <v>0</v>
      </c>
      <c r="M695">
        <f>SUM(E695,I695,K695)</f>
        <v>0</v>
      </c>
      <c r="Q695" t="s">
        <v>1341</v>
      </c>
      <c r="R695">
        <v>0</v>
      </c>
      <c r="S695">
        <v>0</v>
      </c>
      <c r="T695">
        <v>0</v>
      </c>
      <c r="U695" s="37"/>
      <c r="V695">
        <v>0</v>
      </c>
      <c r="W695">
        <v>0</v>
      </c>
      <c r="X695">
        <v>0</v>
      </c>
      <c r="Y695" s="37"/>
      <c r="Z695">
        <v>0</v>
      </c>
      <c r="AA695" s="37"/>
      <c r="AB695" s="5"/>
    </row>
    <row r="696" spans="1:28" x14ac:dyDescent="0.2">
      <c r="A696">
        <v>234</v>
      </c>
      <c r="B696" t="s">
        <v>1342</v>
      </c>
      <c r="C696">
        <v>0</v>
      </c>
      <c r="D696">
        <v>0</v>
      </c>
      <c r="E696">
        <v>0</v>
      </c>
      <c r="G696">
        <v>0</v>
      </c>
      <c r="H696">
        <v>0</v>
      </c>
      <c r="I696">
        <v>0</v>
      </c>
      <c r="K696">
        <v>0</v>
      </c>
      <c r="M696">
        <f>SUM(E696,I696,K696)</f>
        <v>0</v>
      </c>
      <c r="Q696" t="s">
        <v>1342</v>
      </c>
      <c r="R696">
        <v>0</v>
      </c>
      <c r="S696">
        <v>0</v>
      </c>
      <c r="T696">
        <v>0</v>
      </c>
      <c r="U696" s="37"/>
      <c r="V696">
        <v>0</v>
      </c>
      <c r="W696">
        <v>0</v>
      </c>
      <c r="X696">
        <v>0</v>
      </c>
      <c r="Y696" s="37"/>
      <c r="Z696">
        <v>0</v>
      </c>
      <c r="AA696" s="37"/>
      <c r="AB696" s="5"/>
    </row>
    <row r="697" spans="1:28" x14ac:dyDescent="0.2">
      <c r="A697">
        <v>235</v>
      </c>
      <c r="B697" t="s">
        <v>1343</v>
      </c>
      <c r="C697">
        <v>0</v>
      </c>
      <c r="D697">
        <v>0</v>
      </c>
      <c r="E697">
        <v>0</v>
      </c>
      <c r="G697">
        <v>0</v>
      </c>
      <c r="H697">
        <v>0</v>
      </c>
      <c r="I697">
        <v>0</v>
      </c>
      <c r="K697">
        <v>0</v>
      </c>
      <c r="M697">
        <f>SUM(E697,I697,K697)</f>
        <v>0</v>
      </c>
      <c r="P697">
        <v>235</v>
      </c>
      <c r="Q697" t="s">
        <v>1343</v>
      </c>
      <c r="R697">
        <v>0</v>
      </c>
      <c r="S697">
        <v>0</v>
      </c>
      <c r="T697">
        <v>0</v>
      </c>
      <c r="U697" s="37"/>
      <c r="V697">
        <v>0</v>
      </c>
      <c r="W697">
        <v>0</v>
      </c>
      <c r="X697">
        <v>0</v>
      </c>
      <c r="Y697" s="37"/>
      <c r="Z697">
        <v>0</v>
      </c>
      <c r="AA697" s="37"/>
      <c r="AB697" s="5"/>
    </row>
    <row r="698" spans="1:28" x14ac:dyDescent="0.2">
      <c r="A698">
        <v>236</v>
      </c>
      <c r="M698">
        <f>SUM(E698,I698,K698)</f>
        <v>0</v>
      </c>
      <c r="P698">
        <v>236</v>
      </c>
      <c r="Q698" s="16"/>
      <c r="R698" s="16"/>
      <c r="S698" s="16"/>
      <c r="T698" s="16"/>
      <c r="U698" s="37"/>
      <c r="V698" s="16"/>
      <c r="W698" s="16"/>
      <c r="X698" s="16"/>
      <c r="Y698" s="37"/>
      <c r="Z698" s="16"/>
      <c r="AA698" s="37"/>
      <c r="AB698" s="5"/>
    </row>
    <row r="699" spans="1:28" x14ac:dyDescent="0.2">
      <c r="A699">
        <v>237</v>
      </c>
      <c r="M699">
        <f>SUM(E699,I699,K699)</f>
        <v>0</v>
      </c>
      <c r="P699">
        <v>237</v>
      </c>
      <c r="Q699" s="16"/>
      <c r="R699" s="16"/>
      <c r="S699" s="16"/>
      <c r="T699" s="16"/>
      <c r="U699" s="37"/>
      <c r="V699" s="16"/>
      <c r="W699" s="16"/>
      <c r="X699" s="16"/>
      <c r="Y699" s="37"/>
      <c r="Z699" s="16"/>
      <c r="AA699" s="37"/>
      <c r="AB699" s="5"/>
    </row>
    <row r="700" spans="1:28" x14ac:dyDescent="0.2">
      <c r="A700">
        <v>238</v>
      </c>
      <c r="B700" t="s">
        <v>1344</v>
      </c>
      <c r="C700">
        <v>9</v>
      </c>
      <c r="D700">
        <v>10</v>
      </c>
      <c r="E700">
        <v>19</v>
      </c>
      <c r="G700">
        <v>0</v>
      </c>
      <c r="H700">
        <v>0</v>
      </c>
      <c r="I700">
        <v>0</v>
      </c>
      <c r="K700">
        <v>0</v>
      </c>
      <c r="M700">
        <f>SUM(E700,I700,K700)</f>
        <v>19</v>
      </c>
      <c r="P700">
        <v>238</v>
      </c>
      <c r="Q700" t="s">
        <v>1344</v>
      </c>
      <c r="R700" s="17">
        <v>9</v>
      </c>
      <c r="S700" s="17">
        <v>10</v>
      </c>
      <c r="T700" s="17">
        <v>19</v>
      </c>
      <c r="U700" s="37"/>
      <c r="V700">
        <v>0</v>
      </c>
      <c r="W700">
        <v>0</v>
      </c>
      <c r="X700">
        <v>0</v>
      </c>
      <c r="Y700" s="37"/>
      <c r="Z700">
        <v>0</v>
      </c>
      <c r="AA700" s="37"/>
      <c r="AB700" s="5">
        <v>19</v>
      </c>
    </row>
    <row r="701" spans="1:28" x14ac:dyDescent="0.2">
      <c r="A701">
        <v>238</v>
      </c>
      <c r="B701" t="s">
        <v>1345</v>
      </c>
      <c r="C701">
        <v>0</v>
      </c>
      <c r="D701">
        <v>0</v>
      </c>
      <c r="E701">
        <v>0</v>
      </c>
      <c r="G701">
        <v>0</v>
      </c>
      <c r="H701">
        <v>0</v>
      </c>
      <c r="I701">
        <v>0</v>
      </c>
      <c r="K701">
        <v>0</v>
      </c>
      <c r="M701">
        <f>SUM(E701,I701,K701)</f>
        <v>0</v>
      </c>
      <c r="Q701" t="s">
        <v>1345</v>
      </c>
      <c r="R701">
        <v>0</v>
      </c>
      <c r="S701">
        <v>0</v>
      </c>
      <c r="T701">
        <v>0</v>
      </c>
      <c r="U701" s="37"/>
      <c r="V701">
        <v>0</v>
      </c>
      <c r="W701">
        <v>0</v>
      </c>
      <c r="X701">
        <v>0</v>
      </c>
      <c r="Y701" s="37"/>
      <c r="Z701">
        <v>0</v>
      </c>
      <c r="AA701" s="37"/>
      <c r="AB701" s="5"/>
    </row>
    <row r="702" spans="1:28" x14ac:dyDescent="0.2">
      <c r="A702">
        <v>238</v>
      </c>
      <c r="B702" t="s">
        <v>1346</v>
      </c>
      <c r="C702">
        <v>0</v>
      </c>
      <c r="D702">
        <v>0</v>
      </c>
      <c r="E702">
        <v>0</v>
      </c>
      <c r="G702">
        <v>0</v>
      </c>
      <c r="H702">
        <v>0</v>
      </c>
      <c r="I702">
        <v>0</v>
      </c>
      <c r="K702">
        <v>0</v>
      </c>
      <c r="M702">
        <f>SUM(E702,I702,K702)</f>
        <v>0</v>
      </c>
      <c r="Q702" t="s">
        <v>1346</v>
      </c>
      <c r="R702">
        <v>0</v>
      </c>
      <c r="S702">
        <v>0</v>
      </c>
      <c r="T702">
        <v>0</v>
      </c>
      <c r="U702" s="37"/>
      <c r="V702">
        <v>0</v>
      </c>
      <c r="W702">
        <v>0</v>
      </c>
      <c r="X702">
        <v>0</v>
      </c>
      <c r="Y702" s="37"/>
      <c r="Z702">
        <v>0</v>
      </c>
      <c r="AA702" s="37"/>
      <c r="AB702" s="5"/>
    </row>
    <row r="703" spans="1:28" x14ac:dyDescent="0.2">
      <c r="A703">
        <v>238</v>
      </c>
      <c r="B703" t="s">
        <v>1347</v>
      </c>
      <c r="C703">
        <v>0</v>
      </c>
      <c r="D703">
        <v>0</v>
      </c>
      <c r="E703">
        <v>0</v>
      </c>
      <c r="G703">
        <v>0</v>
      </c>
      <c r="H703">
        <v>0</v>
      </c>
      <c r="I703">
        <v>0</v>
      </c>
      <c r="K703">
        <v>0</v>
      </c>
      <c r="M703">
        <f>SUM(E703,I703,K703)</f>
        <v>0</v>
      </c>
      <c r="Q703" t="s">
        <v>1347</v>
      </c>
      <c r="R703">
        <v>0</v>
      </c>
      <c r="S703">
        <v>0</v>
      </c>
      <c r="T703">
        <v>0</v>
      </c>
      <c r="U703" s="37"/>
      <c r="V703">
        <v>0</v>
      </c>
      <c r="W703">
        <v>0</v>
      </c>
      <c r="X703">
        <v>0</v>
      </c>
      <c r="Y703" s="37"/>
      <c r="Z703">
        <v>0</v>
      </c>
      <c r="AA703" s="37"/>
      <c r="AB703" s="5"/>
    </row>
    <row r="704" spans="1:28" x14ac:dyDescent="0.2">
      <c r="A704">
        <v>238</v>
      </c>
      <c r="B704" t="s">
        <v>1348</v>
      </c>
      <c r="C704">
        <v>0</v>
      </c>
      <c r="D704">
        <v>1</v>
      </c>
      <c r="E704">
        <v>1</v>
      </c>
      <c r="G704">
        <v>1</v>
      </c>
      <c r="H704">
        <v>1</v>
      </c>
      <c r="I704">
        <v>2</v>
      </c>
      <c r="K704">
        <v>0</v>
      </c>
      <c r="M704">
        <f>SUM(E704,I704,K704)</f>
        <v>3</v>
      </c>
      <c r="Q704" t="s">
        <v>1348</v>
      </c>
      <c r="R704" s="17">
        <v>0</v>
      </c>
      <c r="S704" s="17">
        <v>1</v>
      </c>
      <c r="T704" s="17">
        <v>1</v>
      </c>
      <c r="U704" s="37"/>
      <c r="V704" s="3">
        <v>1</v>
      </c>
      <c r="W704" s="3">
        <v>1</v>
      </c>
      <c r="X704" s="3">
        <v>2</v>
      </c>
      <c r="Y704" s="37"/>
      <c r="Z704">
        <v>0</v>
      </c>
      <c r="AA704" s="37"/>
      <c r="AB704" s="5">
        <v>3</v>
      </c>
    </row>
    <row r="705" spans="1:28" x14ac:dyDescent="0.2">
      <c r="A705">
        <v>239</v>
      </c>
      <c r="M705">
        <f>SUM(E705,I705,K705)</f>
        <v>0</v>
      </c>
      <c r="P705">
        <v>239</v>
      </c>
      <c r="Q705" s="16"/>
      <c r="R705" s="16"/>
      <c r="S705" s="16"/>
      <c r="T705" s="16"/>
      <c r="U705" s="37"/>
      <c r="V705" s="16"/>
      <c r="W705" s="16"/>
      <c r="X705" s="16"/>
      <c r="Y705" s="37"/>
      <c r="Z705" s="16"/>
      <c r="AA705" s="37"/>
      <c r="AB705" s="5"/>
    </row>
    <row r="706" spans="1:28" x14ac:dyDescent="0.2">
      <c r="A706">
        <v>240</v>
      </c>
      <c r="B706" t="s">
        <v>1349</v>
      </c>
      <c r="C706">
        <v>0</v>
      </c>
      <c r="D706">
        <v>0</v>
      </c>
      <c r="E706">
        <v>0</v>
      </c>
      <c r="G706">
        <v>0</v>
      </c>
      <c r="H706">
        <v>0</v>
      </c>
      <c r="I706">
        <v>0</v>
      </c>
      <c r="K706">
        <v>0</v>
      </c>
      <c r="M706">
        <f>SUM(E706,I706,K706)</f>
        <v>0</v>
      </c>
      <c r="P706">
        <v>240</v>
      </c>
      <c r="Q706" t="s">
        <v>1349</v>
      </c>
      <c r="R706">
        <v>0</v>
      </c>
      <c r="S706">
        <v>0</v>
      </c>
      <c r="T706">
        <v>0</v>
      </c>
      <c r="U706" s="37"/>
      <c r="V706">
        <v>0</v>
      </c>
      <c r="W706">
        <v>0</v>
      </c>
      <c r="X706">
        <v>0</v>
      </c>
      <c r="Y706" s="37"/>
      <c r="Z706">
        <v>0</v>
      </c>
      <c r="AA706" s="37"/>
      <c r="AB706" s="5"/>
    </row>
    <row r="707" spans="1:28" x14ac:dyDescent="0.2">
      <c r="A707">
        <v>240</v>
      </c>
      <c r="B707" t="s">
        <v>1350</v>
      </c>
      <c r="C707">
        <v>0</v>
      </c>
      <c r="D707">
        <v>0</v>
      </c>
      <c r="E707">
        <v>0</v>
      </c>
      <c r="G707">
        <v>0</v>
      </c>
      <c r="H707">
        <v>0</v>
      </c>
      <c r="I707">
        <v>0</v>
      </c>
      <c r="K707">
        <v>0</v>
      </c>
      <c r="M707">
        <f>SUM(E707,I707,K707)</f>
        <v>0</v>
      </c>
      <c r="Q707" t="s">
        <v>1350</v>
      </c>
      <c r="R707">
        <v>0</v>
      </c>
      <c r="S707">
        <v>0</v>
      </c>
      <c r="T707">
        <v>0</v>
      </c>
      <c r="U707" s="37"/>
      <c r="V707">
        <v>0</v>
      </c>
      <c r="W707">
        <v>0</v>
      </c>
      <c r="X707">
        <v>0</v>
      </c>
      <c r="Y707" s="37"/>
      <c r="Z707">
        <v>0</v>
      </c>
      <c r="AA707" s="37"/>
      <c r="AB707" s="5"/>
    </row>
    <row r="708" spans="1:28" x14ac:dyDescent="0.2">
      <c r="A708">
        <v>240</v>
      </c>
      <c r="B708" t="s">
        <v>1351</v>
      </c>
      <c r="C708">
        <v>0</v>
      </c>
      <c r="D708">
        <v>0</v>
      </c>
      <c r="E708">
        <v>0</v>
      </c>
      <c r="G708">
        <v>0</v>
      </c>
      <c r="H708">
        <v>0</v>
      </c>
      <c r="I708">
        <v>0</v>
      </c>
      <c r="K708">
        <v>0</v>
      </c>
      <c r="M708">
        <f>SUM(E708,I708,K708)</f>
        <v>0</v>
      </c>
      <c r="Q708" t="s">
        <v>1351</v>
      </c>
      <c r="R708">
        <v>0</v>
      </c>
      <c r="S708">
        <v>0</v>
      </c>
      <c r="T708">
        <v>0</v>
      </c>
      <c r="U708" s="37"/>
      <c r="V708">
        <v>0</v>
      </c>
      <c r="W708">
        <v>0</v>
      </c>
      <c r="X708">
        <v>0</v>
      </c>
      <c r="Y708" s="37"/>
      <c r="Z708">
        <v>0</v>
      </c>
      <c r="AA708" s="37"/>
      <c r="AB708" s="5"/>
    </row>
    <row r="709" spans="1:28" x14ac:dyDescent="0.2">
      <c r="A709">
        <v>240</v>
      </c>
      <c r="B709" t="s">
        <v>1352</v>
      </c>
      <c r="C709">
        <v>0</v>
      </c>
      <c r="D709">
        <v>0</v>
      </c>
      <c r="E709">
        <v>0</v>
      </c>
      <c r="G709">
        <v>0</v>
      </c>
      <c r="H709">
        <v>0</v>
      </c>
      <c r="I709">
        <v>0</v>
      </c>
      <c r="K709">
        <v>0</v>
      </c>
      <c r="M709">
        <f>SUM(E709,I709,K709)</f>
        <v>0</v>
      </c>
      <c r="Q709" t="s">
        <v>1352</v>
      </c>
      <c r="R709">
        <v>0</v>
      </c>
      <c r="S709">
        <v>0</v>
      </c>
      <c r="T709">
        <v>0</v>
      </c>
      <c r="U709" s="37"/>
      <c r="V709">
        <v>0</v>
      </c>
      <c r="W709">
        <v>0</v>
      </c>
      <c r="X709">
        <v>0</v>
      </c>
      <c r="Y709" s="37"/>
      <c r="Z709">
        <v>0</v>
      </c>
      <c r="AA709" s="37"/>
      <c r="AB709" s="5"/>
    </row>
    <row r="710" spans="1:28" x14ac:dyDescent="0.2">
      <c r="A710">
        <v>240</v>
      </c>
      <c r="B710" t="s">
        <v>1353</v>
      </c>
      <c r="C710">
        <v>0</v>
      </c>
      <c r="D710">
        <v>0</v>
      </c>
      <c r="E710">
        <v>0</v>
      </c>
      <c r="G710">
        <v>0</v>
      </c>
      <c r="H710">
        <v>0</v>
      </c>
      <c r="I710">
        <v>0</v>
      </c>
      <c r="K710">
        <v>0</v>
      </c>
      <c r="M710">
        <f>SUM(E710,I710,K710)</f>
        <v>0</v>
      </c>
      <c r="Q710" t="s">
        <v>1353</v>
      </c>
      <c r="R710">
        <v>0</v>
      </c>
      <c r="S710">
        <v>0</v>
      </c>
      <c r="T710">
        <v>0</v>
      </c>
      <c r="U710" s="37"/>
      <c r="V710">
        <v>0</v>
      </c>
      <c r="W710">
        <v>0</v>
      </c>
      <c r="X710">
        <v>0</v>
      </c>
      <c r="Y710" s="37"/>
      <c r="Z710">
        <v>0</v>
      </c>
      <c r="AA710" s="37"/>
      <c r="AB710" s="5"/>
    </row>
    <row r="711" spans="1:28" x14ac:dyDescent="0.2">
      <c r="A711">
        <v>240</v>
      </c>
      <c r="B711" t="s">
        <v>1354</v>
      </c>
      <c r="C711">
        <v>0</v>
      </c>
      <c r="D711">
        <v>0</v>
      </c>
      <c r="E711">
        <v>0</v>
      </c>
      <c r="G711">
        <v>0</v>
      </c>
      <c r="H711">
        <v>0</v>
      </c>
      <c r="I711">
        <v>0</v>
      </c>
      <c r="K711">
        <v>0</v>
      </c>
      <c r="M711">
        <f>SUM(E711,I711,K711)</f>
        <v>0</v>
      </c>
      <c r="Q711" t="s">
        <v>1354</v>
      </c>
      <c r="R711">
        <v>0</v>
      </c>
      <c r="S711">
        <v>0</v>
      </c>
      <c r="T711">
        <v>0</v>
      </c>
      <c r="U711" s="37"/>
      <c r="V711">
        <v>0</v>
      </c>
      <c r="W711">
        <v>0</v>
      </c>
      <c r="X711">
        <v>0</v>
      </c>
      <c r="Y711" s="37"/>
      <c r="Z711">
        <v>0</v>
      </c>
      <c r="AA711" s="37"/>
      <c r="AB711" s="5"/>
    </row>
    <row r="712" spans="1:28" x14ac:dyDescent="0.2">
      <c r="A712">
        <v>240</v>
      </c>
      <c r="B712" t="s">
        <v>1355</v>
      </c>
      <c r="C712">
        <v>0</v>
      </c>
      <c r="D712">
        <v>0</v>
      </c>
      <c r="E712">
        <v>0</v>
      </c>
      <c r="G712">
        <v>0</v>
      </c>
      <c r="H712">
        <v>0</v>
      </c>
      <c r="I712">
        <v>0</v>
      </c>
      <c r="K712">
        <v>0</v>
      </c>
      <c r="M712">
        <f>SUM(E712,I712,K712)</f>
        <v>0</v>
      </c>
      <c r="Q712" t="s">
        <v>1355</v>
      </c>
      <c r="R712">
        <v>0</v>
      </c>
      <c r="S712">
        <v>0</v>
      </c>
      <c r="T712">
        <v>0</v>
      </c>
      <c r="U712" s="37"/>
      <c r="V712">
        <v>0</v>
      </c>
      <c r="W712">
        <v>0</v>
      </c>
      <c r="X712">
        <v>0</v>
      </c>
      <c r="Y712" s="37"/>
      <c r="Z712">
        <v>0</v>
      </c>
      <c r="AA712" s="37"/>
      <c r="AB712" s="5"/>
    </row>
    <row r="713" spans="1:28" x14ac:dyDescent="0.2">
      <c r="A713">
        <v>240</v>
      </c>
      <c r="B713" t="s">
        <v>1356</v>
      </c>
      <c r="C713">
        <v>0</v>
      </c>
      <c r="D713">
        <v>0</v>
      </c>
      <c r="E713">
        <v>0</v>
      </c>
      <c r="G713">
        <v>1</v>
      </c>
      <c r="H713">
        <v>0</v>
      </c>
      <c r="I713">
        <v>1</v>
      </c>
      <c r="K713">
        <v>0</v>
      </c>
      <c r="M713">
        <f>SUM(E713,I713,K713)</f>
        <v>1</v>
      </c>
      <c r="Q713" t="s">
        <v>1356</v>
      </c>
      <c r="R713">
        <v>0</v>
      </c>
      <c r="S713">
        <v>0</v>
      </c>
      <c r="T713">
        <v>0</v>
      </c>
      <c r="U713" s="37"/>
      <c r="V713" s="3">
        <v>1</v>
      </c>
      <c r="W713" s="3">
        <v>0</v>
      </c>
      <c r="X713" s="3">
        <v>1</v>
      </c>
      <c r="Y713" s="37"/>
      <c r="Z713">
        <v>0</v>
      </c>
      <c r="AA713" s="37"/>
      <c r="AB713" s="5">
        <v>1</v>
      </c>
    </row>
    <row r="714" spans="1:28" x14ac:dyDescent="0.2">
      <c r="A714">
        <v>241</v>
      </c>
      <c r="M714">
        <f>SUM(E714,I714,K714)</f>
        <v>0</v>
      </c>
      <c r="P714">
        <v>241</v>
      </c>
      <c r="Q714" s="16"/>
      <c r="R714" s="16"/>
      <c r="S714" s="16"/>
      <c r="T714" s="16"/>
      <c r="U714" s="37"/>
      <c r="V714" s="16"/>
      <c r="W714" s="16"/>
      <c r="X714" s="16"/>
      <c r="Y714" s="37"/>
      <c r="Z714" s="16"/>
      <c r="AA714" s="37"/>
      <c r="AB714" s="5"/>
    </row>
    <row r="715" spans="1:28" x14ac:dyDescent="0.2">
      <c r="A715">
        <v>242</v>
      </c>
      <c r="M715">
        <f>SUM(E715,I715,K715)</f>
        <v>0</v>
      </c>
      <c r="P715">
        <v>242</v>
      </c>
      <c r="Q715" s="16"/>
      <c r="R715" s="16"/>
      <c r="S715" s="16"/>
      <c r="T715" s="16"/>
      <c r="U715" s="37"/>
      <c r="V715" s="16"/>
      <c r="W715" s="16"/>
      <c r="X715" s="16"/>
      <c r="Y715" s="37"/>
      <c r="Z715" s="16"/>
      <c r="AA715" s="37"/>
      <c r="AB715" s="5"/>
    </row>
    <row r="716" spans="1:28" x14ac:dyDescent="0.2">
      <c r="A716">
        <v>243</v>
      </c>
      <c r="B716" t="s">
        <v>1357</v>
      </c>
      <c r="C716">
        <v>0</v>
      </c>
      <c r="D716">
        <v>0</v>
      </c>
      <c r="E716">
        <v>0</v>
      </c>
      <c r="G716">
        <v>0</v>
      </c>
      <c r="H716">
        <v>0</v>
      </c>
      <c r="I716">
        <v>0</v>
      </c>
      <c r="K716">
        <v>0</v>
      </c>
      <c r="M716">
        <f>SUM(E716,I716,K716)</f>
        <v>0</v>
      </c>
      <c r="P716">
        <v>243</v>
      </c>
      <c r="Q716" t="s">
        <v>1357</v>
      </c>
      <c r="R716">
        <v>0</v>
      </c>
      <c r="S716">
        <v>0</v>
      </c>
      <c r="T716">
        <v>0</v>
      </c>
      <c r="U716" s="37"/>
      <c r="V716">
        <v>0</v>
      </c>
      <c r="W716">
        <v>0</v>
      </c>
      <c r="X716">
        <v>0</v>
      </c>
      <c r="Y716" s="37"/>
      <c r="Z716">
        <v>0</v>
      </c>
      <c r="AA716" s="37"/>
      <c r="AB716" s="5"/>
    </row>
    <row r="717" spans="1:28" x14ac:dyDescent="0.2">
      <c r="A717">
        <v>243</v>
      </c>
      <c r="B717" t="s">
        <v>1358</v>
      </c>
      <c r="C717">
        <v>0</v>
      </c>
      <c r="D717">
        <v>0</v>
      </c>
      <c r="E717">
        <v>0</v>
      </c>
      <c r="G717">
        <v>0</v>
      </c>
      <c r="H717">
        <v>0</v>
      </c>
      <c r="I717">
        <v>0</v>
      </c>
      <c r="K717">
        <v>0</v>
      </c>
      <c r="M717">
        <f>SUM(E717,I717,K717)</f>
        <v>0</v>
      </c>
      <c r="Q717" t="s">
        <v>1358</v>
      </c>
      <c r="R717">
        <v>0</v>
      </c>
      <c r="S717">
        <v>0</v>
      </c>
      <c r="T717">
        <v>0</v>
      </c>
      <c r="U717" s="37"/>
      <c r="V717">
        <v>0</v>
      </c>
      <c r="W717">
        <v>0</v>
      </c>
      <c r="X717">
        <v>0</v>
      </c>
      <c r="Y717" s="37"/>
      <c r="Z717">
        <v>0</v>
      </c>
      <c r="AA717" s="37"/>
      <c r="AB717" s="5"/>
    </row>
    <row r="718" spans="1:28" x14ac:dyDescent="0.2">
      <c r="A718">
        <v>243</v>
      </c>
      <c r="B718" t="s">
        <v>1359</v>
      </c>
      <c r="C718">
        <v>0</v>
      </c>
      <c r="D718">
        <v>1</v>
      </c>
      <c r="E718">
        <v>1</v>
      </c>
      <c r="G718">
        <v>0</v>
      </c>
      <c r="H718">
        <v>2</v>
      </c>
      <c r="I718">
        <v>2</v>
      </c>
      <c r="K718">
        <v>0</v>
      </c>
      <c r="M718">
        <f>SUM(E718,I718,K718)</f>
        <v>3</v>
      </c>
      <c r="Q718" t="s">
        <v>1359</v>
      </c>
      <c r="R718" s="17">
        <v>0</v>
      </c>
      <c r="S718" s="17">
        <v>1</v>
      </c>
      <c r="T718" s="17">
        <v>1</v>
      </c>
      <c r="U718" s="37"/>
      <c r="V718" s="3">
        <v>0</v>
      </c>
      <c r="W718" s="3">
        <v>2</v>
      </c>
      <c r="X718" s="3">
        <v>2</v>
      </c>
      <c r="Y718" s="37"/>
      <c r="Z718">
        <v>0</v>
      </c>
      <c r="AA718" s="37"/>
      <c r="AB718" s="5">
        <v>3</v>
      </c>
    </row>
    <row r="719" spans="1:28" x14ac:dyDescent="0.2">
      <c r="A719">
        <v>244</v>
      </c>
      <c r="B719" t="s">
        <v>1360</v>
      </c>
      <c r="C719">
        <v>0</v>
      </c>
      <c r="D719">
        <v>0</v>
      </c>
      <c r="E719">
        <v>0</v>
      </c>
      <c r="G719">
        <v>0</v>
      </c>
      <c r="H719">
        <v>0</v>
      </c>
      <c r="I719">
        <v>0</v>
      </c>
      <c r="K719">
        <v>0</v>
      </c>
      <c r="M719">
        <f>SUM(E719,I719,K719)</f>
        <v>0</v>
      </c>
      <c r="P719">
        <v>244</v>
      </c>
      <c r="Q719" t="s">
        <v>1360</v>
      </c>
      <c r="R719">
        <v>0</v>
      </c>
      <c r="S719">
        <v>0</v>
      </c>
      <c r="T719">
        <v>0</v>
      </c>
      <c r="U719" s="37"/>
      <c r="V719">
        <v>0</v>
      </c>
      <c r="W719">
        <v>0</v>
      </c>
      <c r="X719">
        <v>0</v>
      </c>
      <c r="Y719" s="37"/>
      <c r="Z719">
        <v>0</v>
      </c>
      <c r="AA719" s="37"/>
      <c r="AB719" s="5"/>
    </row>
    <row r="720" spans="1:28" x14ac:dyDescent="0.2">
      <c r="A720">
        <v>244</v>
      </c>
      <c r="B720" t="s">
        <v>1361</v>
      </c>
      <c r="C720">
        <v>0</v>
      </c>
      <c r="D720">
        <v>0</v>
      </c>
      <c r="E720">
        <v>0</v>
      </c>
      <c r="G720">
        <v>0</v>
      </c>
      <c r="H720">
        <v>0</v>
      </c>
      <c r="I720">
        <v>0</v>
      </c>
      <c r="K720">
        <v>0</v>
      </c>
      <c r="M720">
        <f>SUM(E720,I720,K720)</f>
        <v>0</v>
      </c>
      <c r="Q720" t="s">
        <v>1361</v>
      </c>
      <c r="R720">
        <v>0</v>
      </c>
      <c r="S720">
        <v>0</v>
      </c>
      <c r="T720">
        <v>0</v>
      </c>
      <c r="U720" s="37"/>
      <c r="V720">
        <v>0</v>
      </c>
      <c r="W720">
        <v>0</v>
      </c>
      <c r="X720">
        <v>0</v>
      </c>
      <c r="Y720" s="37"/>
      <c r="Z720">
        <v>0</v>
      </c>
      <c r="AA720" s="37"/>
      <c r="AB720" s="5"/>
    </row>
    <row r="721" spans="1:28" x14ac:dyDescent="0.2">
      <c r="A721">
        <v>244</v>
      </c>
      <c r="B721" t="s">
        <v>1362</v>
      </c>
      <c r="C721">
        <v>0</v>
      </c>
      <c r="D721">
        <v>0</v>
      </c>
      <c r="E721">
        <v>0</v>
      </c>
      <c r="G721">
        <v>0</v>
      </c>
      <c r="H721">
        <v>0</v>
      </c>
      <c r="I721">
        <v>0</v>
      </c>
      <c r="K721">
        <v>0</v>
      </c>
      <c r="M721">
        <f>SUM(E721,I721,K721)</f>
        <v>0</v>
      </c>
      <c r="Q721" t="s">
        <v>1362</v>
      </c>
      <c r="R721">
        <v>0</v>
      </c>
      <c r="S721">
        <v>0</v>
      </c>
      <c r="T721">
        <v>0</v>
      </c>
      <c r="U721" s="37"/>
      <c r="V721">
        <v>0</v>
      </c>
      <c r="W721">
        <v>0</v>
      </c>
      <c r="X721">
        <v>0</v>
      </c>
      <c r="Y721" s="37"/>
      <c r="Z721">
        <v>0</v>
      </c>
      <c r="AA721" s="37"/>
      <c r="AB721" s="5"/>
    </row>
    <row r="722" spans="1:28" x14ac:dyDescent="0.2">
      <c r="A722">
        <v>244</v>
      </c>
      <c r="B722" t="s">
        <v>1363</v>
      </c>
      <c r="C722">
        <v>0</v>
      </c>
      <c r="D722">
        <v>0</v>
      </c>
      <c r="E722">
        <v>0</v>
      </c>
      <c r="G722">
        <v>0</v>
      </c>
      <c r="H722">
        <v>0</v>
      </c>
      <c r="I722">
        <v>0</v>
      </c>
      <c r="K722">
        <v>0</v>
      </c>
      <c r="M722">
        <f>SUM(E722,I722,K722)</f>
        <v>0</v>
      </c>
      <c r="Q722" t="s">
        <v>1363</v>
      </c>
      <c r="R722">
        <v>0</v>
      </c>
      <c r="S722">
        <v>0</v>
      </c>
      <c r="T722">
        <v>0</v>
      </c>
      <c r="U722" s="37"/>
      <c r="V722">
        <v>0</v>
      </c>
      <c r="W722">
        <v>0</v>
      </c>
      <c r="X722">
        <v>0</v>
      </c>
      <c r="Y722" s="37"/>
      <c r="Z722">
        <v>0</v>
      </c>
      <c r="AA722" s="37"/>
      <c r="AB722" s="5"/>
    </row>
    <row r="723" spans="1:28" x14ac:dyDescent="0.2">
      <c r="A723">
        <v>245</v>
      </c>
      <c r="M723">
        <f>SUM(E723,I723,K723)</f>
        <v>0</v>
      </c>
      <c r="P723">
        <v>245</v>
      </c>
      <c r="Q723" s="16"/>
      <c r="R723" s="16"/>
      <c r="S723" s="16"/>
      <c r="T723" s="16"/>
      <c r="U723" s="37"/>
      <c r="V723" s="16"/>
      <c r="W723" s="16"/>
      <c r="X723" s="16"/>
      <c r="Y723" s="37"/>
      <c r="Z723" s="16"/>
      <c r="AA723" s="37"/>
      <c r="AB723" s="5"/>
    </row>
    <row r="724" spans="1:28" x14ac:dyDescent="0.2">
      <c r="A724">
        <v>246</v>
      </c>
      <c r="B724" t="s">
        <v>1364</v>
      </c>
      <c r="C724">
        <v>0</v>
      </c>
      <c r="D724">
        <v>0</v>
      </c>
      <c r="E724">
        <v>0</v>
      </c>
      <c r="G724">
        <v>0</v>
      </c>
      <c r="H724">
        <v>0</v>
      </c>
      <c r="I724">
        <v>0</v>
      </c>
      <c r="K724">
        <v>0</v>
      </c>
      <c r="M724">
        <f>SUM(E724,I724,K724)</f>
        <v>0</v>
      </c>
      <c r="P724">
        <v>246</v>
      </c>
      <c r="Q724" t="s">
        <v>1364</v>
      </c>
      <c r="R724">
        <v>0</v>
      </c>
      <c r="S724">
        <v>0</v>
      </c>
      <c r="T724">
        <v>0</v>
      </c>
      <c r="U724" s="37"/>
      <c r="V724">
        <v>0</v>
      </c>
      <c r="W724">
        <v>0</v>
      </c>
      <c r="X724">
        <v>0</v>
      </c>
      <c r="Y724" s="37"/>
      <c r="Z724">
        <v>0</v>
      </c>
      <c r="AA724" s="37"/>
      <c r="AB724" s="5"/>
    </row>
    <row r="725" spans="1:28" x14ac:dyDescent="0.2">
      <c r="A725">
        <v>246</v>
      </c>
      <c r="B725" t="s">
        <v>1365</v>
      </c>
      <c r="C725">
        <v>0</v>
      </c>
      <c r="D725">
        <v>0</v>
      </c>
      <c r="E725">
        <v>0</v>
      </c>
      <c r="G725">
        <v>0</v>
      </c>
      <c r="H725">
        <v>0</v>
      </c>
      <c r="I725">
        <v>0</v>
      </c>
      <c r="K725">
        <v>0</v>
      </c>
      <c r="M725">
        <f>SUM(E725,I725,K725)</f>
        <v>0</v>
      </c>
      <c r="Q725" t="s">
        <v>1365</v>
      </c>
      <c r="R725">
        <v>0</v>
      </c>
      <c r="S725">
        <v>0</v>
      </c>
      <c r="T725">
        <v>0</v>
      </c>
      <c r="U725" s="37"/>
      <c r="V725">
        <v>0</v>
      </c>
      <c r="W725">
        <v>0</v>
      </c>
      <c r="X725">
        <v>0</v>
      </c>
      <c r="Y725" s="37"/>
      <c r="Z725">
        <v>0</v>
      </c>
      <c r="AA725" s="37"/>
      <c r="AB725" s="5"/>
    </row>
    <row r="726" spans="1:28" x14ac:dyDescent="0.2">
      <c r="A726">
        <v>246</v>
      </c>
      <c r="B726" t="s">
        <v>1366</v>
      </c>
      <c r="C726">
        <v>0</v>
      </c>
      <c r="D726">
        <v>0</v>
      </c>
      <c r="E726">
        <v>0</v>
      </c>
      <c r="G726">
        <v>0</v>
      </c>
      <c r="H726">
        <v>0</v>
      </c>
      <c r="I726">
        <v>0</v>
      </c>
      <c r="K726">
        <v>0</v>
      </c>
      <c r="M726">
        <f>SUM(E726,I726,K726)</f>
        <v>0</v>
      </c>
      <c r="Q726" t="s">
        <v>1366</v>
      </c>
      <c r="R726">
        <v>0</v>
      </c>
      <c r="S726">
        <v>0</v>
      </c>
      <c r="T726">
        <v>0</v>
      </c>
      <c r="U726" s="37"/>
      <c r="V726">
        <v>0</v>
      </c>
      <c r="W726">
        <v>0</v>
      </c>
      <c r="X726">
        <v>0</v>
      </c>
      <c r="Y726" s="37"/>
      <c r="Z726">
        <v>0</v>
      </c>
      <c r="AA726" s="37"/>
      <c r="AB726" s="5"/>
    </row>
    <row r="727" spans="1:28" x14ac:dyDescent="0.2">
      <c r="A727">
        <v>246</v>
      </c>
      <c r="B727" t="s">
        <v>1367</v>
      </c>
      <c r="C727">
        <v>0</v>
      </c>
      <c r="D727">
        <v>0</v>
      </c>
      <c r="E727">
        <v>0</v>
      </c>
      <c r="G727">
        <v>0</v>
      </c>
      <c r="H727">
        <v>0</v>
      </c>
      <c r="I727">
        <v>0</v>
      </c>
      <c r="K727">
        <v>0</v>
      </c>
      <c r="M727">
        <f>SUM(E727,I727,K727)</f>
        <v>0</v>
      </c>
      <c r="Q727" t="s">
        <v>1367</v>
      </c>
      <c r="R727">
        <v>0</v>
      </c>
      <c r="S727">
        <v>0</v>
      </c>
      <c r="T727">
        <v>0</v>
      </c>
      <c r="U727" s="37"/>
      <c r="V727">
        <v>0</v>
      </c>
      <c r="W727">
        <v>0</v>
      </c>
      <c r="X727">
        <v>0</v>
      </c>
      <c r="Y727" s="37"/>
      <c r="Z727">
        <v>0</v>
      </c>
      <c r="AA727" s="37"/>
      <c r="AB727" s="5"/>
    </row>
    <row r="728" spans="1:28" x14ac:dyDescent="0.2">
      <c r="A728">
        <v>246</v>
      </c>
      <c r="B728" t="s">
        <v>1368</v>
      </c>
      <c r="C728">
        <v>0</v>
      </c>
      <c r="D728">
        <v>0</v>
      </c>
      <c r="E728">
        <v>0</v>
      </c>
      <c r="G728">
        <v>0</v>
      </c>
      <c r="H728">
        <v>0</v>
      </c>
      <c r="I728">
        <v>0</v>
      </c>
      <c r="K728">
        <v>0</v>
      </c>
      <c r="M728">
        <f>SUM(E728,I728,K728)</f>
        <v>0</v>
      </c>
      <c r="Q728" t="s">
        <v>1368</v>
      </c>
      <c r="R728">
        <v>0</v>
      </c>
      <c r="S728">
        <v>0</v>
      </c>
      <c r="T728">
        <v>0</v>
      </c>
      <c r="U728" s="37"/>
      <c r="V728">
        <v>0</v>
      </c>
      <c r="W728">
        <v>0</v>
      </c>
      <c r="X728">
        <v>0</v>
      </c>
      <c r="Y728" s="37"/>
      <c r="Z728">
        <v>0</v>
      </c>
      <c r="AA728" s="37"/>
      <c r="AB728" s="5"/>
    </row>
    <row r="729" spans="1:28" x14ac:dyDescent="0.2">
      <c r="A729">
        <v>247</v>
      </c>
      <c r="B729" t="s">
        <v>1369</v>
      </c>
      <c r="C729">
        <v>6</v>
      </c>
      <c r="D729">
        <v>0</v>
      </c>
      <c r="E729">
        <v>6</v>
      </c>
      <c r="G729">
        <v>0</v>
      </c>
      <c r="H729">
        <v>0</v>
      </c>
      <c r="I729">
        <v>0</v>
      </c>
      <c r="K729">
        <v>0</v>
      </c>
      <c r="M729">
        <f>SUM(E729,I729,K729)</f>
        <v>6</v>
      </c>
      <c r="P729">
        <v>247</v>
      </c>
      <c r="Q729" t="s">
        <v>1369</v>
      </c>
      <c r="R729" s="17">
        <v>6</v>
      </c>
      <c r="S729" s="17">
        <v>0</v>
      </c>
      <c r="T729" s="17">
        <v>6</v>
      </c>
      <c r="U729" s="37"/>
      <c r="V729">
        <v>0</v>
      </c>
      <c r="W729">
        <v>0</v>
      </c>
      <c r="X729">
        <v>0</v>
      </c>
      <c r="Y729" s="37"/>
      <c r="Z729">
        <v>0</v>
      </c>
      <c r="AA729" s="37"/>
      <c r="AB729" s="5">
        <v>6</v>
      </c>
    </row>
    <row r="730" spans="1:28" x14ac:dyDescent="0.2">
      <c r="A730">
        <v>247</v>
      </c>
      <c r="B730" t="s">
        <v>1370</v>
      </c>
      <c r="C730">
        <v>2</v>
      </c>
      <c r="D730">
        <v>2</v>
      </c>
      <c r="E730">
        <v>4</v>
      </c>
      <c r="G730">
        <v>0</v>
      </c>
      <c r="H730">
        <v>0</v>
      </c>
      <c r="I730">
        <v>0</v>
      </c>
      <c r="K730">
        <v>0</v>
      </c>
      <c r="M730">
        <f>SUM(E730,I730,K730)</f>
        <v>4</v>
      </c>
      <c r="Q730" t="s">
        <v>1370</v>
      </c>
      <c r="R730" s="17">
        <v>2</v>
      </c>
      <c r="S730" s="17">
        <v>2</v>
      </c>
      <c r="T730" s="17">
        <v>4</v>
      </c>
      <c r="U730" s="37"/>
      <c r="V730">
        <v>0</v>
      </c>
      <c r="W730">
        <v>0</v>
      </c>
      <c r="X730">
        <v>0</v>
      </c>
      <c r="Y730" s="37"/>
      <c r="Z730">
        <v>0</v>
      </c>
      <c r="AA730" s="37"/>
      <c r="AB730" s="5">
        <v>4</v>
      </c>
    </row>
    <row r="731" spans="1:28" x14ac:dyDescent="0.2">
      <c r="A731">
        <v>247</v>
      </c>
      <c r="B731" t="s">
        <v>1371</v>
      </c>
      <c r="C731">
        <v>0</v>
      </c>
      <c r="D731">
        <v>0</v>
      </c>
      <c r="E731">
        <v>0</v>
      </c>
      <c r="G731">
        <v>0</v>
      </c>
      <c r="H731">
        <v>0</v>
      </c>
      <c r="I731">
        <v>0</v>
      </c>
      <c r="K731">
        <v>0</v>
      </c>
      <c r="M731">
        <f>SUM(E731,I731,K731)</f>
        <v>0</v>
      </c>
      <c r="Q731" t="s">
        <v>1371</v>
      </c>
      <c r="R731">
        <v>0</v>
      </c>
      <c r="S731">
        <v>0</v>
      </c>
      <c r="T731">
        <v>0</v>
      </c>
      <c r="U731" s="37"/>
      <c r="V731">
        <v>0</v>
      </c>
      <c r="W731">
        <v>0</v>
      </c>
      <c r="X731">
        <v>0</v>
      </c>
      <c r="Y731" s="37"/>
      <c r="Z731">
        <v>0</v>
      </c>
      <c r="AA731" s="37"/>
      <c r="AB731" s="5"/>
    </row>
    <row r="732" spans="1:28" x14ac:dyDescent="0.2">
      <c r="A732">
        <v>247</v>
      </c>
      <c r="B732" t="s">
        <v>1372</v>
      </c>
      <c r="C732">
        <v>7</v>
      </c>
      <c r="D732">
        <v>13</v>
      </c>
      <c r="E732">
        <v>20</v>
      </c>
      <c r="G732">
        <v>0</v>
      </c>
      <c r="H732">
        <v>0</v>
      </c>
      <c r="I732">
        <v>0</v>
      </c>
      <c r="K732">
        <v>0</v>
      </c>
      <c r="M732">
        <f>SUM(E732,I732,K732)</f>
        <v>20</v>
      </c>
      <c r="Q732" t="s">
        <v>1372</v>
      </c>
      <c r="R732" s="17">
        <v>7</v>
      </c>
      <c r="S732" s="17">
        <v>13</v>
      </c>
      <c r="T732" s="17">
        <v>20</v>
      </c>
      <c r="U732" s="37"/>
      <c r="V732">
        <v>0</v>
      </c>
      <c r="W732">
        <v>0</v>
      </c>
      <c r="X732">
        <v>0</v>
      </c>
      <c r="Y732" s="37"/>
      <c r="Z732">
        <v>0</v>
      </c>
      <c r="AA732" s="37"/>
      <c r="AB732" s="5">
        <v>20</v>
      </c>
    </row>
    <row r="733" spans="1:28" x14ac:dyDescent="0.2">
      <c r="A733">
        <v>247</v>
      </c>
      <c r="B733" t="s">
        <v>1373</v>
      </c>
      <c r="C733">
        <v>0</v>
      </c>
      <c r="D733">
        <v>0</v>
      </c>
      <c r="E733">
        <v>0</v>
      </c>
      <c r="G733">
        <v>0</v>
      </c>
      <c r="H733">
        <v>0</v>
      </c>
      <c r="I733">
        <v>0</v>
      </c>
      <c r="K733">
        <v>0</v>
      </c>
      <c r="M733">
        <f>SUM(E733,I733,K733)</f>
        <v>0</v>
      </c>
      <c r="Q733" t="s">
        <v>1373</v>
      </c>
      <c r="R733">
        <v>0</v>
      </c>
      <c r="S733">
        <v>0</v>
      </c>
      <c r="T733">
        <v>0</v>
      </c>
      <c r="U733" s="37"/>
      <c r="V733">
        <v>0</v>
      </c>
      <c r="W733">
        <v>0</v>
      </c>
      <c r="X733">
        <v>0</v>
      </c>
      <c r="Y733" s="37"/>
      <c r="Z733">
        <v>0</v>
      </c>
      <c r="AA733" s="37"/>
      <c r="AB733" s="5"/>
    </row>
    <row r="734" spans="1:28" x14ac:dyDescent="0.2">
      <c r="A734">
        <v>247</v>
      </c>
      <c r="B734" t="s">
        <v>1374</v>
      </c>
      <c r="C734">
        <v>1</v>
      </c>
      <c r="D734">
        <v>1</v>
      </c>
      <c r="E734">
        <v>2</v>
      </c>
      <c r="G734">
        <v>0</v>
      </c>
      <c r="H734">
        <v>0</v>
      </c>
      <c r="I734">
        <v>0</v>
      </c>
      <c r="K734">
        <v>0</v>
      </c>
      <c r="M734">
        <f>SUM(E734,I734,K734)</f>
        <v>2</v>
      </c>
      <c r="Q734" t="s">
        <v>1374</v>
      </c>
      <c r="R734" s="17">
        <v>1</v>
      </c>
      <c r="S734" s="17">
        <v>1</v>
      </c>
      <c r="T734" s="17">
        <v>2</v>
      </c>
      <c r="U734" s="37"/>
      <c r="V734">
        <v>0</v>
      </c>
      <c r="W734">
        <v>0</v>
      </c>
      <c r="X734">
        <v>0</v>
      </c>
      <c r="Y734" s="37"/>
      <c r="Z734">
        <v>0</v>
      </c>
      <c r="AA734" s="37"/>
      <c r="AB734" s="5">
        <v>2</v>
      </c>
    </row>
    <row r="735" spans="1:28" x14ac:dyDescent="0.2">
      <c r="A735">
        <v>247</v>
      </c>
      <c r="B735" t="s">
        <v>1375</v>
      </c>
      <c r="C735">
        <v>0</v>
      </c>
      <c r="D735">
        <v>0</v>
      </c>
      <c r="E735">
        <v>0</v>
      </c>
      <c r="G735">
        <v>0</v>
      </c>
      <c r="H735">
        <v>0</v>
      </c>
      <c r="I735">
        <v>0</v>
      </c>
      <c r="K735">
        <v>0</v>
      </c>
      <c r="M735">
        <f>SUM(E735,I735,K735)</f>
        <v>0</v>
      </c>
      <c r="Q735" t="s">
        <v>1375</v>
      </c>
      <c r="R735">
        <v>0</v>
      </c>
      <c r="S735">
        <v>0</v>
      </c>
      <c r="T735">
        <v>0</v>
      </c>
      <c r="U735" s="37"/>
      <c r="V735">
        <v>0</v>
      </c>
      <c r="W735">
        <v>0</v>
      </c>
      <c r="X735">
        <v>0</v>
      </c>
      <c r="Y735" s="37"/>
      <c r="Z735">
        <v>0</v>
      </c>
      <c r="AA735" s="37"/>
      <c r="AB735" s="5"/>
    </row>
    <row r="736" spans="1:28" x14ac:dyDescent="0.2">
      <c r="A736">
        <v>247</v>
      </c>
      <c r="B736" t="s">
        <v>1376</v>
      </c>
      <c r="C736">
        <v>0</v>
      </c>
      <c r="D736">
        <v>0</v>
      </c>
      <c r="E736">
        <v>0</v>
      </c>
      <c r="G736">
        <v>0</v>
      </c>
      <c r="H736">
        <v>0</v>
      </c>
      <c r="I736">
        <v>0</v>
      </c>
      <c r="K736">
        <v>0</v>
      </c>
      <c r="M736">
        <f>SUM(E736,I736,K736)</f>
        <v>0</v>
      </c>
      <c r="Q736" t="s">
        <v>1376</v>
      </c>
      <c r="R736">
        <v>0</v>
      </c>
      <c r="S736">
        <v>0</v>
      </c>
      <c r="T736">
        <v>0</v>
      </c>
      <c r="U736" s="37"/>
      <c r="V736">
        <v>0</v>
      </c>
      <c r="W736">
        <v>0</v>
      </c>
      <c r="X736">
        <v>0</v>
      </c>
      <c r="Y736" s="37"/>
      <c r="Z736">
        <v>0</v>
      </c>
      <c r="AA736" s="37"/>
      <c r="AB736" s="5"/>
    </row>
    <row r="737" spans="1:28" x14ac:dyDescent="0.2">
      <c r="A737">
        <v>247</v>
      </c>
      <c r="B737" t="s">
        <v>1377</v>
      </c>
      <c r="C737">
        <v>0</v>
      </c>
      <c r="D737">
        <v>0</v>
      </c>
      <c r="E737">
        <v>0</v>
      </c>
      <c r="G737">
        <v>0</v>
      </c>
      <c r="H737">
        <v>0</v>
      </c>
      <c r="I737">
        <v>0</v>
      </c>
      <c r="K737">
        <v>0</v>
      </c>
      <c r="M737">
        <f>SUM(E737,I737,K737)</f>
        <v>0</v>
      </c>
      <c r="Q737" t="s">
        <v>1377</v>
      </c>
      <c r="R737">
        <v>0</v>
      </c>
      <c r="S737">
        <v>0</v>
      </c>
      <c r="T737">
        <v>0</v>
      </c>
      <c r="U737" s="37"/>
      <c r="V737">
        <v>0</v>
      </c>
      <c r="W737">
        <v>0</v>
      </c>
      <c r="X737">
        <v>0</v>
      </c>
      <c r="Y737" s="37"/>
      <c r="Z737">
        <v>0</v>
      </c>
      <c r="AA737" s="37"/>
      <c r="AB737" s="5"/>
    </row>
    <row r="738" spans="1:28" x14ac:dyDescent="0.2">
      <c r="A738">
        <v>247</v>
      </c>
      <c r="B738" t="s">
        <v>1378</v>
      </c>
      <c r="C738">
        <v>0</v>
      </c>
      <c r="D738">
        <v>0</v>
      </c>
      <c r="E738">
        <v>0</v>
      </c>
      <c r="G738">
        <v>0</v>
      </c>
      <c r="H738">
        <v>0</v>
      </c>
      <c r="I738">
        <v>0</v>
      </c>
      <c r="K738">
        <v>0</v>
      </c>
      <c r="M738">
        <f>SUM(E738,I738,K738)</f>
        <v>0</v>
      </c>
      <c r="Q738" t="s">
        <v>1378</v>
      </c>
      <c r="R738">
        <v>0</v>
      </c>
      <c r="S738">
        <v>0</v>
      </c>
      <c r="T738">
        <v>0</v>
      </c>
      <c r="U738" s="37"/>
      <c r="V738">
        <v>0</v>
      </c>
      <c r="W738">
        <v>0</v>
      </c>
      <c r="X738">
        <v>0</v>
      </c>
      <c r="Y738" s="37"/>
      <c r="Z738">
        <v>0</v>
      </c>
      <c r="AA738" s="37"/>
      <c r="AB738" s="5"/>
    </row>
    <row r="739" spans="1:28" x14ac:dyDescent="0.2">
      <c r="A739">
        <v>247</v>
      </c>
      <c r="B739" t="s">
        <v>1379</v>
      </c>
      <c r="C739">
        <v>0</v>
      </c>
      <c r="D739">
        <v>1</v>
      </c>
      <c r="E739">
        <v>1</v>
      </c>
      <c r="G739">
        <v>0</v>
      </c>
      <c r="H739">
        <v>0</v>
      </c>
      <c r="I739">
        <v>0</v>
      </c>
      <c r="K739">
        <v>0</v>
      </c>
      <c r="M739">
        <f>SUM(E739,I739,K739)</f>
        <v>1</v>
      </c>
      <c r="Q739" t="s">
        <v>1379</v>
      </c>
      <c r="R739" s="17">
        <v>0</v>
      </c>
      <c r="S739" s="17">
        <v>1</v>
      </c>
      <c r="T739" s="17">
        <v>1</v>
      </c>
      <c r="U739" s="37"/>
      <c r="V739">
        <v>0</v>
      </c>
      <c r="W739">
        <v>0</v>
      </c>
      <c r="X739">
        <v>0</v>
      </c>
      <c r="Y739" s="37"/>
      <c r="Z739">
        <v>0</v>
      </c>
      <c r="AA739" s="37"/>
      <c r="AB739" s="5">
        <v>1</v>
      </c>
    </row>
    <row r="740" spans="1:28" x14ac:dyDescent="0.2">
      <c r="A740">
        <v>247</v>
      </c>
      <c r="B740" t="s">
        <v>1380</v>
      </c>
      <c r="C740">
        <v>0</v>
      </c>
      <c r="D740">
        <v>0</v>
      </c>
      <c r="E740">
        <v>0</v>
      </c>
      <c r="G740">
        <v>0</v>
      </c>
      <c r="H740">
        <v>0</v>
      </c>
      <c r="I740">
        <v>0</v>
      </c>
      <c r="K740">
        <v>0</v>
      </c>
      <c r="M740">
        <f>SUM(E740,I740,K740)</f>
        <v>0</v>
      </c>
      <c r="Q740" t="s">
        <v>1380</v>
      </c>
      <c r="R740">
        <v>0</v>
      </c>
      <c r="S740">
        <v>0</v>
      </c>
      <c r="T740">
        <v>0</v>
      </c>
      <c r="U740" s="37"/>
      <c r="V740">
        <v>0</v>
      </c>
      <c r="W740">
        <v>0</v>
      </c>
      <c r="X740">
        <v>0</v>
      </c>
      <c r="Y740" s="37"/>
      <c r="Z740">
        <v>0</v>
      </c>
      <c r="AA740" s="37"/>
      <c r="AB740" s="5"/>
    </row>
    <row r="741" spans="1:28" x14ac:dyDescent="0.2">
      <c r="A741">
        <v>247</v>
      </c>
      <c r="B741" t="s">
        <v>1381</v>
      </c>
      <c r="C741">
        <v>0</v>
      </c>
      <c r="D741">
        <v>1</v>
      </c>
      <c r="E741">
        <v>1</v>
      </c>
      <c r="G741">
        <v>0</v>
      </c>
      <c r="H741">
        <v>1</v>
      </c>
      <c r="I741">
        <v>1</v>
      </c>
      <c r="K741">
        <v>0</v>
      </c>
      <c r="M741">
        <f>SUM(E741,I741,K741)</f>
        <v>2</v>
      </c>
      <c r="Q741" t="s">
        <v>1381</v>
      </c>
      <c r="R741" s="17">
        <v>0</v>
      </c>
      <c r="S741" s="17">
        <v>1</v>
      </c>
      <c r="T741" s="17">
        <v>1</v>
      </c>
      <c r="U741" s="37"/>
      <c r="V741" s="3">
        <v>0</v>
      </c>
      <c r="W741" s="3">
        <v>1</v>
      </c>
      <c r="X741" s="3">
        <v>1</v>
      </c>
      <c r="Y741" s="37"/>
      <c r="Z741">
        <v>0</v>
      </c>
      <c r="AA741" s="37"/>
      <c r="AB741" s="5">
        <v>2</v>
      </c>
    </row>
    <row r="742" spans="1:28" x14ac:dyDescent="0.2">
      <c r="A742">
        <v>247</v>
      </c>
      <c r="B742" t="s">
        <v>1982</v>
      </c>
      <c r="C742">
        <v>0</v>
      </c>
      <c r="D742">
        <v>0</v>
      </c>
      <c r="E742">
        <v>0</v>
      </c>
      <c r="G742">
        <v>0</v>
      </c>
      <c r="H742">
        <v>0</v>
      </c>
      <c r="I742">
        <v>0</v>
      </c>
      <c r="K742">
        <v>0</v>
      </c>
      <c r="M742">
        <f>SUM(E742,I742,K742)</f>
        <v>0</v>
      </c>
      <c r="Q742" t="s">
        <v>1512</v>
      </c>
      <c r="R742">
        <v>0</v>
      </c>
      <c r="S742">
        <v>0</v>
      </c>
      <c r="T742">
        <v>0</v>
      </c>
      <c r="U742" s="37"/>
      <c r="V742">
        <v>0</v>
      </c>
      <c r="W742">
        <v>0</v>
      </c>
      <c r="X742">
        <v>0</v>
      </c>
      <c r="Y742" s="37"/>
      <c r="Z742">
        <v>0</v>
      </c>
      <c r="AA742" s="37"/>
      <c r="AB742" s="5"/>
    </row>
    <row r="743" spans="1:28" x14ac:dyDescent="0.2">
      <c r="A743">
        <v>248</v>
      </c>
      <c r="M743">
        <f>SUM(E743,I743,K743)</f>
        <v>0</v>
      </c>
      <c r="P743">
        <v>248</v>
      </c>
      <c r="Q743" s="16"/>
      <c r="R743" s="16"/>
      <c r="S743" s="16"/>
      <c r="T743" s="16"/>
      <c r="U743" s="37"/>
      <c r="V743" s="16"/>
      <c r="W743" s="16"/>
      <c r="X743" s="16"/>
      <c r="Y743" s="37"/>
      <c r="Z743" s="16"/>
      <c r="AA743" s="37"/>
      <c r="AB743" s="5"/>
    </row>
    <row r="744" spans="1:28" x14ac:dyDescent="0.2">
      <c r="A744">
        <v>249</v>
      </c>
      <c r="M744">
        <f>SUM(E744,I744,K744)</f>
        <v>0</v>
      </c>
      <c r="P744">
        <v>249</v>
      </c>
      <c r="Q744" s="16"/>
      <c r="R744" s="16"/>
      <c r="S744" s="16"/>
      <c r="T744" s="16"/>
      <c r="U744" s="37"/>
      <c r="V744" s="16"/>
      <c r="W744" s="16"/>
      <c r="X744" s="16"/>
      <c r="Y744" s="37"/>
      <c r="Z744" s="16"/>
      <c r="AA744" s="37"/>
      <c r="AB744" s="5"/>
    </row>
    <row r="745" spans="1:28" x14ac:dyDescent="0.2">
      <c r="A745">
        <v>250</v>
      </c>
      <c r="M745">
        <f>SUM(E745,I745,K745)</f>
        <v>0</v>
      </c>
      <c r="P745">
        <v>250</v>
      </c>
      <c r="Q745" s="16"/>
      <c r="R745" s="16"/>
      <c r="S745" s="16"/>
      <c r="T745" s="16"/>
      <c r="U745" s="37"/>
      <c r="V745" s="16"/>
      <c r="W745" s="16"/>
      <c r="X745" s="16"/>
      <c r="Y745" s="37"/>
      <c r="Z745" s="16"/>
      <c r="AA745" s="37"/>
      <c r="AB745" s="5"/>
    </row>
    <row r="746" spans="1:28" x14ac:dyDescent="0.2">
      <c r="A746">
        <v>251</v>
      </c>
      <c r="B746" t="s">
        <v>1382</v>
      </c>
      <c r="C746">
        <v>0</v>
      </c>
      <c r="D746">
        <v>0</v>
      </c>
      <c r="E746">
        <v>0</v>
      </c>
      <c r="G746">
        <v>0</v>
      </c>
      <c r="H746">
        <v>0</v>
      </c>
      <c r="I746">
        <v>0</v>
      </c>
      <c r="K746">
        <v>0</v>
      </c>
      <c r="M746">
        <f>SUM(E746,I746,K746)</f>
        <v>0</v>
      </c>
      <c r="P746">
        <v>251</v>
      </c>
      <c r="Q746" t="s">
        <v>1382</v>
      </c>
      <c r="R746">
        <v>0</v>
      </c>
      <c r="S746">
        <v>0</v>
      </c>
      <c r="T746">
        <v>0</v>
      </c>
      <c r="U746" s="37"/>
      <c r="V746">
        <v>0</v>
      </c>
      <c r="W746">
        <v>0</v>
      </c>
      <c r="X746">
        <v>0</v>
      </c>
      <c r="Y746" s="37"/>
      <c r="Z746">
        <v>0</v>
      </c>
      <c r="AA746" s="37"/>
      <c r="AB746" s="5"/>
    </row>
    <row r="747" spans="1:28" x14ac:dyDescent="0.2">
      <c r="A747">
        <v>251</v>
      </c>
      <c r="B747" t="s">
        <v>1383</v>
      </c>
      <c r="C747">
        <v>0</v>
      </c>
      <c r="D747">
        <v>0</v>
      </c>
      <c r="E747">
        <v>0</v>
      </c>
      <c r="G747">
        <v>0</v>
      </c>
      <c r="H747">
        <v>0</v>
      </c>
      <c r="I747">
        <v>0</v>
      </c>
      <c r="K747">
        <v>0</v>
      </c>
      <c r="M747">
        <f>SUM(E747,I747,K747)</f>
        <v>0</v>
      </c>
      <c r="Q747" t="s">
        <v>1383</v>
      </c>
      <c r="R747">
        <v>0</v>
      </c>
      <c r="S747">
        <v>0</v>
      </c>
      <c r="T747">
        <v>0</v>
      </c>
      <c r="U747" s="37"/>
      <c r="V747">
        <v>0</v>
      </c>
      <c r="W747">
        <v>0</v>
      </c>
      <c r="X747">
        <v>0</v>
      </c>
      <c r="Y747" s="37"/>
      <c r="Z747">
        <v>0</v>
      </c>
      <c r="AA747" s="37"/>
      <c r="AB747" s="5"/>
    </row>
    <row r="748" spans="1:28" x14ac:dyDescent="0.2">
      <c r="A748">
        <v>251</v>
      </c>
      <c r="B748" t="s">
        <v>1384</v>
      </c>
      <c r="C748">
        <v>0</v>
      </c>
      <c r="D748">
        <v>0</v>
      </c>
      <c r="E748">
        <v>0</v>
      </c>
      <c r="G748">
        <v>0</v>
      </c>
      <c r="H748">
        <v>0</v>
      </c>
      <c r="I748">
        <v>0</v>
      </c>
      <c r="K748">
        <v>0</v>
      </c>
      <c r="M748">
        <f>SUM(E748,I748,K748)</f>
        <v>0</v>
      </c>
      <c r="Q748" t="s">
        <v>1384</v>
      </c>
      <c r="R748">
        <v>0</v>
      </c>
      <c r="S748">
        <v>0</v>
      </c>
      <c r="T748">
        <v>0</v>
      </c>
      <c r="U748" s="37"/>
      <c r="V748">
        <v>0</v>
      </c>
      <c r="W748">
        <v>0</v>
      </c>
      <c r="X748">
        <v>0</v>
      </c>
      <c r="Y748" s="37"/>
      <c r="Z748">
        <v>0</v>
      </c>
      <c r="AA748" s="37"/>
      <c r="AB748" s="5"/>
    </row>
    <row r="749" spans="1:28" x14ac:dyDescent="0.2">
      <c r="A749">
        <v>251</v>
      </c>
      <c r="B749" t="s">
        <v>1385</v>
      </c>
      <c r="C749">
        <v>0</v>
      </c>
      <c r="D749">
        <v>0</v>
      </c>
      <c r="E749">
        <v>0</v>
      </c>
      <c r="G749">
        <v>0</v>
      </c>
      <c r="H749">
        <v>0</v>
      </c>
      <c r="I749">
        <v>0</v>
      </c>
      <c r="K749">
        <v>0</v>
      </c>
      <c r="M749">
        <f>SUM(E749,I749,K749)</f>
        <v>0</v>
      </c>
      <c r="Q749" t="s">
        <v>1385</v>
      </c>
      <c r="R749">
        <v>0</v>
      </c>
      <c r="S749">
        <v>0</v>
      </c>
      <c r="T749">
        <v>0</v>
      </c>
      <c r="U749" s="37"/>
      <c r="V749">
        <v>0</v>
      </c>
      <c r="W749">
        <v>0</v>
      </c>
      <c r="X749">
        <v>0</v>
      </c>
      <c r="Y749" s="37"/>
      <c r="Z749">
        <v>0</v>
      </c>
      <c r="AA749" s="37"/>
      <c r="AB749" s="5"/>
    </row>
    <row r="750" spans="1:28" x14ac:dyDescent="0.2">
      <c r="A750">
        <v>251</v>
      </c>
      <c r="B750" t="s">
        <v>1386</v>
      </c>
      <c r="C750">
        <v>0</v>
      </c>
      <c r="D750">
        <v>0</v>
      </c>
      <c r="E750">
        <v>0</v>
      </c>
      <c r="G750">
        <v>0</v>
      </c>
      <c r="H750">
        <v>0</v>
      </c>
      <c r="I750">
        <v>0</v>
      </c>
      <c r="K750">
        <v>0</v>
      </c>
      <c r="M750">
        <f>SUM(E750,I750,K750)</f>
        <v>0</v>
      </c>
      <c r="Q750" t="s">
        <v>1386</v>
      </c>
      <c r="R750">
        <v>0</v>
      </c>
      <c r="S750">
        <v>0</v>
      </c>
      <c r="T750">
        <v>0</v>
      </c>
      <c r="U750" s="37"/>
      <c r="V750">
        <v>0</v>
      </c>
      <c r="W750">
        <v>0</v>
      </c>
      <c r="X750">
        <v>0</v>
      </c>
      <c r="Y750" s="37"/>
      <c r="Z750">
        <v>0</v>
      </c>
      <c r="AA750" s="37"/>
      <c r="AB750" s="5"/>
    </row>
    <row r="751" spans="1:28" x14ac:dyDescent="0.2">
      <c r="A751">
        <v>251</v>
      </c>
      <c r="B751" t="s">
        <v>1387</v>
      </c>
      <c r="C751">
        <v>0</v>
      </c>
      <c r="D751">
        <v>0</v>
      </c>
      <c r="E751">
        <v>0</v>
      </c>
      <c r="G751">
        <v>0</v>
      </c>
      <c r="H751">
        <v>0</v>
      </c>
      <c r="I751">
        <v>0</v>
      </c>
      <c r="K751">
        <v>0</v>
      </c>
      <c r="M751">
        <f>SUM(E751,I751,K751)</f>
        <v>0</v>
      </c>
      <c r="Q751" t="s">
        <v>1387</v>
      </c>
      <c r="R751">
        <v>0</v>
      </c>
      <c r="S751">
        <v>0</v>
      </c>
      <c r="T751">
        <v>0</v>
      </c>
      <c r="U751" s="37"/>
      <c r="V751">
        <v>0</v>
      </c>
      <c r="W751">
        <v>0</v>
      </c>
      <c r="X751">
        <v>0</v>
      </c>
      <c r="Y751" s="37"/>
      <c r="Z751">
        <v>0</v>
      </c>
      <c r="AA751" s="37"/>
      <c r="AB751" s="5"/>
    </row>
    <row r="752" spans="1:28" x14ac:dyDescent="0.2">
      <c r="A752">
        <v>251</v>
      </c>
      <c r="B752" t="s">
        <v>1388</v>
      </c>
      <c r="C752">
        <v>5</v>
      </c>
      <c r="D752">
        <v>2</v>
      </c>
      <c r="E752">
        <v>7</v>
      </c>
      <c r="G752">
        <v>0</v>
      </c>
      <c r="H752">
        <v>0</v>
      </c>
      <c r="I752">
        <v>0</v>
      </c>
      <c r="K752">
        <v>0</v>
      </c>
      <c r="M752">
        <f>SUM(E752,I752,K752)</f>
        <v>7</v>
      </c>
      <c r="Q752" t="s">
        <v>1388</v>
      </c>
      <c r="R752" s="17">
        <v>5</v>
      </c>
      <c r="S752" s="17">
        <v>2</v>
      </c>
      <c r="T752" s="17">
        <v>7</v>
      </c>
      <c r="U752" s="37"/>
      <c r="V752">
        <v>0</v>
      </c>
      <c r="W752">
        <v>0</v>
      </c>
      <c r="X752">
        <v>0</v>
      </c>
      <c r="Y752" s="37"/>
      <c r="Z752">
        <v>0</v>
      </c>
      <c r="AA752" s="37"/>
      <c r="AB752" s="5">
        <v>7</v>
      </c>
    </row>
    <row r="753" spans="1:28" x14ac:dyDescent="0.2">
      <c r="A753">
        <v>251</v>
      </c>
      <c r="B753" t="s">
        <v>1389</v>
      </c>
      <c r="C753">
        <v>0</v>
      </c>
      <c r="D753">
        <v>0</v>
      </c>
      <c r="E753">
        <v>0</v>
      </c>
      <c r="G753">
        <v>0</v>
      </c>
      <c r="H753">
        <v>0</v>
      </c>
      <c r="I753">
        <v>0</v>
      </c>
      <c r="K753">
        <v>0</v>
      </c>
      <c r="M753">
        <f>SUM(E753,I753,K753)</f>
        <v>0</v>
      </c>
      <c r="Q753" t="s">
        <v>1389</v>
      </c>
      <c r="R753">
        <v>0</v>
      </c>
      <c r="S753">
        <v>0</v>
      </c>
      <c r="T753">
        <v>0</v>
      </c>
      <c r="U753" s="37"/>
      <c r="V753">
        <v>0</v>
      </c>
      <c r="W753">
        <v>0</v>
      </c>
      <c r="X753">
        <v>0</v>
      </c>
      <c r="Y753" s="37"/>
      <c r="Z753">
        <v>0</v>
      </c>
      <c r="AA753" s="37"/>
      <c r="AB753" s="5"/>
    </row>
    <row r="754" spans="1:28" x14ac:dyDescent="0.2">
      <c r="A754">
        <v>251</v>
      </c>
      <c r="B754" t="s">
        <v>1390</v>
      </c>
      <c r="C754">
        <v>0</v>
      </c>
      <c r="D754">
        <v>0</v>
      </c>
      <c r="E754">
        <v>0</v>
      </c>
      <c r="G754">
        <v>0</v>
      </c>
      <c r="H754">
        <v>0</v>
      </c>
      <c r="I754">
        <v>0</v>
      </c>
      <c r="K754">
        <v>0</v>
      </c>
      <c r="M754">
        <f>SUM(E754,I754,K754)</f>
        <v>0</v>
      </c>
      <c r="Q754" t="s">
        <v>1390</v>
      </c>
      <c r="R754">
        <v>0</v>
      </c>
      <c r="S754">
        <v>0</v>
      </c>
      <c r="T754">
        <v>0</v>
      </c>
      <c r="U754" s="37"/>
      <c r="V754">
        <v>0</v>
      </c>
      <c r="W754">
        <v>0</v>
      </c>
      <c r="X754">
        <v>0</v>
      </c>
      <c r="Y754" s="37"/>
      <c r="Z754">
        <v>0</v>
      </c>
      <c r="AA754" s="37"/>
      <c r="AB754" s="5"/>
    </row>
    <row r="755" spans="1:28" x14ac:dyDescent="0.2">
      <c r="A755">
        <v>251</v>
      </c>
      <c r="B755" t="s">
        <v>1391</v>
      </c>
      <c r="C755">
        <v>0</v>
      </c>
      <c r="D755">
        <v>0</v>
      </c>
      <c r="E755">
        <v>0</v>
      </c>
      <c r="G755">
        <v>0</v>
      </c>
      <c r="H755">
        <v>0</v>
      </c>
      <c r="I755">
        <v>0</v>
      </c>
      <c r="K755">
        <v>0</v>
      </c>
      <c r="M755">
        <f>SUM(E755,I755,K755)</f>
        <v>0</v>
      </c>
      <c r="Q755" t="s">
        <v>1391</v>
      </c>
      <c r="R755">
        <v>0</v>
      </c>
      <c r="S755">
        <v>0</v>
      </c>
      <c r="T755">
        <v>0</v>
      </c>
      <c r="U755" s="37"/>
      <c r="V755">
        <v>0</v>
      </c>
      <c r="W755">
        <v>0</v>
      </c>
      <c r="X755">
        <v>0</v>
      </c>
      <c r="Y755" s="37"/>
      <c r="Z755">
        <v>0</v>
      </c>
      <c r="AA755" s="37"/>
      <c r="AB755" s="5"/>
    </row>
    <row r="756" spans="1:28" x14ac:dyDescent="0.2">
      <c r="A756">
        <v>251</v>
      </c>
      <c r="B756" t="s">
        <v>1392</v>
      </c>
      <c r="C756">
        <v>0</v>
      </c>
      <c r="D756">
        <v>0</v>
      </c>
      <c r="E756">
        <v>0</v>
      </c>
      <c r="G756">
        <v>0</v>
      </c>
      <c r="H756">
        <v>0</v>
      </c>
      <c r="I756">
        <v>0</v>
      </c>
      <c r="K756">
        <v>0</v>
      </c>
      <c r="M756">
        <f>SUM(E756,I756,K756)</f>
        <v>0</v>
      </c>
      <c r="Q756" t="s">
        <v>1392</v>
      </c>
      <c r="R756">
        <v>0</v>
      </c>
      <c r="S756">
        <v>0</v>
      </c>
      <c r="T756">
        <v>0</v>
      </c>
      <c r="U756" s="37"/>
      <c r="V756">
        <v>0</v>
      </c>
      <c r="W756">
        <v>0</v>
      </c>
      <c r="X756">
        <v>0</v>
      </c>
      <c r="Y756" s="37"/>
      <c r="Z756">
        <v>0</v>
      </c>
      <c r="AA756" s="37"/>
      <c r="AB756" s="5"/>
    </row>
    <row r="757" spans="1:28" x14ac:dyDescent="0.2">
      <c r="A757">
        <v>251</v>
      </c>
      <c r="B757" t="s">
        <v>1393</v>
      </c>
      <c r="C757">
        <v>0</v>
      </c>
      <c r="D757">
        <v>0</v>
      </c>
      <c r="E757">
        <v>0</v>
      </c>
      <c r="G757">
        <v>0</v>
      </c>
      <c r="H757">
        <v>0</v>
      </c>
      <c r="I757">
        <v>0</v>
      </c>
      <c r="K757">
        <v>0</v>
      </c>
      <c r="M757">
        <f>SUM(E757,I757,K757)</f>
        <v>0</v>
      </c>
      <c r="Q757" t="s">
        <v>1393</v>
      </c>
      <c r="R757">
        <v>0</v>
      </c>
      <c r="S757">
        <v>0</v>
      </c>
      <c r="T757">
        <v>0</v>
      </c>
      <c r="U757" s="37"/>
      <c r="V757">
        <v>0</v>
      </c>
      <c r="W757">
        <v>0</v>
      </c>
      <c r="X757">
        <v>0</v>
      </c>
      <c r="Y757" s="37"/>
      <c r="Z757">
        <v>0</v>
      </c>
      <c r="AA757" s="37"/>
      <c r="AB757" s="5"/>
    </row>
    <row r="758" spans="1:28" x14ac:dyDescent="0.2">
      <c r="A758">
        <v>251</v>
      </c>
      <c r="B758" t="s">
        <v>1394</v>
      </c>
      <c r="C758">
        <v>0</v>
      </c>
      <c r="D758">
        <v>0</v>
      </c>
      <c r="E758">
        <v>0</v>
      </c>
      <c r="G758">
        <v>0</v>
      </c>
      <c r="H758">
        <v>0</v>
      </c>
      <c r="I758">
        <v>0</v>
      </c>
      <c r="K758">
        <v>0</v>
      </c>
      <c r="M758">
        <f>SUM(E758,I758,K758)</f>
        <v>0</v>
      </c>
      <c r="Q758" t="s">
        <v>1394</v>
      </c>
      <c r="R758">
        <v>0</v>
      </c>
      <c r="S758">
        <v>0</v>
      </c>
      <c r="T758">
        <v>0</v>
      </c>
      <c r="U758" s="37"/>
      <c r="V758">
        <v>0</v>
      </c>
      <c r="W758">
        <v>0</v>
      </c>
      <c r="X758">
        <v>0</v>
      </c>
      <c r="Y758" s="37"/>
      <c r="Z758">
        <v>0</v>
      </c>
      <c r="AA758" s="37"/>
      <c r="AB758" s="5"/>
    </row>
    <row r="759" spans="1:28" x14ac:dyDescent="0.2">
      <c r="A759">
        <v>251</v>
      </c>
      <c r="B759" t="s">
        <v>1395</v>
      </c>
      <c r="C759">
        <v>0</v>
      </c>
      <c r="D759">
        <v>0</v>
      </c>
      <c r="E759">
        <v>0</v>
      </c>
      <c r="G759">
        <v>0</v>
      </c>
      <c r="H759">
        <v>0</v>
      </c>
      <c r="I759">
        <v>0</v>
      </c>
      <c r="K759">
        <v>0</v>
      </c>
      <c r="M759">
        <f>SUM(E759,I759,K759)</f>
        <v>0</v>
      </c>
      <c r="Q759" t="s">
        <v>1395</v>
      </c>
      <c r="R759">
        <v>0</v>
      </c>
      <c r="S759">
        <v>0</v>
      </c>
      <c r="T759">
        <v>0</v>
      </c>
      <c r="U759" s="37"/>
      <c r="V759">
        <v>0</v>
      </c>
      <c r="W759">
        <v>0</v>
      </c>
      <c r="X759">
        <v>0</v>
      </c>
      <c r="Y759" s="37"/>
      <c r="Z759">
        <v>0</v>
      </c>
      <c r="AA759" s="37"/>
      <c r="AB759" s="5"/>
    </row>
    <row r="760" spans="1:28" x14ac:dyDescent="0.2">
      <c r="A760">
        <v>251</v>
      </c>
      <c r="B760" t="s">
        <v>1396</v>
      </c>
      <c r="C760">
        <v>0</v>
      </c>
      <c r="D760">
        <v>0</v>
      </c>
      <c r="E760">
        <v>0</v>
      </c>
      <c r="G760">
        <v>0</v>
      </c>
      <c r="H760">
        <v>0</v>
      </c>
      <c r="I760">
        <v>0</v>
      </c>
      <c r="K760">
        <v>0</v>
      </c>
      <c r="M760">
        <f>SUM(E760,I760,K760)</f>
        <v>0</v>
      </c>
      <c r="Q760" t="s">
        <v>1396</v>
      </c>
      <c r="R760">
        <v>0</v>
      </c>
      <c r="S760">
        <v>0</v>
      </c>
      <c r="T760">
        <v>0</v>
      </c>
      <c r="U760" s="37"/>
      <c r="V760">
        <v>0</v>
      </c>
      <c r="W760">
        <v>0</v>
      </c>
      <c r="X760">
        <v>0</v>
      </c>
      <c r="Y760" s="37"/>
      <c r="Z760">
        <v>0</v>
      </c>
      <c r="AA760" s="37"/>
      <c r="AB760" s="5"/>
    </row>
    <row r="761" spans="1:28" x14ac:dyDescent="0.2">
      <c r="A761">
        <v>251</v>
      </c>
      <c r="B761" t="s">
        <v>1397</v>
      </c>
      <c r="C761">
        <v>0</v>
      </c>
      <c r="D761">
        <v>0</v>
      </c>
      <c r="E761">
        <v>0</v>
      </c>
      <c r="G761">
        <v>0</v>
      </c>
      <c r="H761">
        <v>0</v>
      </c>
      <c r="I761">
        <v>0</v>
      </c>
      <c r="K761">
        <v>0</v>
      </c>
      <c r="M761">
        <f>SUM(E761,I761,K761)</f>
        <v>0</v>
      </c>
      <c r="Q761" t="s">
        <v>1397</v>
      </c>
      <c r="R761">
        <v>0</v>
      </c>
      <c r="S761">
        <v>0</v>
      </c>
      <c r="T761">
        <v>0</v>
      </c>
      <c r="U761" s="37"/>
      <c r="V761">
        <v>0</v>
      </c>
      <c r="W761">
        <v>0</v>
      </c>
      <c r="X761">
        <v>0</v>
      </c>
      <c r="Y761" s="37"/>
      <c r="Z761">
        <v>0</v>
      </c>
      <c r="AA761" s="37"/>
      <c r="AB761" s="5"/>
    </row>
    <row r="762" spans="1:28" x14ac:dyDescent="0.2">
      <c r="A762">
        <v>251</v>
      </c>
      <c r="B762" t="s">
        <v>1398</v>
      </c>
      <c r="C762">
        <v>0</v>
      </c>
      <c r="D762">
        <v>0</v>
      </c>
      <c r="E762">
        <v>0</v>
      </c>
      <c r="G762">
        <v>0</v>
      </c>
      <c r="H762">
        <v>0</v>
      </c>
      <c r="I762">
        <v>0</v>
      </c>
      <c r="K762">
        <v>0</v>
      </c>
      <c r="M762">
        <f>SUM(E762,I762,K762)</f>
        <v>0</v>
      </c>
      <c r="Q762" t="s">
        <v>1398</v>
      </c>
      <c r="R762">
        <v>0</v>
      </c>
      <c r="S762">
        <v>0</v>
      </c>
      <c r="T762">
        <v>0</v>
      </c>
      <c r="U762" s="37"/>
      <c r="V762">
        <v>0</v>
      </c>
      <c r="W762">
        <v>0</v>
      </c>
      <c r="X762">
        <v>0</v>
      </c>
      <c r="Y762" s="37"/>
      <c r="Z762">
        <v>0</v>
      </c>
      <c r="AA762" s="37"/>
      <c r="AB762" s="5"/>
    </row>
    <row r="763" spans="1:28" x14ac:dyDescent="0.2">
      <c r="A763">
        <v>251</v>
      </c>
      <c r="B763" t="s">
        <v>1399</v>
      </c>
      <c r="C763">
        <v>0</v>
      </c>
      <c r="D763">
        <v>0</v>
      </c>
      <c r="E763">
        <v>0</v>
      </c>
      <c r="G763">
        <v>0</v>
      </c>
      <c r="H763">
        <v>0</v>
      </c>
      <c r="I763">
        <v>0</v>
      </c>
      <c r="K763">
        <v>0</v>
      </c>
      <c r="M763">
        <f>SUM(E763,I763,K763)</f>
        <v>0</v>
      </c>
      <c r="Q763" t="s">
        <v>1399</v>
      </c>
      <c r="R763">
        <v>0</v>
      </c>
      <c r="S763">
        <v>0</v>
      </c>
      <c r="T763">
        <v>0</v>
      </c>
      <c r="U763" s="37"/>
      <c r="V763">
        <v>0</v>
      </c>
      <c r="W763">
        <v>0</v>
      </c>
      <c r="X763">
        <v>0</v>
      </c>
      <c r="Y763" s="37"/>
      <c r="Z763">
        <v>0</v>
      </c>
      <c r="AA763" s="37"/>
      <c r="AB763" s="5"/>
    </row>
    <row r="764" spans="1:28" x14ac:dyDescent="0.2">
      <c r="A764">
        <v>251</v>
      </c>
      <c r="B764" t="s">
        <v>1400</v>
      </c>
      <c r="C764">
        <v>0</v>
      </c>
      <c r="D764">
        <v>0</v>
      </c>
      <c r="E764">
        <v>0</v>
      </c>
      <c r="G764">
        <v>0</v>
      </c>
      <c r="H764">
        <v>0</v>
      </c>
      <c r="I764">
        <v>0</v>
      </c>
      <c r="K764">
        <v>0</v>
      </c>
      <c r="M764">
        <f>SUM(E764,I764,K764)</f>
        <v>0</v>
      </c>
      <c r="Q764" t="s">
        <v>1400</v>
      </c>
      <c r="R764">
        <v>0</v>
      </c>
      <c r="S764">
        <v>0</v>
      </c>
      <c r="T764">
        <v>0</v>
      </c>
      <c r="U764" s="37"/>
      <c r="V764">
        <v>0</v>
      </c>
      <c r="W764">
        <v>0</v>
      </c>
      <c r="X764">
        <v>0</v>
      </c>
      <c r="Y764" s="37"/>
      <c r="Z764">
        <v>0</v>
      </c>
      <c r="AA764" s="37"/>
      <c r="AB764" s="5"/>
    </row>
    <row r="765" spans="1:28" x14ac:dyDescent="0.2">
      <c r="A765">
        <v>251</v>
      </c>
      <c r="B765" t="s">
        <v>1401</v>
      </c>
      <c r="C765">
        <v>0</v>
      </c>
      <c r="D765">
        <v>0</v>
      </c>
      <c r="E765">
        <v>0</v>
      </c>
      <c r="G765">
        <v>0</v>
      </c>
      <c r="H765">
        <v>0</v>
      </c>
      <c r="I765">
        <v>0</v>
      </c>
      <c r="K765">
        <v>0</v>
      </c>
      <c r="M765">
        <f>SUM(E765,I765,K765)</f>
        <v>0</v>
      </c>
      <c r="Q765" t="s">
        <v>1401</v>
      </c>
      <c r="R765">
        <v>0</v>
      </c>
      <c r="S765">
        <v>0</v>
      </c>
      <c r="T765">
        <v>0</v>
      </c>
      <c r="U765" s="37"/>
      <c r="V765">
        <v>0</v>
      </c>
      <c r="W765">
        <v>0</v>
      </c>
      <c r="X765">
        <v>0</v>
      </c>
      <c r="Y765" s="37"/>
      <c r="Z765">
        <v>0</v>
      </c>
      <c r="AA765" s="37"/>
      <c r="AB765" s="5"/>
    </row>
    <row r="766" spans="1:28" x14ac:dyDescent="0.2">
      <c r="A766">
        <v>251</v>
      </c>
      <c r="B766" t="s">
        <v>1402</v>
      </c>
      <c r="C766">
        <v>0</v>
      </c>
      <c r="D766">
        <v>0</v>
      </c>
      <c r="E766">
        <v>0</v>
      </c>
      <c r="G766">
        <v>0</v>
      </c>
      <c r="H766">
        <v>0</v>
      </c>
      <c r="I766">
        <v>0</v>
      </c>
      <c r="K766">
        <v>0</v>
      </c>
      <c r="M766">
        <f>SUM(E766,I766,K766)</f>
        <v>0</v>
      </c>
      <c r="Q766" t="s">
        <v>1402</v>
      </c>
      <c r="R766">
        <v>0</v>
      </c>
      <c r="S766">
        <v>0</v>
      </c>
      <c r="T766">
        <v>0</v>
      </c>
      <c r="U766" s="37"/>
      <c r="V766">
        <v>0</v>
      </c>
      <c r="W766">
        <v>0</v>
      </c>
      <c r="X766">
        <v>0</v>
      </c>
      <c r="Y766" s="37"/>
      <c r="Z766">
        <v>0</v>
      </c>
      <c r="AA766" s="37"/>
      <c r="AB766" s="5"/>
    </row>
    <row r="767" spans="1:28" x14ac:dyDescent="0.2">
      <c r="A767">
        <v>251</v>
      </c>
      <c r="B767" t="s">
        <v>1403</v>
      </c>
      <c r="C767">
        <v>0</v>
      </c>
      <c r="D767">
        <v>0</v>
      </c>
      <c r="E767">
        <v>0</v>
      </c>
      <c r="G767">
        <v>0</v>
      </c>
      <c r="H767">
        <v>0</v>
      </c>
      <c r="I767">
        <v>0</v>
      </c>
      <c r="K767">
        <v>0</v>
      </c>
      <c r="M767">
        <f>SUM(E767,I767,K767)</f>
        <v>0</v>
      </c>
      <c r="Q767" t="s">
        <v>1403</v>
      </c>
      <c r="R767">
        <v>0</v>
      </c>
      <c r="S767">
        <v>0</v>
      </c>
      <c r="T767">
        <v>0</v>
      </c>
      <c r="U767" s="37"/>
      <c r="V767">
        <v>0</v>
      </c>
      <c r="W767">
        <v>0</v>
      </c>
      <c r="X767">
        <v>0</v>
      </c>
      <c r="Y767" s="37"/>
      <c r="Z767">
        <v>0</v>
      </c>
      <c r="AA767" s="37"/>
      <c r="AB767" s="5"/>
    </row>
    <row r="768" spans="1:28" x14ac:dyDescent="0.2">
      <c r="A768">
        <v>251</v>
      </c>
      <c r="B768" t="s">
        <v>1404</v>
      </c>
      <c r="C768">
        <v>0</v>
      </c>
      <c r="D768">
        <v>0</v>
      </c>
      <c r="E768">
        <v>0</v>
      </c>
      <c r="G768">
        <v>0</v>
      </c>
      <c r="H768">
        <v>0</v>
      </c>
      <c r="I768">
        <v>0</v>
      </c>
      <c r="K768">
        <v>0</v>
      </c>
      <c r="M768">
        <f>SUM(E768,I768,K768)</f>
        <v>0</v>
      </c>
      <c r="Q768" t="s">
        <v>1404</v>
      </c>
      <c r="R768">
        <v>0</v>
      </c>
      <c r="S768">
        <v>0</v>
      </c>
      <c r="T768">
        <v>0</v>
      </c>
      <c r="U768" s="37"/>
      <c r="V768">
        <v>0</v>
      </c>
      <c r="W768">
        <v>0</v>
      </c>
      <c r="X768">
        <v>0</v>
      </c>
      <c r="Y768" s="37"/>
      <c r="Z768">
        <v>0</v>
      </c>
      <c r="AA768" s="37"/>
      <c r="AB768" s="5"/>
    </row>
    <row r="769" spans="1:28" x14ac:dyDescent="0.2">
      <c r="A769">
        <v>251</v>
      </c>
      <c r="B769" t="s">
        <v>1405</v>
      </c>
      <c r="C769">
        <v>0</v>
      </c>
      <c r="D769">
        <v>0</v>
      </c>
      <c r="E769">
        <v>0</v>
      </c>
      <c r="G769">
        <v>0</v>
      </c>
      <c r="H769">
        <v>0</v>
      </c>
      <c r="I769">
        <v>0</v>
      </c>
      <c r="K769">
        <v>0</v>
      </c>
      <c r="M769">
        <f>SUM(E769,I769,K769)</f>
        <v>0</v>
      </c>
      <c r="Q769" t="s">
        <v>1405</v>
      </c>
      <c r="R769">
        <v>0</v>
      </c>
      <c r="S769">
        <v>0</v>
      </c>
      <c r="T769">
        <v>0</v>
      </c>
      <c r="U769" s="37"/>
      <c r="V769">
        <v>0</v>
      </c>
      <c r="W769">
        <v>0</v>
      </c>
      <c r="X769">
        <v>0</v>
      </c>
      <c r="Y769" s="37"/>
      <c r="Z769">
        <v>0</v>
      </c>
      <c r="AA769" s="37"/>
      <c r="AB769" s="5"/>
    </row>
    <row r="770" spans="1:28" x14ac:dyDescent="0.2">
      <c r="A770">
        <v>251</v>
      </c>
      <c r="B770" t="s">
        <v>1406</v>
      </c>
      <c r="C770">
        <v>0</v>
      </c>
      <c r="D770">
        <v>0</v>
      </c>
      <c r="E770">
        <v>0</v>
      </c>
      <c r="G770">
        <v>0</v>
      </c>
      <c r="H770">
        <v>0</v>
      </c>
      <c r="I770">
        <v>0</v>
      </c>
      <c r="K770">
        <v>0</v>
      </c>
      <c r="M770">
        <f>SUM(E770,I770,K770)</f>
        <v>0</v>
      </c>
      <c r="Q770" t="s">
        <v>1406</v>
      </c>
      <c r="R770">
        <v>0</v>
      </c>
      <c r="S770">
        <v>0</v>
      </c>
      <c r="T770">
        <v>0</v>
      </c>
      <c r="U770" s="37"/>
      <c r="V770">
        <v>0</v>
      </c>
      <c r="W770">
        <v>0</v>
      </c>
      <c r="X770">
        <v>0</v>
      </c>
      <c r="Y770" s="37"/>
      <c r="Z770">
        <v>0</v>
      </c>
      <c r="AA770" s="37"/>
      <c r="AB770" s="5"/>
    </row>
    <row r="771" spans="1:28" x14ac:dyDescent="0.2">
      <c r="A771">
        <v>251</v>
      </c>
      <c r="B771" t="s">
        <v>1407</v>
      </c>
      <c r="C771">
        <v>0</v>
      </c>
      <c r="D771">
        <v>0</v>
      </c>
      <c r="E771">
        <v>0</v>
      </c>
      <c r="G771">
        <v>0</v>
      </c>
      <c r="H771">
        <v>0</v>
      </c>
      <c r="I771">
        <v>0</v>
      </c>
      <c r="K771">
        <v>0</v>
      </c>
      <c r="M771">
        <f>SUM(E771,I771,K771)</f>
        <v>0</v>
      </c>
      <c r="Q771" t="s">
        <v>1407</v>
      </c>
      <c r="R771">
        <v>0</v>
      </c>
      <c r="S771">
        <v>0</v>
      </c>
      <c r="T771">
        <v>0</v>
      </c>
      <c r="U771" s="37"/>
      <c r="V771">
        <v>0</v>
      </c>
      <c r="W771">
        <v>0</v>
      </c>
      <c r="X771">
        <v>0</v>
      </c>
      <c r="Y771" s="37"/>
      <c r="Z771">
        <v>0</v>
      </c>
      <c r="AA771" s="37"/>
      <c r="AB771" s="5"/>
    </row>
    <row r="772" spans="1:28" x14ac:dyDescent="0.2">
      <c r="A772">
        <v>251</v>
      </c>
      <c r="B772" t="s">
        <v>1408</v>
      </c>
      <c r="C772">
        <v>0</v>
      </c>
      <c r="D772">
        <v>0</v>
      </c>
      <c r="E772">
        <v>0</v>
      </c>
      <c r="G772">
        <v>0</v>
      </c>
      <c r="H772">
        <v>0</v>
      </c>
      <c r="I772">
        <v>0</v>
      </c>
      <c r="K772">
        <v>0</v>
      </c>
      <c r="M772">
        <f>SUM(E772,I772,K772)</f>
        <v>0</v>
      </c>
      <c r="Q772" t="s">
        <v>1408</v>
      </c>
      <c r="R772">
        <v>0</v>
      </c>
      <c r="S772">
        <v>0</v>
      </c>
      <c r="T772">
        <v>0</v>
      </c>
      <c r="U772" s="37"/>
      <c r="V772">
        <v>0</v>
      </c>
      <c r="W772">
        <v>0</v>
      </c>
      <c r="X772">
        <v>0</v>
      </c>
      <c r="Y772" s="37"/>
      <c r="Z772">
        <v>0</v>
      </c>
      <c r="AA772" s="37"/>
      <c r="AB772" s="5"/>
    </row>
    <row r="773" spans="1:28" x14ac:dyDescent="0.2">
      <c r="A773">
        <v>251</v>
      </c>
      <c r="B773" t="s">
        <v>1409</v>
      </c>
      <c r="C773">
        <v>0</v>
      </c>
      <c r="D773">
        <v>0</v>
      </c>
      <c r="E773">
        <v>0</v>
      </c>
      <c r="G773">
        <v>0</v>
      </c>
      <c r="H773">
        <v>0</v>
      </c>
      <c r="I773">
        <v>0</v>
      </c>
      <c r="K773">
        <v>0</v>
      </c>
      <c r="M773">
        <f>SUM(E773,I773,K773)</f>
        <v>0</v>
      </c>
      <c r="Q773" t="s">
        <v>1409</v>
      </c>
      <c r="R773">
        <v>0</v>
      </c>
      <c r="S773">
        <v>0</v>
      </c>
      <c r="T773">
        <v>0</v>
      </c>
      <c r="U773" s="37"/>
      <c r="V773">
        <v>0</v>
      </c>
      <c r="W773">
        <v>0</v>
      </c>
      <c r="X773">
        <v>0</v>
      </c>
      <c r="Y773" s="37"/>
      <c r="Z773">
        <v>0</v>
      </c>
      <c r="AA773" s="37"/>
      <c r="AB773" s="5"/>
    </row>
    <row r="774" spans="1:28" x14ac:dyDescent="0.2">
      <c r="A774">
        <v>251</v>
      </c>
      <c r="B774" t="s">
        <v>1410</v>
      </c>
      <c r="C774">
        <v>0</v>
      </c>
      <c r="D774">
        <v>0</v>
      </c>
      <c r="E774">
        <v>0</v>
      </c>
      <c r="G774">
        <v>0</v>
      </c>
      <c r="H774">
        <v>0</v>
      </c>
      <c r="I774">
        <v>0</v>
      </c>
      <c r="K774">
        <v>0</v>
      </c>
      <c r="M774">
        <f>SUM(E774,I774,K774)</f>
        <v>0</v>
      </c>
      <c r="Q774" t="s">
        <v>1410</v>
      </c>
      <c r="R774">
        <v>0</v>
      </c>
      <c r="S774">
        <v>0</v>
      </c>
      <c r="T774">
        <v>0</v>
      </c>
      <c r="U774" s="37"/>
      <c r="V774">
        <v>0</v>
      </c>
      <c r="W774">
        <v>0</v>
      </c>
      <c r="X774">
        <v>0</v>
      </c>
      <c r="Y774" s="37"/>
      <c r="Z774">
        <v>0</v>
      </c>
      <c r="AA774" s="37"/>
      <c r="AB774" s="5"/>
    </row>
    <row r="775" spans="1:28" x14ac:dyDescent="0.2">
      <c r="A775">
        <v>251</v>
      </c>
      <c r="B775" t="s">
        <v>1411</v>
      </c>
      <c r="C775">
        <v>0</v>
      </c>
      <c r="D775">
        <v>0</v>
      </c>
      <c r="E775">
        <v>0</v>
      </c>
      <c r="G775">
        <v>0</v>
      </c>
      <c r="H775">
        <v>0</v>
      </c>
      <c r="I775">
        <v>0</v>
      </c>
      <c r="K775">
        <v>0</v>
      </c>
      <c r="M775">
        <f>SUM(E775,I775,K775)</f>
        <v>0</v>
      </c>
      <c r="Q775" t="s">
        <v>1411</v>
      </c>
      <c r="R775">
        <v>0</v>
      </c>
      <c r="S775">
        <v>0</v>
      </c>
      <c r="T775">
        <v>0</v>
      </c>
      <c r="U775" s="37"/>
      <c r="V775">
        <v>0</v>
      </c>
      <c r="W775">
        <v>0</v>
      </c>
      <c r="X775">
        <v>0</v>
      </c>
      <c r="Y775" s="37"/>
      <c r="Z775">
        <v>0</v>
      </c>
      <c r="AA775" s="37"/>
      <c r="AB775" s="5"/>
    </row>
    <row r="776" spans="1:28" x14ac:dyDescent="0.2">
      <c r="A776">
        <v>251</v>
      </c>
      <c r="B776" t="s">
        <v>1412</v>
      </c>
      <c r="C776">
        <v>0</v>
      </c>
      <c r="D776">
        <v>0</v>
      </c>
      <c r="E776">
        <v>0</v>
      </c>
      <c r="G776">
        <v>0</v>
      </c>
      <c r="H776">
        <v>0</v>
      </c>
      <c r="I776">
        <v>0</v>
      </c>
      <c r="K776">
        <v>0</v>
      </c>
      <c r="M776">
        <f>SUM(E776,I776,K776)</f>
        <v>0</v>
      </c>
      <c r="Q776" t="s">
        <v>1412</v>
      </c>
      <c r="R776">
        <v>0</v>
      </c>
      <c r="S776">
        <v>0</v>
      </c>
      <c r="T776">
        <v>0</v>
      </c>
      <c r="U776" s="37"/>
      <c r="V776">
        <v>0</v>
      </c>
      <c r="W776">
        <v>0</v>
      </c>
      <c r="X776">
        <v>0</v>
      </c>
      <c r="Y776" s="37"/>
      <c r="Z776">
        <v>0</v>
      </c>
      <c r="AA776" s="37"/>
      <c r="AB776" s="5"/>
    </row>
    <row r="777" spans="1:28" x14ac:dyDescent="0.2">
      <c r="A777">
        <v>251</v>
      </c>
      <c r="B777" t="s">
        <v>1413</v>
      </c>
      <c r="C777">
        <v>0</v>
      </c>
      <c r="D777">
        <v>0</v>
      </c>
      <c r="E777">
        <v>0</v>
      </c>
      <c r="G777">
        <v>0</v>
      </c>
      <c r="H777">
        <v>0</v>
      </c>
      <c r="I777">
        <v>0</v>
      </c>
      <c r="K777">
        <v>0</v>
      </c>
      <c r="M777">
        <f>SUM(E777,I777,K777)</f>
        <v>0</v>
      </c>
      <c r="Q777" t="s">
        <v>1413</v>
      </c>
      <c r="R777">
        <v>0</v>
      </c>
      <c r="S777">
        <v>0</v>
      </c>
      <c r="T777">
        <v>0</v>
      </c>
      <c r="U777" s="37"/>
      <c r="V777">
        <v>0</v>
      </c>
      <c r="W777">
        <v>0</v>
      </c>
      <c r="X777">
        <v>0</v>
      </c>
      <c r="Y777" s="37"/>
      <c r="Z777">
        <v>0</v>
      </c>
      <c r="AA777" s="37"/>
      <c r="AB777" s="5"/>
    </row>
    <row r="778" spans="1:28" x14ac:dyDescent="0.2">
      <c r="A778">
        <v>251</v>
      </c>
      <c r="B778" t="s">
        <v>1414</v>
      </c>
      <c r="C778">
        <v>0</v>
      </c>
      <c r="D778">
        <v>0</v>
      </c>
      <c r="E778">
        <v>0</v>
      </c>
      <c r="G778">
        <v>0</v>
      </c>
      <c r="H778">
        <v>0</v>
      </c>
      <c r="I778">
        <v>0</v>
      </c>
      <c r="K778">
        <v>0</v>
      </c>
      <c r="M778">
        <f>SUM(E778,I778,K778)</f>
        <v>0</v>
      </c>
      <c r="Q778" t="s">
        <v>1414</v>
      </c>
      <c r="R778">
        <v>0</v>
      </c>
      <c r="S778">
        <v>0</v>
      </c>
      <c r="T778">
        <v>0</v>
      </c>
      <c r="U778" s="37"/>
      <c r="V778">
        <v>0</v>
      </c>
      <c r="W778">
        <v>0</v>
      </c>
      <c r="X778">
        <v>0</v>
      </c>
      <c r="Y778" s="37"/>
      <c r="Z778">
        <v>0</v>
      </c>
      <c r="AA778" s="37"/>
      <c r="AB778" s="5"/>
    </row>
    <row r="779" spans="1:28" x14ac:dyDescent="0.2">
      <c r="A779">
        <v>252</v>
      </c>
      <c r="M779">
        <f>SUM(E779,I779,K779)</f>
        <v>0</v>
      </c>
      <c r="P779">
        <v>252</v>
      </c>
      <c r="Q779" s="16"/>
      <c r="R779" s="16"/>
      <c r="S779" s="16"/>
      <c r="T779" s="16"/>
      <c r="U779" s="37"/>
      <c r="V779" s="16"/>
      <c r="W779" s="16"/>
      <c r="X779" s="16"/>
      <c r="Y779" s="37"/>
      <c r="Z779" s="16"/>
      <c r="AA779" s="37"/>
      <c r="AB779" s="5"/>
    </row>
    <row r="780" spans="1:28" x14ac:dyDescent="0.2">
      <c r="A780">
        <v>253</v>
      </c>
      <c r="M780">
        <f>SUM(E780,I780,K780)</f>
        <v>0</v>
      </c>
      <c r="P780">
        <v>253</v>
      </c>
      <c r="Q780" s="16"/>
      <c r="R780" s="16"/>
      <c r="S780" s="16"/>
      <c r="T780" s="16"/>
      <c r="U780" s="37"/>
      <c r="V780" s="16"/>
      <c r="W780" s="16"/>
      <c r="X780" s="16"/>
      <c r="Y780" s="37"/>
      <c r="Z780" s="16"/>
      <c r="AA780" s="37"/>
      <c r="AB780" s="5"/>
    </row>
    <row r="781" spans="1:28" x14ac:dyDescent="0.2">
      <c r="A781">
        <v>254</v>
      </c>
      <c r="B781" t="s">
        <v>1415</v>
      </c>
      <c r="C781">
        <v>0</v>
      </c>
      <c r="D781">
        <v>0</v>
      </c>
      <c r="E781">
        <v>0</v>
      </c>
      <c r="G781">
        <v>0</v>
      </c>
      <c r="H781">
        <v>0</v>
      </c>
      <c r="I781">
        <v>0</v>
      </c>
      <c r="K781">
        <v>0</v>
      </c>
      <c r="M781">
        <f>SUM(E781,I781,K781)</f>
        <v>0</v>
      </c>
      <c r="P781">
        <v>254</v>
      </c>
      <c r="Q781" t="s">
        <v>1415</v>
      </c>
      <c r="R781">
        <v>0</v>
      </c>
      <c r="S781">
        <v>0</v>
      </c>
      <c r="T781">
        <v>0</v>
      </c>
      <c r="U781" s="37"/>
      <c r="V781" s="5">
        <v>0</v>
      </c>
      <c r="W781" s="5">
        <v>0</v>
      </c>
      <c r="X781" s="5">
        <v>0</v>
      </c>
      <c r="Y781" s="37"/>
      <c r="Z781">
        <v>0</v>
      </c>
      <c r="AA781" s="37"/>
      <c r="AB781" s="5"/>
    </row>
    <row r="782" spans="1:28" x14ac:dyDescent="0.2">
      <c r="A782">
        <v>254</v>
      </c>
      <c r="B782" t="s">
        <v>1416</v>
      </c>
      <c r="C782">
        <v>0</v>
      </c>
      <c r="D782">
        <v>0</v>
      </c>
      <c r="E782">
        <v>0</v>
      </c>
      <c r="G782">
        <v>0</v>
      </c>
      <c r="H782">
        <v>0</v>
      </c>
      <c r="I782">
        <v>0</v>
      </c>
      <c r="K782">
        <v>0</v>
      </c>
      <c r="M782">
        <f>SUM(E782,I782,K782)</f>
        <v>0</v>
      </c>
      <c r="Q782" t="s">
        <v>1416</v>
      </c>
      <c r="R782">
        <v>0</v>
      </c>
      <c r="S782">
        <v>0</v>
      </c>
      <c r="T782">
        <v>0</v>
      </c>
      <c r="U782" s="37"/>
      <c r="V782" s="5">
        <v>0</v>
      </c>
      <c r="W782" s="5">
        <v>0</v>
      </c>
      <c r="X782" s="5">
        <v>0</v>
      </c>
      <c r="Y782" s="37"/>
      <c r="Z782">
        <v>0</v>
      </c>
      <c r="AA782" s="37"/>
      <c r="AB782" s="5"/>
    </row>
    <row r="783" spans="1:28" x14ac:dyDescent="0.2">
      <c r="A783">
        <v>254</v>
      </c>
      <c r="B783" t="s">
        <v>1417</v>
      </c>
      <c r="C783">
        <v>0</v>
      </c>
      <c r="D783">
        <v>0</v>
      </c>
      <c r="E783">
        <v>0</v>
      </c>
      <c r="G783">
        <v>2</v>
      </c>
      <c r="H783">
        <v>2</v>
      </c>
      <c r="I783">
        <v>4</v>
      </c>
      <c r="K783">
        <v>0</v>
      </c>
      <c r="M783">
        <f>SUM(E783,I783,K783)</f>
        <v>4</v>
      </c>
      <c r="Q783" t="s">
        <v>1417</v>
      </c>
      <c r="R783">
        <v>0</v>
      </c>
      <c r="S783">
        <v>0</v>
      </c>
      <c r="T783">
        <v>0</v>
      </c>
      <c r="U783" s="37"/>
      <c r="V783" s="3">
        <v>2</v>
      </c>
      <c r="W783" s="3">
        <v>2</v>
      </c>
      <c r="X783" s="3">
        <v>4</v>
      </c>
      <c r="Y783" s="37"/>
      <c r="Z783">
        <v>0</v>
      </c>
      <c r="AA783" s="37"/>
      <c r="AB783" s="5">
        <v>4</v>
      </c>
    </row>
    <row r="784" spans="1:28" x14ac:dyDescent="0.2">
      <c r="A784">
        <v>254</v>
      </c>
      <c r="B784" t="s">
        <v>1418</v>
      </c>
      <c r="C784">
        <v>0</v>
      </c>
      <c r="D784">
        <v>0</v>
      </c>
      <c r="E784">
        <v>0</v>
      </c>
      <c r="G784">
        <v>0</v>
      </c>
      <c r="H784">
        <v>0</v>
      </c>
      <c r="I784">
        <v>0</v>
      </c>
      <c r="K784">
        <v>0</v>
      </c>
      <c r="M784">
        <f>SUM(E784,I784,K784)</f>
        <v>0</v>
      </c>
      <c r="Q784" t="s">
        <v>1418</v>
      </c>
      <c r="R784">
        <v>0</v>
      </c>
      <c r="S784">
        <v>0</v>
      </c>
      <c r="T784">
        <v>0</v>
      </c>
      <c r="U784" s="37"/>
      <c r="V784" s="5">
        <v>0</v>
      </c>
      <c r="W784" s="5">
        <v>0</v>
      </c>
      <c r="X784" s="5">
        <v>0</v>
      </c>
      <c r="Y784" s="37"/>
      <c r="Z784">
        <v>0</v>
      </c>
      <c r="AA784" s="37"/>
      <c r="AB784" s="5"/>
    </row>
    <row r="785" spans="1:28" x14ac:dyDescent="0.2">
      <c r="A785">
        <v>254</v>
      </c>
      <c r="B785" t="s">
        <v>1419</v>
      </c>
      <c r="C785">
        <v>0</v>
      </c>
      <c r="D785">
        <v>0</v>
      </c>
      <c r="E785">
        <v>0</v>
      </c>
      <c r="G785">
        <v>0</v>
      </c>
      <c r="H785">
        <v>0</v>
      </c>
      <c r="I785">
        <v>0</v>
      </c>
      <c r="K785">
        <v>0</v>
      </c>
      <c r="M785">
        <f>SUM(E785,I785,K785)</f>
        <v>0</v>
      </c>
      <c r="Q785" t="s">
        <v>1419</v>
      </c>
      <c r="R785">
        <v>0</v>
      </c>
      <c r="S785">
        <v>0</v>
      </c>
      <c r="T785">
        <v>0</v>
      </c>
      <c r="U785" s="37"/>
      <c r="V785" s="5">
        <v>0</v>
      </c>
      <c r="W785" s="5">
        <v>0</v>
      </c>
      <c r="X785" s="5">
        <v>0</v>
      </c>
      <c r="Y785" s="37"/>
      <c r="Z785">
        <v>0</v>
      </c>
      <c r="AA785" s="37"/>
      <c r="AB785" s="5"/>
    </row>
    <row r="786" spans="1:28" x14ac:dyDescent="0.2">
      <c r="A786">
        <v>254</v>
      </c>
      <c r="B786" t="s">
        <v>1420</v>
      </c>
      <c r="C786">
        <v>0</v>
      </c>
      <c r="D786">
        <v>0</v>
      </c>
      <c r="E786">
        <v>0</v>
      </c>
      <c r="G786">
        <v>0</v>
      </c>
      <c r="H786">
        <v>0</v>
      </c>
      <c r="I786">
        <v>0</v>
      </c>
      <c r="K786">
        <v>0</v>
      </c>
      <c r="M786">
        <f>SUM(E786,I786,K786)</f>
        <v>0</v>
      </c>
      <c r="Q786" t="s">
        <v>1420</v>
      </c>
      <c r="R786">
        <v>0</v>
      </c>
      <c r="S786">
        <v>0</v>
      </c>
      <c r="T786">
        <v>0</v>
      </c>
      <c r="U786" s="37"/>
      <c r="V786" s="5">
        <v>0</v>
      </c>
      <c r="W786" s="5">
        <v>0</v>
      </c>
      <c r="X786" s="5">
        <v>0</v>
      </c>
      <c r="Y786" s="37"/>
      <c r="Z786">
        <v>0</v>
      </c>
      <c r="AA786" s="37"/>
      <c r="AB786" s="5"/>
    </row>
    <row r="787" spans="1:28" x14ac:dyDescent="0.2">
      <c r="A787">
        <v>254</v>
      </c>
      <c r="B787" t="s">
        <v>1421</v>
      </c>
      <c r="C787">
        <v>0</v>
      </c>
      <c r="D787">
        <v>0</v>
      </c>
      <c r="E787">
        <v>0</v>
      </c>
      <c r="G787">
        <v>2</v>
      </c>
      <c r="H787">
        <v>2</v>
      </c>
      <c r="I787">
        <v>4</v>
      </c>
      <c r="K787">
        <v>0</v>
      </c>
      <c r="M787">
        <f>SUM(E787,I787,K787)</f>
        <v>4</v>
      </c>
      <c r="Q787" t="s">
        <v>1421</v>
      </c>
      <c r="R787">
        <v>0</v>
      </c>
      <c r="S787">
        <v>0</v>
      </c>
      <c r="T787">
        <v>0</v>
      </c>
      <c r="U787" s="37"/>
      <c r="V787" s="3">
        <v>2</v>
      </c>
      <c r="W787" s="3">
        <v>2</v>
      </c>
      <c r="X787" s="3">
        <v>4</v>
      </c>
      <c r="Y787" s="37"/>
      <c r="Z787">
        <v>0</v>
      </c>
      <c r="AA787" s="37"/>
      <c r="AB787" s="5">
        <v>4</v>
      </c>
    </row>
    <row r="788" spans="1:28" x14ac:dyDescent="0.2">
      <c r="A788">
        <v>254</v>
      </c>
      <c r="B788" t="s">
        <v>1422</v>
      </c>
      <c r="C788">
        <v>0</v>
      </c>
      <c r="D788">
        <v>0</v>
      </c>
      <c r="E788">
        <v>0</v>
      </c>
      <c r="G788">
        <v>0</v>
      </c>
      <c r="H788">
        <v>0</v>
      </c>
      <c r="I788">
        <v>0</v>
      </c>
      <c r="K788">
        <v>0</v>
      </c>
      <c r="M788">
        <f>SUM(E788,I788,K788)</f>
        <v>0</v>
      </c>
      <c r="Q788" t="s">
        <v>1422</v>
      </c>
      <c r="R788">
        <v>0</v>
      </c>
      <c r="S788">
        <v>0</v>
      </c>
      <c r="T788">
        <v>0</v>
      </c>
      <c r="U788" s="37"/>
      <c r="V788" s="5">
        <v>0</v>
      </c>
      <c r="W788" s="5">
        <v>0</v>
      </c>
      <c r="X788" s="5">
        <v>0</v>
      </c>
      <c r="Y788" s="37"/>
      <c r="Z788">
        <v>0</v>
      </c>
      <c r="AA788" s="37"/>
      <c r="AB788" s="5"/>
    </row>
    <row r="789" spans="1:28" x14ac:dyDescent="0.2">
      <c r="A789">
        <v>254</v>
      </c>
      <c r="B789" t="s">
        <v>1423</v>
      </c>
      <c r="C789">
        <v>0</v>
      </c>
      <c r="D789">
        <v>0</v>
      </c>
      <c r="E789">
        <v>0</v>
      </c>
      <c r="G789">
        <v>0</v>
      </c>
      <c r="H789">
        <v>0</v>
      </c>
      <c r="I789">
        <v>0</v>
      </c>
      <c r="K789">
        <v>0</v>
      </c>
      <c r="M789">
        <f>SUM(E789,I789,K789)</f>
        <v>0</v>
      </c>
      <c r="Q789" t="s">
        <v>1423</v>
      </c>
      <c r="R789">
        <v>0</v>
      </c>
      <c r="S789">
        <v>0</v>
      </c>
      <c r="T789">
        <v>0</v>
      </c>
      <c r="U789" s="37"/>
      <c r="V789" s="5">
        <v>0</v>
      </c>
      <c r="W789" s="5">
        <v>0</v>
      </c>
      <c r="X789" s="5">
        <v>0</v>
      </c>
      <c r="Y789" s="37"/>
      <c r="Z789">
        <v>0</v>
      </c>
      <c r="AA789" s="37"/>
      <c r="AB789" s="5"/>
    </row>
    <row r="790" spans="1:28" x14ac:dyDescent="0.2">
      <c r="A790">
        <v>254</v>
      </c>
      <c r="B790" t="s">
        <v>1424</v>
      </c>
      <c r="C790">
        <v>0</v>
      </c>
      <c r="D790">
        <v>0</v>
      </c>
      <c r="E790">
        <v>0</v>
      </c>
      <c r="G790">
        <v>0</v>
      </c>
      <c r="H790">
        <v>0</v>
      </c>
      <c r="I790">
        <v>0</v>
      </c>
      <c r="K790">
        <v>0</v>
      </c>
      <c r="M790">
        <f>SUM(E790,I790,K790)</f>
        <v>0</v>
      </c>
      <c r="Q790" t="s">
        <v>1424</v>
      </c>
      <c r="R790">
        <v>0</v>
      </c>
      <c r="S790">
        <v>0</v>
      </c>
      <c r="T790">
        <v>0</v>
      </c>
      <c r="U790" s="37"/>
      <c r="V790" s="5">
        <v>0</v>
      </c>
      <c r="W790" s="5">
        <v>0</v>
      </c>
      <c r="X790" s="5">
        <v>0</v>
      </c>
      <c r="Y790" s="37"/>
      <c r="Z790">
        <v>0</v>
      </c>
      <c r="AA790" s="37"/>
      <c r="AB790" s="5"/>
    </row>
    <row r="791" spans="1:28" x14ac:dyDescent="0.2">
      <c r="A791">
        <v>254</v>
      </c>
      <c r="B791" t="s">
        <v>1425</v>
      </c>
      <c r="C791">
        <v>0</v>
      </c>
      <c r="D791">
        <v>0</v>
      </c>
      <c r="E791">
        <v>0</v>
      </c>
      <c r="G791">
        <v>0</v>
      </c>
      <c r="H791">
        <v>0</v>
      </c>
      <c r="I791">
        <v>0</v>
      </c>
      <c r="K791">
        <v>0</v>
      </c>
      <c r="M791">
        <f>SUM(E791,I791,K791)</f>
        <v>0</v>
      </c>
      <c r="Q791" t="s">
        <v>1425</v>
      </c>
      <c r="R791">
        <v>0</v>
      </c>
      <c r="S791">
        <v>0</v>
      </c>
      <c r="T791">
        <v>0</v>
      </c>
      <c r="U791" s="37"/>
      <c r="V791" s="5">
        <v>0</v>
      </c>
      <c r="W791" s="5">
        <v>0</v>
      </c>
      <c r="X791" s="5">
        <v>0</v>
      </c>
      <c r="Y791" s="37"/>
      <c r="Z791">
        <v>0</v>
      </c>
      <c r="AA791" s="37"/>
      <c r="AB791" s="5"/>
    </row>
    <row r="792" spans="1:28" x14ac:dyDescent="0.2">
      <c r="A792">
        <v>254</v>
      </c>
      <c r="B792" t="s">
        <v>1426</v>
      </c>
      <c r="C792">
        <v>0</v>
      </c>
      <c r="D792">
        <v>0</v>
      </c>
      <c r="E792">
        <v>0</v>
      </c>
      <c r="G792">
        <v>0</v>
      </c>
      <c r="H792">
        <v>0</v>
      </c>
      <c r="I792">
        <v>0</v>
      </c>
      <c r="K792">
        <v>0</v>
      </c>
      <c r="M792">
        <f>SUM(E792,I792,K792)</f>
        <v>0</v>
      </c>
      <c r="Q792" t="s">
        <v>1426</v>
      </c>
      <c r="R792">
        <v>0</v>
      </c>
      <c r="S792">
        <v>0</v>
      </c>
      <c r="T792">
        <v>0</v>
      </c>
      <c r="U792" s="37"/>
      <c r="V792" s="5">
        <v>0</v>
      </c>
      <c r="W792" s="5">
        <v>0</v>
      </c>
      <c r="X792" s="5">
        <v>0</v>
      </c>
      <c r="Y792" s="37"/>
      <c r="Z792">
        <v>0</v>
      </c>
      <c r="AA792" s="37"/>
      <c r="AB792" s="5"/>
    </row>
    <row r="793" spans="1:28" x14ac:dyDescent="0.2">
      <c r="A793">
        <v>254</v>
      </c>
      <c r="B793" t="s">
        <v>1427</v>
      </c>
      <c r="C793">
        <v>0</v>
      </c>
      <c r="D793">
        <v>0</v>
      </c>
      <c r="E793">
        <v>0</v>
      </c>
      <c r="G793">
        <v>0</v>
      </c>
      <c r="H793">
        <v>0</v>
      </c>
      <c r="I793">
        <v>0</v>
      </c>
      <c r="K793">
        <v>0</v>
      </c>
      <c r="M793">
        <f>SUM(E793,I793,K793)</f>
        <v>0</v>
      </c>
      <c r="Q793" t="s">
        <v>1427</v>
      </c>
      <c r="R793">
        <v>0</v>
      </c>
      <c r="S793">
        <v>0</v>
      </c>
      <c r="T793">
        <v>0</v>
      </c>
      <c r="U793" s="37"/>
      <c r="V793" s="5">
        <v>0</v>
      </c>
      <c r="W793" s="5">
        <v>0</v>
      </c>
      <c r="X793" s="5">
        <v>0</v>
      </c>
      <c r="Y793" s="37"/>
      <c r="Z793">
        <v>0</v>
      </c>
      <c r="AA793" s="37"/>
      <c r="AB793" s="5"/>
    </row>
    <row r="794" spans="1:28" x14ac:dyDescent="0.2">
      <c r="A794">
        <v>254</v>
      </c>
      <c r="B794" t="s">
        <v>1428</v>
      </c>
      <c r="C794">
        <v>0</v>
      </c>
      <c r="D794">
        <v>0</v>
      </c>
      <c r="E794">
        <v>0</v>
      </c>
      <c r="G794">
        <v>0</v>
      </c>
      <c r="H794">
        <v>0</v>
      </c>
      <c r="I794">
        <v>0</v>
      </c>
      <c r="K794">
        <v>0</v>
      </c>
      <c r="M794">
        <f>SUM(E794,I794,K794)</f>
        <v>0</v>
      </c>
      <c r="Q794" t="s">
        <v>1428</v>
      </c>
      <c r="R794">
        <v>0</v>
      </c>
      <c r="S794">
        <v>0</v>
      </c>
      <c r="T794">
        <v>0</v>
      </c>
      <c r="U794" s="37"/>
      <c r="V794" s="5">
        <v>0</v>
      </c>
      <c r="W794" s="5">
        <v>0</v>
      </c>
      <c r="X794" s="5">
        <v>0</v>
      </c>
      <c r="Y794" s="37"/>
      <c r="Z794">
        <v>0</v>
      </c>
      <c r="AA794" s="37"/>
      <c r="AB794" s="5"/>
    </row>
    <row r="795" spans="1:28" x14ac:dyDescent="0.2">
      <c r="A795">
        <v>254</v>
      </c>
      <c r="B795" t="s">
        <v>1429</v>
      </c>
      <c r="C795">
        <v>0</v>
      </c>
      <c r="D795">
        <v>0</v>
      </c>
      <c r="E795">
        <v>0</v>
      </c>
      <c r="G795">
        <v>0</v>
      </c>
      <c r="H795">
        <v>0</v>
      </c>
      <c r="I795">
        <v>0</v>
      </c>
      <c r="K795">
        <v>0</v>
      </c>
      <c r="M795">
        <f>SUM(E795,I795,K795)</f>
        <v>0</v>
      </c>
      <c r="Q795" t="s">
        <v>1429</v>
      </c>
      <c r="R795">
        <v>0</v>
      </c>
      <c r="S795">
        <v>0</v>
      </c>
      <c r="T795">
        <v>0</v>
      </c>
      <c r="U795" s="37"/>
      <c r="V795" s="5">
        <v>0</v>
      </c>
      <c r="W795" s="5">
        <v>0</v>
      </c>
      <c r="X795" s="5">
        <v>0</v>
      </c>
      <c r="Y795" s="37"/>
      <c r="Z795">
        <v>0</v>
      </c>
      <c r="AA795" s="37"/>
      <c r="AB795" s="5"/>
    </row>
    <row r="796" spans="1:28" x14ac:dyDescent="0.2">
      <c r="A796">
        <v>255</v>
      </c>
      <c r="B796" t="s">
        <v>1430</v>
      </c>
      <c r="C796">
        <v>5</v>
      </c>
      <c r="D796">
        <v>1</v>
      </c>
      <c r="E796">
        <v>6</v>
      </c>
      <c r="G796">
        <v>0</v>
      </c>
      <c r="H796">
        <v>0</v>
      </c>
      <c r="I796">
        <v>0</v>
      </c>
      <c r="K796">
        <v>0</v>
      </c>
      <c r="M796">
        <f>SUM(E796,I796,K796)</f>
        <v>6</v>
      </c>
      <c r="P796">
        <v>255</v>
      </c>
      <c r="Q796" t="s">
        <v>1430</v>
      </c>
      <c r="R796" s="17">
        <v>5</v>
      </c>
      <c r="S796" s="17">
        <v>1</v>
      </c>
      <c r="T796" s="17">
        <v>6</v>
      </c>
      <c r="U796" s="37"/>
      <c r="V796">
        <v>0</v>
      </c>
      <c r="W796">
        <v>0</v>
      </c>
      <c r="X796">
        <v>0</v>
      </c>
      <c r="Y796" s="37"/>
      <c r="Z796">
        <v>0</v>
      </c>
      <c r="AA796" s="37"/>
      <c r="AB796" s="5">
        <v>6</v>
      </c>
    </row>
    <row r="797" spans="1:28" x14ac:dyDescent="0.2">
      <c r="A797">
        <v>255</v>
      </c>
      <c r="B797" t="s">
        <v>1431</v>
      </c>
      <c r="C797">
        <v>0</v>
      </c>
      <c r="D797">
        <v>0</v>
      </c>
      <c r="E797">
        <v>0</v>
      </c>
      <c r="G797">
        <v>0</v>
      </c>
      <c r="H797">
        <v>0</v>
      </c>
      <c r="I797">
        <v>0</v>
      </c>
      <c r="K797">
        <v>0</v>
      </c>
      <c r="M797">
        <f>SUM(E797,I797,K797)</f>
        <v>0</v>
      </c>
      <c r="Q797" t="s">
        <v>1431</v>
      </c>
      <c r="R797">
        <v>0</v>
      </c>
      <c r="S797">
        <v>0</v>
      </c>
      <c r="T797">
        <v>0</v>
      </c>
      <c r="U797" s="37"/>
      <c r="V797">
        <v>0</v>
      </c>
      <c r="W797">
        <v>0</v>
      </c>
      <c r="X797">
        <v>0</v>
      </c>
      <c r="Y797" s="37"/>
      <c r="Z797">
        <v>0</v>
      </c>
      <c r="AA797" s="37"/>
      <c r="AB797" s="5"/>
    </row>
    <row r="798" spans="1:28" x14ac:dyDescent="0.2">
      <c r="A798">
        <v>255</v>
      </c>
      <c r="B798" t="s">
        <v>1432</v>
      </c>
      <c r="C798">
        <v>0</v>
      </c>
      <c r="D798">
        <v>0</v>
      </c>
      <c r="E798">
        <v>0</v>
      </c>
      <c r="G798">
        <v>0</v>
      </c>
      <c r="H798">
        <v>0</v>
      </c>
      <c r="I798">
        <v>0</v>
      </c>
      <c r="K798">
        <v>0</v>
      </c>
      <c r="M798">
        <f>SUM(E798,I798,K798)</f>
        <v>0</v>
      </c>
      <c r="Q798" t="s">
        <v>1432</v>
      </c>
      <c r="R798">
        <v>0</v>
      </c>
      <c r="S798">
        <v>0</v>
      </c>
      <c r="T798">
        <v>0</v>
      </c>
      <c r="U798" s="37"/>
      <c r="V798">
        <v>0</v>
      </c>
      <c r="W798">
        <v>0</v>
      </c>
      <c r="X798">
        <v>0</v>
      </c>
      <c r="Y798" s="37"/>
      <c r="Z798">
        <v>0</v>
      </c>
      <c r="AA798" s="37"/>
      <c r="AB798" s="5"/>
    </row>
    <row r="799" spans="1:28" x14ac:dyDescent="0.2">
      <c r="A799">
        <v>255</v>
      </c>
      <c r="B799" t="s">
        <v>1433</v>
      </c>
      <c r="C799">
        <v>1</v>
      </c>
      <c r="D799">
        <v>1</v>
      </c>
      <c r="E799">
        <v>2</v>
      </c>
      <c r="G799">
        <v>0</v>
      </c>
      <c r="H799">
        <v>0</v>
      </c>
      <c r="I799">
        <v>0</v>
      </c>
      <c r="K799">
        <v>0</v>
      </c>
      <c r="M799">
        <f>SUM(E799,I799,K799)</f>
        <v>2</v>
      </c>
      <c r="Q799" t="s">
        <v>1433</v>
      </c>
      <c r="R799" s="17">
        <v>1</v>
      </c>
      <c r="S799" s="17">
        <v>1</v>
      </c>
      <c r="T799" s="17">
        <v>2</v>
      </c>
      <c r="U799" s="37"/>
      <c r="V799">
        <v>0</v>
      </c>
      <c r="W799">
        <v>0</v>
      </c>
      <c r="X799">
        <v>0</v>
      </c>
      <c r="Y799" s="37"/>
      <c r="Z799">
        <v>0</v>
      </c>
      <c r="AA799" s="37"/>
      <c r="AB799" s="5">
        <v>2</v>
      </c>
    </row>
    <row r="800" spans="1:28" x14ac:dyDescent="0.2">
      <c r="A800">
        <v>255</v>
      </c>
      <c r="B800" t="s">
        <v>1434</v>
      </c>
      <c r="C800">
        <v>1</v>
      </c>
      <c r="D800">
        <v>0</v>
      </c>
      <c r="E800">
        <v>1</v>
      </c>
      <c r="G800">
        <v>0</v>
      </c>
      <c r="H800">
        <v>0</v>
      </c>
      <c r="I800">
        <v>0</v>
      </c>
      <c r="K800">
        <v>0</v>
      </c>
      <c r="M800">
        <f>SUM(E800,I800,K800)</f>
        <v>1</v>
      </c>
      <c r="Q800" t="s">
        <v>1434</v>
      </c>
      <c r="R800" s="17">
        <v>1</v>
      </c>
      <c r="S800" s="17">
        <v>0</v>
      </c>
      <c r="T800" s="17">
        <v>1</v>
      </c>
      <c r="U800" s="37"/>
      <c r="V800">
        <v>0</v>
      </c>
      <c r="W800">
        <v>0</v>
      </c>
      <c r="X800">
        <v>0</v>
      </c>
      <c r="Y800" s="37"/>
      <c r="Z800">
        <v>0</v>
      </c>
      <c r="AA800" s="37"/>
      <c r="AB800" s="5">
        <v>1</v>
      </c>
    </row>
    <row r="801" spans="1:28" x14ac:dyDescent="0.2">
      <c r="A801">
        <v>255</v>
      </c>
      <c r="B801" t="s">
        <v>1435</v>
      </c>
      <c r="C801">
        <v>0</v>
      </c>
      <c r="D801">
        <v>0</v>
      </c>
      <c r="E801">
        <v>0</v>
      </c>
      <c r="G801">
        <v>0</v>
      </c>
      <c r="H801">
        <v>0</v>
      </c>
      <c r="I801">
        <v>0</v>
      </c>
      <c r="K801">
        <v>0</v>
      </c>
      <c r="M801">
        <f>SUM(E801,I801,K801)</f>
        <v>0</v>
      </c>
      <c r="Q801" t="s">
        <v>1435</v>
      </c>
      <c r="R801">
        <v>0</v>
      </c>
      <c r="S801">
        <v>0</v>
      </c>
      <c r="T801">
        <v>0</v>
      </c>
      <c r="U801" s="37"/>
      <c r="V801">
        <v>0</v>
      </c>
      <c r="W801">
        <v>0</v>
      </c>
      <c r="X801">
        <v>0</v>
      </c>
      <c r="Y801" s="37"/>
      <c r="Z801">
        <v>0</v>
      </c>
      <c r="AA801" s="37"/>
      <c r="AB801" s="5"/>
    </row>
    <row r="802" spans="1:28" x14ac:dyDescent="0.2">
      <c r="A802">
        <v>255</v>
      </c>
      <c r="B802" t="s">
        <v>1436</v>
      </c>
      <c r="C802">
        <v>0</v>
      </c>
      <c r="D802">
        <v>0</v>
      </c>
      <c r="E802">
        <v>0</v>
      </c>
      <c r="G802">
        <v>0</v>
      </c>
      <c r="H802">
        <v>0</v>
      </c>
      <c r="I802">
        <v>0</v>
      </c>
      <c r="K802">
        <v>0</v>
      </c>
      <c r="M802">
        <f>SUM(E802,I802,K802)</f>
        <v>0</v>
      </c>
      <c r="Q802" t="s">
        <v>1436</v>
      </c>
      <c r="R802">
        <v>0</v>
      </c>
      <c r="S802">
        <v>0</v>
      </c>
      <c r="T802">
        <v>0</v>
      </c>
      <c r="U802" s="37"/>
      <c r="V802">
        <v>0</v>
      </c>
      <c r="W802">
        <v>0</v>
      </c>
      <c r="X802">
        <v>0</v>
      </c>
      <c r="Y802" s="37"/>
      <c r="Z802">
        <v>0</v>
      </c>
      <c r="AA802" s="37"/>
      <c r="AB802" s="5"/>
    </row>
    <row r="803" spans="1:28" x14ac:dyDescent="0.2">
      <c r="A803">
        <v>255</v>
      </c>
      <c r="B803" t="s">
        <v>1437</v>
      </c>
      <c r="C803">
        <v>0</v>
      </c>
      <c r="D803">
        <v>0</v>
      </c>
      <c r="E803">
        <v>0</v>
      </c>
      <c r="G803">
        <v>0</v>
      </c>
      <c r="H803">
        <v>0</v>
      </c>
      <c r="I803">
        <v>0</v>
      </c>
      <c r="K803">
        <v>0</v>
      </c>
      <c r="M803">
        <f>SUM(E803,I803,K803)</f>
        <v>0</v>
      </c>
      <c r="Q803" t="s">
        <v>1437</v>
      </c>
      <c r="R803">
        <v>0</v>
      </c>
      <c r="S803">
        <v>0</v>
      </c>
      <c r="T803">
        <v>0</v>
      </c>
      <c r="U803" s="37"/>
      <c r="V803">
        <v>0</v>
      </c>
      <c r="W803">
        <v>0</v>
      </c>
      <c r="X803">
        <v>0</v>
      </c>
      <c r="Y803" s="37"/>
      <c r="Z803">
        <v>0</v>
      </c>
      <c r="AA803" s="37"/>
      <c r="AB803" s="5"/>
    </row>
    <row r="804" spans="1:28" x14ac:dyDescent="0.2">
      <c r="A804">
        <v>255</v>
      </c>
      <c r="B804" t="s">
        <v>1438</v>
      </c>
      <c r="C804">
        <v>0</v>
      </c>
      <c r="D804">
        <v>0</v>
      </c>
      <c r="E804">
        <v>0</v>
      </c>
      <c r="G804">
        <v>0</v>
      </c>
      <c r="H804">
        <v>0</v>
      </c>
      <c r="I804">
        <v>0</v>
      </c>
      <c r="K804">
        <v>0</v>
      </c>
      <c r="M804">
        <f>SUM(E804,I804,K804)</f>
        <v>0</v>
      </c>
      <c r="Q804" t="s">
        <v>1438</v>
      </c>
      <c r="R804">
        <v>0</v>
      </c>
      <c r="S804">
        <v>0</v>
      </c>
      <c r="T804">
        <v>0</v>
      </c>
      <c r="U804" s="37"/>
      <c r="V804">
        <v>0</v>
      </c>
      <c r="W804">
        <v>0</v>
      </c>
      <c r="X804">
        <v>0</v>
      </c>
      <c r="Y804" s="37"/>
      <c r="Z804">
        <v>0</v>
      </c>
      <c r="AA804" s="37"/>
      <c r="AB804" s="5"/>
    </row>
    <row r="805" spans="1:28" x14ac:dyDescent="0.2">
      <c r="A805">
        <v>255</v>
      </c>
      <c r="B805" t="s">
        <v>1439</v>
      </c>
      <c r="C805">
        <v>0</v>
      </c>
      <c r="D805">
        <v>0</v>
      </c>
      <c r="E805">
        <v>0</v>
      </c>
      <c r="G805">
        <v>0</v>
      </c>
      <c r="H805">
        <v>0</v>
      </c>
      <c r="I805">
        <v>0</v>
      </c>
      <c r="K805">
        <v>0</v>
      </c>
      <c r="M805">
        <f>SUM(E805,I805,K805)</f>
        <v>0</v>
      </c>
      <c r="Q805" t="s">
        <v>1439</v>
      </c>
      <c r="R805">
        <v>0</v>
      </c>
      <c r="S805">
        <v>0</v>
      </c>
      <c r="T805">
        <v>0</v>
      </c>
      <c r="U805" s="37"/>
      <c r="V805">
        <v>0</v>
      </c>
      <c r="W805">
        <v>0</v>
      </c>
      <c r="X805">
        <v>0</v>
      </c>
      <c r="Y805" s="37"/>
      <c r="Z805">
        <v>0</v>
      </c>
      <c r="AA805" s="37"/>
      <c r="AB805" s="5"/>
    </row>
    <row r="806" spans="1:28" x14ac:dyDescent="0.2">
      <c r="A806">
        <v>255</v>
      </c>
      <c r="B806" t="s">
        <v>1440</v>
      </c>
      <c r="C806">
        <v>0</v>
      </c>
      <c r="D806">
        <v>0</v>
      </c>
      <c r="E806">
        <v>0</v>
      </c>
      <c r="G806">
        <v>0</v>
      </c>
      <c r="H806">
        <v>0</v>
      </c>
      <c r="I806">
        <v>0</v>
      </c>
      <c r="K806">
        <v>0</v>
      </c>
      <c r="M806">
        <f>SUM(E806,I806,K806)</f>
        <v>0</v>
      </c>
      <c r="Q806" t="s">
        <v>1440</v>
      </c>
      <c r="R806">
        <v>0</v>
      </c>
      <c r="S806">
        <v>0</v>
      </c>
      <c r="T806">
        <v>0</v>
      </c>
      <c r="U806" s="37"/>
      <c r="V806">
        <v>0</v>
      </c>
      <c r="W806">
        <v>0</v>
      </c>
      <c r="X806">
        <v>0</v>
      </c>
      <c r="Y806" s="37"/>
      <c r="Z806">
        <v>0</v>
      </c>
      <c r="AA806" s="37"/>
      <c r="AB806" s="5"/>
    </row>
    <row r="807" spans="1:28" x14ac:dyDescent="0.2">
      <c r="A807">
        <v>255</v>
      </c>
      <c r="B807" t="s">
        <v>1441</v>
      </c>
      <c r="C807">
        <v>0</v>
      </c>
      <c r="D807">
        <v>0</v>
      </c>
      <c r="E807">
        <v>0</v>
      </c>
      <c r="G807">
        <v>0</v>
      </c>
      <c r="H807">
        <v>0</v>
      </c>
      <c r="I807">
        <v>0</v>
      </c>
      <c r="K807">
        <v>0</v>
      </c>
      <c r="M807">
        <f>SUM(E807,I807,K807)</f>
        <v>0</v>
      </c>
      <c r="Q807" t="s">
        <v>1441</v>
      </c>
      <c r="R807">
        <v>0</v>
      </c>
      <c r="S807">
        <v>0</v>
      </c>
      <c r="T807">
        <v>0</v>
      </c>
      <c r="U807" s="37"/>
      <c r="V807">
        <v>0</v>
      </c>
      <c r="W807">
        <v>0</v>
      </c>
      <c r="X807">
        <v>0</v>
      </c>
      <c r="Y807" s="37"/>
      <c r="Z807">
        <v>0</v>
      </c>
      <c r="AA807" s="37"/>
      <c r="AB807" s="5"/>
    </row>
    <row r="808" spans="1:28" x14ac:dyDescent="0.2">
      <c r="A808">
        <v>255</v>
      </c>
      <c r="B808" t="s">
        <v>1442</v>
      </c>
      <c r="C808">
        <v>0</v>
      </c>
      <c r="D808">
        <v>0</v>
      </c>
      <c r="E808">
        <v>0</v>
      </c>
      <c r="G808">
        <v>0</v>
      </c>
      <c r="H808">
        <v>0</v>
      </c>
      <c r="I808">
        <v>0</v>
      </c>
      <c r="K808">
        <v>0</v>
      </c>
      <c r="M808">
        <f>SUM(E808,I808,K808)</f>
        <v>0</v>
      </c>
      <c r="Q808" t="s">
        <v>1442</v>
      </c>
      <c r="R808">
        <v>0</v>
      </c>
      <c r="S808">
        <v>0</v>
      </c>
      <c r="T808">
        <v>0</v>
      </c>
      <c r="U808" s="37"/>
      <c r="V808">
        <v>0</v>
      </c>
      <c r="W808">
        <v>0</v>
      </c>
      <c r="X808">
        <v>0</v>
      </c>
      <c r="Y808" s="37"/>
      <c r="Z808">
        <v>0</v>
      </c>
      <c r="AA808" s="37"/>
      <c r="AB808" s="5"/>
    </row>
    <row r="809" spans="1:28" x14ac:dyDescent="0.2">
      <c r="A809">
        <v>255</v>
      </c>
      <c r="B809" t="s">
        <v>1443</v>
      </c>
      <c r="C809">
        <v>0</v>
      </c>
      <c r="D809">
        <v>0</v>
      </c>
      <c r="E809">
        <v>0</v>
      </c>
      <c r="G809">
        <v>0</v>
      </c>
      <c r="H809">
        <v>0</v>
      </c>
      <c r="I809">
        <v>0</v>
      </c>
      <c r="K809">
        <v>3</v>
      </c>
      <c r="M809">
        <f>SUM(E809,I809,K809)</f>
        <v>3</v>
      </c>
      <c r="Q809" t="s">
        <v>1443</v>
      </c>
      <c r="R809">
        <v>0</v>
      </c>
      <c r="S809">
        <v>0</v>
      </c>
      <c r="T809">
        <v>0</v>
      </c>
      <c r="U809" s="37"/>
      <c r="V809">
        <v>0</v>
      </c>
      <c r="W809">
        <v>0</v>
      </c>
      <c r="X809">
        <v>0</v>
      </c>
      <c r="Y809" s="37"/>
      <c r="Z809" s="18">
        <v>3</v>
      </c>
      <c r="AA809" s="37"/>
      <c r="AB809" s="5"/>
    </row>
    <row r="810" spans="1:28" x14ac:dyDescent="0.2">
      <c r="A810">
        <v>255</v>
      </c>
      <c r="B810" t="s">
        <v>1444</v>
      </c>
      <c r="C810">
        <v>0</v>
      </c>
      <c r="D810">
        <v>0</v>
      </c>
      <c r="E810">
        <v>0</v>
      </c>
      <c r="G810">
        <v>0</v>
      </c>
      <c r="H810">
        <v>0</v>
      </c>
      <c r="I810">
        <v>0</v>
      </c>
      <c r="K810">
        <v>0</v>
      </c>
      <c r="M810">
        <f>SUM(E810,I810,K810)</f>
        <v>0</v>
      </c>
      <c r="Q810" t="s">
        <v>1444</v>
      </c>
      <c r="R810">
        <v>0</v>
      </c>
      <c r="S810">
        <v>0</v>
      </c>
      <c r="T810">
        <v>0</v>
      </c>
      <c r="U810" s="37"/>
      <c r="V810">
        <v>0</v>
      </c>
      <c r="W810">
        <v>0</v>
      </c>
      <c r="X810">
        <v>0</v>
      </c>
      <c r="Y810" s="37"/>
      <c r="Z810">
        <v>0</v>
      </c>
      <c r="AA810" s="37"/>
      <c r="AB810" s="5"/>
    </row>
    <row r="811" spans="1:28" x14ac:dyDescent="0.2">
      <c r="A811">
        <v>255</v>
      </c>
      <c r="B811" t="s">
        <v>1445</v>
      </c>
      <c r="C811">
        <v>0</v>
      </c>
      <c r="D811">
        <v>0</v>
      </c>
      <c r="E811">
        <v>0</v>
      </c>
      <c r="G811">
        <v>0</v>
      </c>
      <c r="H811">
        <v>0</v>
      </c>
      <c r="I811">
        <v>0</v>
      </c>
      <c r="K811">
        <v>0</v>
      </c>
      <c r="M811">
        <f>SUM(E811,I811,K811)</f>
        <v>0</v>
      </c>
      <c r="Q811" t="s">
        <v>1445</v>
      </c>
      <c r="R811">
        <v>0</v>
      </c>
      <c r="S811">
        <v>0</v>
      </c>
      <c r="T811">
        <v>0</v>
      </c>
      <c r="U811" s="37"/>
      <c r="V811">
        <v>0</v>
      </c>
      <c r="W811">
        <v>0</v>
      </c>
      <c r="X811">
        <v>0</v>
      </c>
      <c r="Y811" s="37"/>
      <c r="Z811">
        <v>0</v>
      </c>
      <c r="AA811" s="37"/>
      <c r="AB811" s="5"/>
    </row>
    <row r="812" spans="1:28" x14ac:dyDescent="0.2">
      <c r="A812">
        <v>255</v>
      </c>
      <c r="B812" t="s">
        <v>1446</v>
      </c>
      <c r="C812">
        <v>0</v>
      </c>
      <c r="D812">
        <v>0</v>
      </c>
      <c r="E812">
        <v>0</v>
      </c>
      <c r="G812">
        <v>0</v>
      </c>
      <c r="H812">
        <v>0</v>
      </c>
      <c r="I812">
        <v>0</v>
      </c>
      <c r="K812">
        <v>0</v>
      </c>
      <c r="M812">
        <f>SUM(E812,I812,K812)</f>
        <v>0</v>
      </c>
      <c r="Q812" t="s">
        <v>1446</v>
      </c>
      <c r="R812">
        <v>0</v>
      </c>
      <c r="S812">
        <v>0</v>
      </c>
      <c r="T812">
        <v>0</v>
      </c>
      <c r="U812" s="37"/>
      <c r="V812">
        <v>0</v>
      </c>
      <c r="W812">
        <v>0</v>
      </c>
      <c r="X812">
        <v>0</v>
      </c>
      <c r="Y812" s="37"/>
      <c r="Z812">
        <v>0</v>
      </c>
      <c r="AA812" s="37"/>
      <c r="AB812" s="5"/>
    </row>
    <row r="813" spans="1:28" x14ac:dyDescent="0.2">
      <c r="A813">
        <v>255</v>
      </c>
      <c r="B813" t="s">
        <v>1447</v>
      </c>
      <c r="C813">
        <v>0</v>
      </c>
      <c r="D813">
        <v>0</v>
      </c>
      <c r="E813">
        <v>0</v>
      </c>
      <c r="G813">
        <v>0</v>
      </c>
      <c r="H813">
        <v>0</v>
      </c>
      <c r="I813">
        <v>0</v>
      </c>
      <c r="K813">
        <v>0</v>
      </c>
      <c r="M813">
        <f>SUM(E813,I813,K813)</f>
        <v>0</v>
      </c>
      <c r="Q813" t="s">
        <v>1447</v>
      </c>
      <c r="R813">
        <v>0</v>
      </c>
      <c r="S813">
        <v>0</v>
      </c>
      <c r="T813">
        <v>0</v>
      </c>
      <c r="U813" s="37"/>
      <c r="V813">
        <v>0</v>
      </c>
      <c r="W813">
        <v>0</v>
      </c>
      <c r="X813">
        <v>0</v>
      </c>
      <c r="Y813" s="37"/>
      <c r="Z813">
        <v>0</v>
      </c>
      <c r="AA813" s="37"/>
      <c r="AB813" s="5"/>
    </row>
    <row r="814" spans="1:28" x14ac:dyDescent="0.2">
      <c r="A814">
        <v>255</v>
      </c>
      <c r="B814" t="s">
        <v>1448</v>
      </c>
      <c r="C814">
        <v>0</v>
      </c>
      <c r="D814">
        <v>0</v>
      </c>
      <c r="E814">
        <v>0</v>
      </c>
      <c r="G814">
        <v>0</v>
      </c>
      <c r="H814">
        <v>0</v>
      </c>
      <c r="I814">
        <v>0</v>
      </c>
      <c r="K814">
        <v>0</v>
      </c>
      <c r="M814">
        <f>SUM(E814,I814,K814)</f>
        <v>0</v>
      </c>
      <c r="Q814" t="s">
        <v>1448</v>
      </c>
      <c r="R814">
        <v>0</v>
      </c>
      <c r="S814">
        <v>0</v>
      </c>
      <c r="T814">
        <v>0</v>
      </c>
      <c r="U814" s="37"/>
      <c r="V814">
        <v>0</v>
      </c>
      <c r="W814">
        <v>0</v>
      </c>
      <c r="X814">
        <v>0</v>
      </c>
      <c r="Y814" s="37"/>
      <c r="Z814">
        <v>0</v>
      </c>
      <c r="AA814" s="37"/>
      <c r="AB814" s="5"/>
    </row>
    <row r="815" spans="1:28" x14ac:dyDescent="0.2">
      <c r="A815">
        <v>255</v>
      </c>
      <c r="B815" t="s">
        <v>1449</v>
      </c>
      <c r="C815">
        <v>0</v>
      </c>
      <c r="D815">
        <v>0</v>
      </c>
      <c r="E815">
        <v>0</v>
      </c>
      <c r="G815">
        <v>0</v>
      </c>
      <c r="H815">
        <v>0</v>
      </c>
      <c r="I815">
        <v>0</v>
      </c>
      <c r="K815">
        <v>0</v>
      </c>
      <c r="M815">
        <f>SUM(E815,I815,K815)</f>
        <v>0</v>
      </c>
      <c r="Q815" t="s">
        <v>1449</v>
      </c>
      <c r="R815">
        <v>0</v>
      </c>
      <c r="S815">
        <v>0</v>
      </c>
      <c r="T815">
        <v>0</v>
      </c>
      <c r="U815" s="37"/>
      <c r="V815">
        <v>0</v>
      </c>
      <c r="W815">
        <v>0</v>
      </c>
      <c r="X815">
        <v>0</v>
      </c>
      <c r="Y815" s="37"/>
      <c r="Z815">
        <v>0</v>
      </c>
      <c r="AA815" s="37"/>
      <c r="AB815" s="5"/>
    </row>
    <row r="816" spans="1:28" x14ac:dyDescent="0.2">
      <c r="A816">
        <v>255</v>
      </c>
      <c r="B816" t="s">
        <v>1450</v>
      </c>
      <c r="C816">
        <v>0</v>
      </c>
      <c r="D816">
        <v>0</v>
      </c>
      <c r="E816">
        <v>0</v>
      </c>
      <c r="G816">
        <v>0</v>
      </c>
      <c r="H816">
        <v>0</v>
      </c>
      <c r="I816">
        <v>0</v>
      </c>
      <c r="K816">
        <v>0</v>
      </c>
      <c r="M816">
        <f>SUM(E816,I816,K816)</f>
        <v>0</v>
      </c>
      <c r="Q816" t="s">
        <v>1450</v>
      </c>
      <c r="R816">
        <v>0</v>
      </c>
      <c r="S816">
        <v>0</v>
      </c>
      <c r="T816">
        <v>0</v>
      </c>
      <c r="U816" s="37"/>
      <c r="V816">
        <v>0</v>
      </c>
      <c r="W816">
        <v>0</v>
      </c>
      <c r="X816">
        <v>0</v>
      </c>
      <c r="Y816" s="37"/>
      <c r="Z816">
        <v>0</v>
      </c>
      <c r="AA816" s="37"/>
      <c r="AB816" s="5"/>
    </row>
    <row r="817" spans="1:28" x14ac:dyDescent="0.2">
      <c r="A817">
        <v>255</v>
      </c>
      <c r="B817" t="s">
        <v>1451</v>
      </c>
      <c r="C817">
        <v>0</v>
      </c>
      <c r="D817">
        <v>0</v>
      </c>
      <c r="E817">
        <v>0</v>
      </c>
      <c r="G817">
        <v>0</v>
      </c>
      <c r="H817">
        <v>0</v>
      </c>
      <c r="I817">
        <v>0</v>
      </c>
      <c r="K817">
        <v>0</v>
      </c>
      <c r="M817">
        <f>SUM(E817,I817,K817)</f>
        <v>0</v>
      </c>
      <c r="Q817" t="s">
        <v>1451</v>
      </c>
      <c r="R817">
        <v>0</v>
      </c>
      <c r="S817">
        <v>0</v>
      </c>
      <c r="T817">
        <v>0</v>
      </c>
      <c r="U817" s="37"/>
      <c r="V817">
        <v>0</v>
      </c>
      <c r="W817">
        <v>0</v>
      </c>
      <c r="X817">
        <v>0</v>
      </c>
      <c r="Y817" s="37"/>
      <c r="Z817">
        <v>0</v>
      </c>
      <c r="AA817" s="37"/>
      <c r="AB817" s="5"/>
    </row>
    <row r="818" spans="1:28" x14ac:dyDescent="0.2">
      <c r="A818">
        <v>255</v>
      </c>
      <c r="B818" t="s">
        <v>1452</v>
      </c>
      <c r="C818">
        <v>0</v>
      </c>
      <c r="D818">
        <v>0</v>
      </c>
      <c r="E818">
        <v>0</v>
      </c>
      <c r="G818">
        <v>0</v>
      </c>
      <c r="H818">
        <v>0</v>
      </c>
      <c r="I818">
        <v>0</v>
      </c>
      <c r="K818">
        <v>0</v>
      </c>
      <c r="M818">
        <f>SUM(E818,I818,K818)</f>
        <v>0</v>
      </c>
      <c r="Q818" t="s">
        <v>1452</v>
      </c>
      <c r="R818">
        <v>0</v>
      </c>
      <c r="S818">
        <v>0</v>
      </c>
      <c r="T818">
        <v>0</v>
      </c>
      <c r="U818" s="37"/>
      <c r="V818">
        <v>0</v>
      </c>
      <c r="W818">
        <v>0</v>
      </c>
      <c r="X818">
        <v>0</v>
      </c>
      <c r="Y818" s="37"/>
      <c r="Z818">
        <v>0</v>
      </c>
      <c r="AA818" s="37"/>
      <c r="AB818" s="5"/>
    </row>
    <row r="819" spans="1:28" x14ac:dyDescent="0.2">
      <c r="A819">
        <v>255</v>
      </c>
      <c r="B819" t="s">
        <v>1453</v>
      </c>
      <c r="C819">
        <v>0</v>
      </c>
      <c r="D819">
        <v>1</v>
      </c>
      <c r="E819">
        <v>1</v>
      </c>
      <c r="G819">
        <v>0</v>
      </c>
      <c r="H819">
        <v>2</v>
      </c>
      <c r="I819">
        <v>2</v>
      </c>
      <c r="K819">
        <v>1</v>
      </c>
      <c r="M819">
        <f>SUM(E819,I819,K819)</f>
        <v>4</v>
      </c>
      <c r="Q819" t="s">
        <v>1453</v>
      </c>
      <c r="R819" s="17">
        <v>0</v>
      </c>
      <c r="S819" s="17">
        <v>1</v>
      </c>
      <c r="T819" s="17">
        <v>1</v>
      </c>
      <c r="U819" s="37"/>
      <c r="V819" s="34">
        <v>0</v>
      </c>
      <c r="W819" s="34">
        <v>2</v>
      </c>
      <c r="X819" s="34">
        <v>2</v>
      </c>
      <c r="Y819" s="37"/>
      <c r="Z819" s="18">
        <v>1</v>
      </c>
      <c r="AA819" s="37"/>
      <c r="AB819" s="5">
        <v>3</v>
      </c>
    </row>
    <row r="820" spans="1:28" x14ac:dyDescent="0.2">
      <c r="A820">
        <v>255</v>
      </c>
      <c r="B820" t="s">
        <v>1454</v>
      </c>
      <c r="C820">
        <v>0</v>
      </c>
      <c r="D820">
        <v>0</v>
      </c>
      <c r="E820">
        <v>0</v>
      </c>
      <c r="G820">
        <v>0</v>
      </c>
      <c r="H820">
        <v>0</v>
      </c>
      <c r="I820">
        <v>0</v>
      </c>
      <c r="K820">
        <v>0</v>
      </c>
      <c r="M820">
        <f>SUM(E820,I820,K820)</f>
        <v>0</v>
      </c>
      <c r="Q820" t="s">
        <v>1454</v>
      </c>
      <c r="R820">
        <v>0</v>
      </c>
      <c r="S820">
        <v>0</v>
      </c>
      <c r="T820">
        <v>0</v>
      </c>
      <c r="U820" s="37"/>
      <c r="V820">
        <v>0</v>
      </c>
      <c r="W820">
        <v>0</v>
      </c>
      <c r="X820">
        <v>0</v>
      </c>
      <c r="Y820" s="37"/>
      <c r="Z820">
        <v>0</v>
      </c>
      <c r="AA820" s="37"/>
      <c r="AB820" s="5"/>
    </row>
    <row r="821" spans="1:28" x14ac:dyDescent="0.2">
      <c r="A821">
        <v>256</v>
      </c>
      <c r="B821" t="s">
        <v>1455</v>
      </c>
      <c r="C821">
        <v>0</v>
      </c>
      <c r="D821">
        <v>0</v>
      </c>
      <c r="E821">
        <v>0</v>
      </c>
      <c r="G821">
        <v>0</v>
      </c>
      <c r="H821">
        <v>0</v>
      </c>
      <c r="I821">
        <v>0</v>
      </c>
      <c r="K821">
        <v>0</v>
      </c>
      <c r="M821">
        <f>SUM(E821,I821,K821)</f>
        <v>0</v>
      </c>
      <c r="P821">
        <v>256</v>
      </c>
      <c r="Q821" t="s">
        <v>1455</v>
      </c>
      <c r="R821">
        <v>0</v>
      </c>
      <c r="S821">
        <v>0</v>
      </c>
      <c r="T821">
        <v>0</v>
      </c>
      <c r="U821" s="37"/>
      <c r="V821">
        <v>0</v>
      </c>
      <c r="W821">
        <v>0</v>
      </c>
      <c r="X821">
        <v>0</v>
      </c>
      <c r="Y821" s="37"/>
      <c r="Z821">
        <v>0</v>
      </c>
      <c r="AA821" s="37"/>
      <c r="AB821" s="5"/>
    </row>
    <row r="822" spans="1:28" x14ac:dyDescent="0.2">
      <c r="A822">
        <v>256</v>
      </c>
      <c r="B822" t="s">
        <v>1456</v>
      </c>
      <c r="C822">
        <v>0</v>
      </c>
      <c r="D822">
        <v>0</v>
      </c>
      <c r="E822">
        <v>0</v>
      </c>
      <c r="G822">
        <v>0</v>
      </c>
      <c r="H822">
        <v>0</v>
      </c>
      <c r="I822">
        <v>0</v>
      </c>
      <c r="K822">
        <v>0</v>
      </c>
      <c r="M822">
        <f>SUM(E822,I822,K822)</f>
        <v>0</v>
      </c>
      <c r="Q822" t="s">
        <v>1456</v>
      </c>
      <c r="R822">
        <v>0</v>
      </c>
      <c r="S822">
        <v>0</v>
      </c>
      <c r="T822">
        <v>0</v>
      </c>
      <c r="U822" s="37"/>
      <c r="V822">
        <v>0</v>
      </c>
      <c r="W822">
        <v>0</v>
      </c>
      <c r="X822">
        <v>0</v>
      </c>
      <c r="Y822" s="37"/>
      <c r="Z822">
        <v>0</v>
      </c>
      <c r="AA822" s="37"/>
      <c r="AB822" s="5"/>
    </row>
    <row r="823" spans="1:28" x14ac:dyDescent="0.2">
      <c r="A823">
        <v>256</v>
      </c>
      <c r="B823" t="s">
        <v>1457</v>
      </c>
      <c r="C823">
        <v>0</v>
      </c>
      <c r="D823">
        <v>0</v>
      </c>
      <c r="E823">
        <v>0</v>
      </c>
      <c r="G823">
        <v>0</v>
      </c>
      <c r="H823">
        <v>0</v>
      </c>
      <c r="I823">
        <v>0</v>
      </c>
      <c r="K823">
        <v>0</v>
      </c>
      <c r="M823">
        <f>SUM(E823,I823,K823)</f>
        <v>0</v>
      </c>
      <c r="Q823" t="s">
        <v>1457</v>
      </c>
      <c r="R823">
        <v>0</v>
      </c>
      <c r="S823">
        <v>0</v>
      </c>
      <c r="T823">
        <v>0</v>
      </c>
      <c r="U823" s="37"/>
      <c r="V823">
        <v>0</v>
      </c>
      <c r="W823">
        <v>0</v>
      </c>
      <c r="X823">
        <v>0</v>
      </c>
      <c r="Y823" s="37"/>
      <c r="Z823">
        <v>0</v>
      </c>
      <c r="AA823" s="37"/>
      <c r="AB823" s="5"/>
    </row>
    <row r="824" spans="1:28" x14ac:dyDescent="0.2">
      <c r="A824">
        <v>256</v>
      </c>
      <c r="B824" t="s">
        <v>1458</v>
      </c>
      <c r="C824">
        <v>0</v>
      </c>
      <c r="D824">
        <v>0</v>
      </c>
      <c r="E824">
        <v>0</v>
      </c>
      <c r="G824">
        <v>0</v>
      </c>
      <c r="H824">
        <v>0</v>
      </c>
      <c r="I824">
        <v>0</v>
      </c>
      <c r="K824">
        <v>0</v>
      </c>
      <c r="M824">
        <f>SUM(E824,I824,K824)</f>
        <v>0</v>
      </c>
      <c r="Q824" t="s">
        <v>1458</v>
      </c>
      <c r="R824">
        <v>0</v>
      </c>
      <c r="S824">
        <v>0</v>
      </c>
      <c r="T824">
        <v>0</v>
      </c>
      <c r="U824" s="37"/>
      <c r="V824">
        <v>0</v>
      </c>
      <c r="W824">
        <v>0</v>
      </c>
      <c r="X824">
        <v>0</v>
      </c>
      <c r="Y824" s="37"/>
      <c r="Z824">
        <v>0</v>
      </c>
      <c r="AA824" s="37"/>
      <c r="AB824" s="5"/>
    </row>
    <row r="825" spans="1:28" x14ac:dyDescent="0.2">
      <c r="A825">
        <v>256</v>
      </c>
      <c r="B825" t="s">
        <v>1459</v>
      </c>
      <c r="C825">
        <v>0</v>
      </c>
      <c r="D825">
        <v>0</v>
      </c>
      <c r="E825">
        <v>0</v>
      </c>
      <c r="G825">
        <v>0</v>
      </c>
      <c r="H825">
        <v>0</v>
      </c>
      <c r="I825">
        <v>0</v>
      </c>
      <c r="K825">
        <v>0</v>
      </c>
      <c r="M825">
        <f>SUM(E825,I825,K825)</f>
        <v>0</v>
      </c>
      <c r="Q825" t="s">
        <v>1459</v>
      </c>
      <c r="R825">
        <v>0</v>
      </c>
      <c r="S825">
        <v>0</v>
      </c>
      <c r="T825">
        <v>0</v>
      </c>
      <c r="U825" s="37"/>
      <c r="V825">
        <v>0</v>
      </c>
      <c r="W825">
        <v>0</v>
      </c>
      <c r="X825">
        <v>0</v>
      </c>
      <c r="Y825" s="37"/>
      <c r="Z825">
        <v>0</v>
      </c>
      <c r="AA825" s="37"/>
      <c r="AB825" s="5"/>
    </row>
    <row r="826" spans="1:28" x14ac:dyDescent="0.2">
      <c r="A826">
        <v>256</v>
      </c>
      <c r="B826" t="s">
        <v>1460</v>
      </c>
      <c r="C826">
        <v>0</v>
      </c>
      <c r="D826">
        <v>0</v>
      </c>
      <c r="E826">
        <v>0</v>
      </c>
      <c r="G826">
        <v>0</v>
      </c>
      <c r="H826">
        <v>0</v>
      </c>
      <c r="I826">
        <v>0</v>
      </c>
      <c r="K826">
        <v>0</v>
      </c>
      <c r="M826">
        <f>SUM(E826,I826,K826)</f>
        <v>0</v>
      </c>
      <c r="Q826" t="s">
        <v>1460</v>
      </c>
      <c r="R826">
        <v>0</v>
      </c>
      <c r="S826">
        <v>0</v>
      </c>
      <c r="T826">
        <v>0</v>
      </c>
      <c r="U826" s="37"/>
      <c r="V826">
        <v>0</v>
      </c>
      <c r="W826">
        <v>0</v>
      </c>
      <c r="X826">
        <v>0</v>
      </c>
      <c r="Y826" s="37"/>
      <c r="Z826">
        <v>0</v>
      </c>
      <c r="AA826" s="37"/>
      <c r="AB826" s="5"/>
    </row>
    <row r="827" spans="1:28" x14ac:dyDescent="0.2">
      <c r="A827">
        <v>256</v>
      </c>
      <c r="B827" t="s">
        <v>1461</v>
      </c>
      <c r="C827">
        <v>0</v>
      </c>
      <c r="D827">
        <v>0</v>
      </c>
      <c r="E827">
        <v>0</v>
      </c>
      <c r="G827">
        <v>0</v>
      </c>
      <c r="H827">
        <v>0</v>
      </c>
      <c r="I827">
        <v>0</v>
      </c>
      <c r="K827">
        <v>0</v>
      </c>
      <c r="M827">
        <f>SUM(E827,I827,K827)</f>
        <v>0</v>
      </c>
      <c r="Q827" t="s">
        <v>1461</v>
      </c>
      <c r="R827">
        <v>0</v>
      </c>
      <c r="S827">
        <v>0</v>
      </c>
      <c r="T827">
        <v>0</v>
      </c>
      <c r="U827" s="37"/>
      <c r="V827">
        <v>0</v>
      </c>
      <c r="W827">
        <v>0</v>
      </c>
      <c r="X827">
        <v>0</v>
      </c>
      <c r="Y827" s="37"/>
      <c r="Z827">
        <v>0</v>
      </c>
      <c r="AA827" s="37"/>
      <c r="AB827" s="5"/>
    </row>
    <row r="828" spans="1:28" x14ac:dyDescent="0.2">
      <c r="A828">
        <v>256</v>
      </c>
      <c r="B828" t="s">
        <v>1462</v>
      </c>
      <c r="C828">
        <v>0</v>
      </c>
      <c r="D828">
        <v>0</v>
      </c>
      <c r="E828">
        <v>0</v>
      </c>
      <c r="G828">
        <v>0</v>
      </c>
      <c r="H828">
        <v>0</v>
      </c>
      <c r="I828">
        <v>0</v>
      </c>
      <c r="K828">
        <v>0</v>
      </c>
      <c r="M828">
        <f>SUM(E828,I828,K828)</f>
        <v>0</v>
      </c>
      <c r="Q828" t="s">
        <v>1462</v>
      </c>
      <c r="R828">
        <v>0</v>
      </c>
      <c r="S828">
        <v>0</v>
      </c>
      <c r="T828">
        <v>0</v>
      </c>
      <c r="U828" s="37"/>
      <c r="V828">
        <v>0</v>
      </c>
      <c r="W828">
        <v>0</v>
      </c>
      <c r="X828">
        <v>0</v>
      </c>
      <c r="Y828" s="37"/>
      <c r="Z828">
        <v>0</v>
      </c>
      <c r="AA828" s="37"/>
      <c r="AB828" s="5"/>
    </row>
    <row r="829" spans="1:28" x14ac:dyDescent="0.2">
      <c r="A829">
        <v>256</v>
      </c>
      <c r="B829" t="s">
        <v>1463</v>
      </c>
      <c r="C829">
        <v>0</v>
      </c>
      <c r="D829">
        <v>1</v>
      </c>
      <c r="E829">
        <v>1</v>
      </c>
      <c r="G829">
        <v>0</v>
      </c>
      <c r="H829">
        <v>1</v>
      </c>
      <c r="I829">
        <v>1</v>
      </c>
      <c r="K829">
        <v>0</v>
      </c>
      <c r="M829">
        <f>SUM(E829,I829,K829)</f>
        <v>2</v>
      </c>
      <c r="Q829" t="s">
        <v>1463</v>
      </c>
      <c r="R829" s="17">
        <v>0</v>
      </c>
      <c r="S829" s="17">
        <v>1</v>
      </c>
      <c r="T829" s="17">
        <v>1</v>
      </c>
      <c r="U829" s="37"/>
      <c r="V829" s="3">
        <v>0</v>
      </c>
      <c r="W829" s="3">
        <v>1</v>
      </c>
      <c r="X829" s="3">
        <v>1</v>
      </c>
      <c r="Y829" s="37"/>
      <c r="Z829">
        <v>0</v>
      </c>
      <c r="AA829" s="37"/>
      <c r="AB829" s="5">
        <v>2</v>
      </c>
    </row>
    <row r="830" spans="1:28" x14ac:dyDescent="0.2">
      <c r="A830">
        <v>257</v>
      </c>
      <c r="B830" t="s">
        <v>1464</v>
      </c>
      <c r="C830">
        <v>0</v>
      </c>
      <c r="D830">
        <v>0</v>
      </c>
      <c r="E830">
        <v>0</v>
      </c>
      <c r="G830">
        <v>0</v>
      </c>
      <c r="H830">
        <v>0</v>
      </c>
      <c r="I830">
        <v>0</v>
      </c>
      <c r="K830">
        <v>0</v>
      </c>
      <c r="M830">
        <f>SUM(E830,I830,K830)</f>
        <v>0</v>
      </c>
      <c r="P830">
        <v>257</v>
      </c>
      <c r="Q830" t="s">
        <v>1464</v>
      </c>
      <c r="R830">
        <v>0</v>
      </c>
      <c r="S830">
        <v>0</v>
      </c>
      <c r="T830">
        <v>0</v>
      </c>
      <c r="U830" s="37"/>
      <c r="V830">
        <v>0</v>
      </c>
      <c r="W830">
        <v>0</v>
      </c>
      <c r="X830">
        <v>0</v>
      </c>
      <c r="Y830" s="37"/>
      <c r="Z830">
        <v>0</v>
      </c>
      <c r="AA830" s="37"/>
      <c r="AB830" s="5"/>
    </row>
    <row r="831" spans="1:28" x14ac:dyDescent="0.2">
      <c r="A831">
        <v>257</v>
      </c>
      <c r="B831" t="s">
        <v>1465</v>
      </c>
      <c r="C831">
        <v>12</v>
      </c>
      <c r="D831">
        <v>6</v>
      </c>
      <c r="E831">
        <v>18</v>
      </c>
      <c r="G831">
        <v>0</v>
      </c>
      <c r="H831">
        <v>0</v>
      </c>
      <c r="I831">
        <v>0</v>
      </c>
      <c r="K831">
        <v>0</v>
      </c>
      <c r="M831">
        <f>SUM(E831,I831,K831)</f>
        <v>18</v>
      </c>
      <c r="Q831" t="s">
        <v>1465</v>
      </c>
      <c r="R831" s="17">
        <v>12</v>
      </c>
      <c r="S831" s="17">
        <v>6</v>
      </c>
      <c r="T831" s="17">
        <v>18</v>
      </c>
      <c r="U831" s="37"/>
      <c r="V831">
        <v>0</v>
      </c>
      <c r="W831">
        <v>0</v>
      </c>
      <c r="X831">
        <v>0</v>
      </c>
      <c r="Y831" s="37"/>
      <c r="Z831">
        <v>0</v>
      </c>
      <c r="AA831" s="37"/>
      <c r="AB831" s="5">
        <v>18</v>
      </c>
    </row>
    <row r="832" spans="1:28" x14ac:dyDescent="0.2">
      <c r="A832">
        <v>257</v>
      </c>
      <c r="B832" t="s">
        <v>1466</v>
      </c>
      <c r="C832">
        <v>0</v>
      </c>
      <c r="D832">
        <v>0</v>
      </c>
      <c r="E832">
        <v>0</v>
      </c>
      <c r="G832">
        <v>0</v>
      </c>
      <c r="H832">
        <v>0</v>
      </c>
      <c r="I832">
        <v>0</v>
      </c>
      <c r="K832">
        <v>0</v>
      </c>
      <c r="M832">
        <f>SUM(E832,I832,K832)</f>
        <v>0</v>
      </c>
      <c r="Q832" t="s">
        <v>1466</v>
      </c>
      <c r="R832">
        <v>0</v>
      </c>
      <c r="S832">
        <v>0</v>
      </c>
      <c r="T832">
        <v>0</v>
      </c>
      <c r="U832" s="37"/>
      <c r="V832">
        <v>0</v>
      </c>
      <c r="W832">
        <v>0</v>
      </c>
      <c r="X832">
        <v>0</v>
      </c>
      <c r="Y832" s="37"/>
      <c r="Z832">
        <v>0</v>
      </c>
      <c r="AA832" s="37"/>
      <c r="AB832" s="5"/>
    </row>
    <row r="833" spans="1:28" x14ac:dyDescent="0.2">
      <c r="A833">
        <v>257</v>
      </c>
      <c r="B833" t="s">
        <v>1467</v>
      </c>
      <c r="C833">
        <v>0</v>
      </c>
      <c r="D833">
        <v>0</v>
      </c>
      <c r="E833">
        <v>0</v>
      </c>
      <c r="G833">
        <v>0</v>
      </c>
      <c r="H833">
        <v>0</v>
      </c>
      <c r="I833">
        <v>0</v>
      </c>
      <c r="K833">
        <v>0</v>
      </c>
      <c r="M833">
        <f>SUM(E833,I833,K833)</f>
        <v>0</v>
      </c>
      <c r="Q833" t="s">
        <v>1467</v>
      </c>
      <c r="R833">
        <v>0</v>
      </c>
      <c r="S833">
        <v>0</v>
      </c>
      <c r="T833">
        <v>0</v>
      </c>
      <c r="U833" s="37"/>
      <c r="V833">
        <v>0</v>
      </c>
      <c r="W833">
        <v>0</v>
      </c>
      <c r="X833">
        <v>0</v>
      </c>
      <c r="Y833" s="37"/>
      <c r="Z833">
        <v>0</v>
      </c>
      <c r="AA833" s="37"/>
      <c r="AB833" s="5"/>
    </row>
    <row r="834" spans="1:28" x14ac:dyDescent="0.2">
      <c r="A834">
        <v>257</v>
      </c>
      <c r="B834" t="s">
        <v>1468</v>
      </c>
      <c r="C834">
        <v>0</v>
      </c>
      <c r="D834">
        <v>0</v>
      </c>
      <c r="E834">
        <v>0</v>
      </c>
      <c r="G834">
        <v>0</v>
      </c>
      <c r="H834">
        <v>0</v>
      </c>
      <c r="I834">
        <v>0</v>
      </c>
      <c r="K834">
        <v>0</v>
      </c>
      <c r="M834">
        <f>SUM(E834,I834,K834)</f>
        <v>0</v>
      </c>
      <c r="Q834" t="s">
        <v>1468</v>
      </c>
      <c r="R834">
        <v>0</v>
      </c>
      <c r="S834">
        <v>0</v>
      </c>
      <c r="T834">
        <v>0</v>
      </c>
      <c r="U834" s="37"/>
      <c r="V834">
        <v>0</v>
      </c>
      <c r="W834">
        <v>0</v>
      </c>
      <c r="X834">
        <v>0</v>
      </c>
      <c r="Y834" s="37"/>
      <c r="Z834">
        <v>0</v>
      </c>
      <c r="AA834" s="37"/>
      <c r="AB834" s="5"/>
    </row>
    <row r="835" spans="1:28" x14ac:dyDescent="0.2">
      <c r="A835">
        <v>257</v>
      </c>
      <c r="B835" t="s">
        <v>1469</v>
      </c>
      <c r="C835">
        <v>0</v>
      </c>
      <c r="D835">
        <v>0</v>
      </c>
      <c r="E835">
        <v>0</v>
      </c>
      <c r="G835">
        <v>0</v>
      </c>
      <c r="H835">
        <v>0</v>
      </c>
      <c r="I835">
        <v>0</v>
      </c>
      <c r="K835">
        <v>0</v>
      </c>
      <c r="M835">
        <f>SUM(E835,I835,K835)</f>
        <v>0</v>
      </c>
      <c r="Q835" t="s">
        <v>1469</v>
      </c>
      <c r="R835">
        <v>0</v>
      </c>
      <c r="S835">
        <v>0</v>
      </c>
      <c r="T835">
        <v>0</v>
      </c>
      <c r="U835" s="37"/>
      <c r="V835">
        <v>0</v>
      </c>
      <c r="W835">
        <v>0</v>
      </c>
      <c r="X835">
        <v>0</v>
      </c>
      <c r="Y835" s="37"/>
      <c r="Z835">
        <v>0</v>
      </c>
      <c r="AA835" s="37"/>
      <c r="AB835" s="5"/>
    </row>
    <row r="836" spans="1:28" x14ac:dyDescent="0.2">
      <c r="A836">
        <v>257</v>
      </c>
      <c r="B836" t="s">
        <v>1470</v>
      </c>
      <c r="C836">
        <v>0</v>
      </c>
      <c r="D836">
        <v>0</v>
      </c>
      <c r="E836">
        <v>0</v>
      </c>
      <c r="G836">
        <v>0</v>
      </c>
      <c r="H836">
        <v>0</v>
      </c>
      <c r="I836">
        <v>0</v>
      </c>
      <c r="K836">
        <v>0</v>
      </c>
      <c r="M836">
        <f>SUM(E836,I836,K836)</f>
        <v>0</v>
      </c>
      <c r="Q836" t="s">
        <v>1470</v>
      </c>
      <c r="R836">
        <v>0</v>
      </c>
      <c r="S836">
        <v>0</v>
      </c>
      <c r="T836">
        <v>0</v>
      </c>
      <c r="U836" s="37"/>
      <c r="V836">
        <v>0</v>
      </c>
      <c r="W836">
        <v>0</v>
      </c>
      <c r="X836">
        <v>0</v>
      </c>
      <c r="Y836" s="37"/>
      <c r="Z836">
        <v>0</v>
      </c>
      <c r="AA836" s="37"/>
      <c r="AB836" s="5"/>
    </row>
    <row r="837" spans="1:28" x14ac:dyDescent="0.2">
      <c r="A837">
        <v>257</v>
      </c>
      <c r="B837" t="s">
        <v>1471</v>
      </c>
      <c r="C837">
        <v>0</v>
      </c>
      <c r="D837">
        <v>0</v>
      </c>
      <c r="E837">
        <v>0</v>
      </c>
      <c r="G837">
        <v>0</v>
      </c>
      <c r="H837">
        <v>0</v>
      </c>
      <c r="I837">
        <v>0</v>
      </c>
      <c r="K837">
        <v>0</v>
      </c>
      <c r="M837">
        <f>SUM(E837,I837,K837)</f>
        <v>0</v>
      </c>
      <c r="Q837" t="s">
        <v>1471</v>
      </c>
      <c r="R837">
        <v>0</v>
      </c>
      <c r="S837">
        <v>0</v>
      </c>
      <c r="T837">
        <v>0</v>
      </c>
      <c r="U837" s="37"/>
      <c r="V837">
        <v>0</v>
      </c>
      <c r="W837">
        <v>0</v>
      </c>
      <c r="X837">
        <v>0</v>
      </c>
      <c r="Y837" s="37"/>
      <c r="Z837">
        <v>0</v>
      </c>
      <c r="AA837" s="37"/>
      <c r="AB837" s="5"/>
    </row>
    <row r="838" spans="1:28" x14ac:dyDescent="0.2">
      <c r="A838">
        <v>257</v>
      </c>
      <c r="B838" t="s">
        <v>1472</v>
      </c>
      <c r="C838">
        <v>0</v>
      </c>
      <c r="D838">
        <v>0</v>
      </c>
      <c r="E838">
        <v>0</v>
      </c>
      <c r="G838">
        <v>0</v>
      </c>
      <c r="H838">
        <v>0</v>
      </c>
      <c r="I838">
        <v>0</v>
      </c>
      <c r="K838">
        <v>0</v>
      </c>
      <c r="M838">
        <f>SUM(E838,I838,K838)</f>
        <v>0</v>
      </c>
      <c r="Q838" t="s">
        <v>1472</v>
      </c>
      <c r="R838">
        <v>0</v>
      </c>
      <c r="S838">
        <v>0</v>
      </c>
      <c r="T838">
        <v>0</v>
      </c>
      <c r="U838" s="37"/>
      <c r="V838">
        <v>0</v>
      </c>
      <c r="W838">
        <v>0</v>
      </c>
      <c r="X838">
        <v>0</v>
      </c>
      <c r="Y838" s="37"/>
      <c r="Z838">
        <v>0</v>
      </c>
      <c r="AA838" s="37"/>
      <c r="AB838" s="5"/>
    </row>
    <row r="839" spans="1:28" x14ac:dyDescent="0.2">
      <c r="A839">
        <v>257</v>
      </c>
      <c r="B839" t="s">
        <v>1473</v>
      </c>
      <c r="C839">
        <v>0</v>
      </c>
      <c r="D839">
        <v>0</v>
      </c>
      <c r="E839">
        <v>0</v>
      </c>
      <c r="G839">
        <v>0</v>
      </c>
      <c r="H839">
        <v>0</v>
      </c>
      <c r="I839">
        <v>0</v>
      </c>
      <c r="K839">
        <v>0</v>
      </c>
      <c r="M839">
        <f>SUM(E839,I839,K839)</f>
        <v>0</v>
      </c>
      <c r="Q839" t="s">
        <v>1473</v>
      </c>
      <c r="R839">
        <v>0</v>
      </c>
      <c r="S839">
        <v>0</v>
      </c>
      <c r="T839">
        <v>0</v>
      </c>
      <c r="U839" s="37"/>
      <c r="V839">
        <v>0</v>
      </c>
      <c r="W839">
        <v>0</v>
      </c>
      <c r="X839">
        <v>0</v>
      </c>
      <c r="Y839" s="37"/>
      <c r="Z839">
        <v>0</v>
      </c>
      <c r="AA839" s="37"/>
      <c r="AB839" s="5"/>
    </row>
    <row r="840" spans="1:28" x14ac:dyDescent="0.2">
      <c r="A840">
        <v>257</v>
      </c>
      <c r="B840" t="s">
        <v>1474</v>
      </c>
      <c r="C840">
        <v>0</v>
      </c>
      <c r="D840">
        <v>0</v>
      </c>
      <c r="E840">
        <v>0</v>
      </c>
      <c r="G840">
        <v>0</v>
      </c>
      <c r="H840">
        <v>0</v>
      </c>
      <c r="I840">
        <v>0</v>
      </c>
      <c r="K840">
        <v>0</v>
      </c>
      <c r="M840">
        <f>SUM(E840,I840,K840)</f>
        <v>0</v>
      </c>
      <c r="Q840" t="s">
        <v>1474</v>
      </c>
      <c r="R840">
        <v>0</v>
      </c>
      <c r="S840">
        <v>0</v>
      </c>
      <c r="T840">
        <v>0</v>
      </c>
      <c r="U840" s="37"/>
      <c r="V840">
        <v>0</v>
      </c>
      <c r="W840">
        <v>0</v>
      </c>
      <c r="X840">
        <v>0</v>
      </c>
      <c r="Y840" s="37"/>
      <c r="Z840">
        <v>0</v>
      </c>
      <c r="AA840" s="37"/>
      <c r="AB840" s="5"/>
    </row>
    <row r="841" spans="1:28" x14ac:dyDescent="0.2">
      <c r="A841">
        <v>257</v>
      </c>
      <c r="B841" t="s">
        <v>1475</v>
      </c>
      <c r="C841">
        <v>0</v>
      </c>
      <c r="D841">
        <v>0</v>
      </c>
      <c r="E841">
        <v>0</v>
      </c>
      <c r="G841">
        <v>0</v>
      </c>
      <c r="H841">
        <v>0</v>
      </c>
      <c r="I841">
        <v>0</v>
      </c>
      <c r="K841">
        <v>0</v>
      </c>
      <c r="M841">
        <f>SUM(E841,I841,K841)</f>
        <v>0</v>
      </c>
      <c r="Q841" t="s">
        <v>1475</v>
      </c>
      <c r="R841">
        <v>0</v>
      </c>
      <c r="S841">
        <v>0</v>
      </c>
      <c r="T841">
        <v>0</v>
      </c>
      <c r="U841" s="37"/>
      <c r="V841">
        <v>0</v>
      </c>
      <c r="W841">
        <v>0</v>
      </c>
      <c r="X841">
        <v>0</v>
      </c>
      <c r="Y841" s="37"/>
      <c r="Z841">
        <v>0</v>
      </c>
      <c r="AA841" s="37"/>
      <c r="AB841" s="5"/>
    </row>
    <row r="842" spans="1:28" x14ac:dyDescent="0.2">
      <c r="A842">
        <v>257</v>
      </c>
      <c r="B842" t="s">
        <v>1476</v>
      </c>
      <c r="C842">
        <v>0</v>
      </c>
      <c r="D842">
        <v>0</v>
      </c>
      <c r="E842">
        <v>0</v>
      </c>
      <c r="G842">
        <v>0</v>
      </c>
      <c r="H842">
        <v>0</v>
      </c>
      <c r="I842">
        <v>0</v>
      </c>
      <c r="K842">
        <v>0</v>
      </c>
      <c r="M842">
        <f>SUM(E842,I842,K842)</f>
        <v>0</v>
      </c>
      <c r="Q842" t="s">
        <v>1476</v>
      </c>
      <c r="R842">
        <v>0</v>
      </c>
      <c r="S842">
        <v>0</v>
      </c>
      <c r="T842">
        <v>0</v>
      </c>
      <c r="U842" s="37"/>
      <c r="V842">
        <v>0</v>
      </c>
      <c r="W842">
        <v>0</v>
      </c>
      <c r="X842">
        <v>0</v>
      </c>
      <c r="Y842" s="37"/>
      <c r="Z842">
        <v>0</v>
      </c>
      <c r="AA842" s="37"/>
      <c r="AB842" s="5"/>
    </row>
    <row r="843" spans="1:28" x14ac:dyDescent="0.2">
      <c r="A843">
        <v>257</v>
      </c>
      <c r="B843" t="s">
        <v>1477</v>
      </c>
      <c r="C843">
        <v>0</v>
      </c>
      <c r="D843">
        <v>0</v>
      </c>
      <c r="E843">
        <v>0</v>
      </c>
      <c r="G843">
        <v>0</v>
      </c>
      <c r="H843">
        <v>0</v>
      </c>
      <c r="I843">
        <v>0</v>
      </c>
      <c r="K843">
        <v>3</v>
      </c>
      <c r="M843">
        <f>SUM(E843,I843,K843)</f>
        <v>3</v>
      </c>
      <c r="Q843" t="s">
        <v>1477</v>
      </c>
      <c r="R843">
        <v>0</v>
      </c>
      <c r="S843">
        <v>0</v>
      </c>
      <c r="T843">
        <v>0</v>
      </c>
      <c r="U843" s="37"/>
      <c r="V843">
        <v>0</v>
      </c>
      <c r="W843">
        <v>0</v>
      </c>
      <c r="X843">
        <v>0</v>
      </c>
      <c r="Y843" s="37"/>
      <c r="Z843" s="35">
        <v>3</v>
      </c>
      <c r="AA843" s="37"/>
      <c r="AB843" s="5"/>
    </row>
    <row r="844" spans="1:28" x14ac:dyDescent="0.2">
      <c r="A844">
        <v>257</v>
      </c>
      <c r="B844" t="s">
        <v>1478</v>
      </c>
      <c r="C844">
        <v>0</v>
      </c>
      <c r="D844">
        <v>0</v>
      </c>
      <c r="E844">
        <v>0</v>
      </c>
      <c r="G844">
        <v>0</v>
      </c>
      <c r="H844">
        <v>0</v>
      </c>
      <c r="I844">
        <v>0</v>
      </c>
      <c r="K844">
        <v>0</v>
      </c>
      <c r="M844">
        <f>SUM(E844,I844,K844)</f>
        <v>0</v>
      </c>
      <c r="Q844" t="s">
        <v>1478</v>
      </c>
      <c r="R844">
        <v>0</v>
      </c>
      <c r="S844">
        <v>0</v>
      </c>
      <c r="T844">
        <v>0</v>
      </c>
      <c r="U844" s="37"/>
      <c r="V844">
        <v>0</v>
      </c>
      <c r="W844">
        <v>0</v>
      </c>
      <c r="X844">
        <v>0</v>
      </c>
      <c r="Y844" s="37"/>
      <c r="Z844">
        <v>0</v>
      </c>
      <c r="AA844" s="37"/>
      <c r="AB844" s="5"/>
    </row>
    <row r="845" spans="1:28" x14ac:dyDescent="0.2">
      <c r="A845">
        <v>257</v>
      </c>
      <c r="B845" t="s">
        <v>1479</v>
      </c>
      <c r="C845">
        <v>0</v>
      </c>
      <c r="D845">
        <v>0</v>
      </c>
      <c r="E845">
        <v>0</v>
      </c>
      <c r="G845">
        <v>0</v>
      </c>
      <c r="H845">
        <v>0</v>
      </c>
      <c r="I845">
        <v>0</v>
      </c>
      <c r="K845">
        <v>0</v>
      </c>
      <c r="M845">
        <f>SUM(E845,I845,K845)</f>
        <v>0</v>
      </c>
      <c r="Q845" t="s">
        <v>1479</v>
      </c>
      <c r="R845">
        <v>0</v>
      </c>
      <c r="S845">
        <v>0</v>
      </c>
      <c r="T845">
        <v>0</v>
      </c>
      <c r="U845" s="37"/>
      <c r="V845">
        <v>0</v>
      </c>
      <c r="W845">
        <v>0</v>
      </c>
      <c r="X845">
        <v>0</v>
      </c>
      <c r="Y845" s="37"/>
      <c r="Z845">
        <v>0</v>
      </c>
      <c r="AA845" s="37"/>
      <c r="AB845" s="5"/>
    </row>
    <row r="846" spans="1:28" x14ac:dyDescent="0.2">
      <c r="A846">
        <v>257</v>
      </c>
      <c r="B846" t="s">
        <v>1480</v>
      </c>
      <c r="C846">
        <v>0</v>
      </c>
      <c r="D846">
        <v>0</v>
      </c>
      <c r="E846">
        <v>0</v>
      </c>
      <c r="G846">
        <v>0</v>
      </c>
      <c r="H846">
        <v>0</v>
      </c>
      <c r="I846">
        <v>0</v>
      </c>
      <c r="K846">
        <v>0</v>
      </c>
      <c r="M846">
        <f>SUM(E846,I846,K846)</f>
        <v>0</v>
      </c>
      <c r="Q846" t="s">
        <v>1480</v>
      </c>
      <c r="R846">
        <v>0</v>
      </c>
      <c r="S846">
        <v>0</v>
      </c>
      <c r="T846">
        <v>0</v>
      </c>
      <c r="U846" s="37"/>
      <c r="V846">
        <v>0</v>
      </c>
      <c r="W846">
        <v>0</v>
      </c>
      <c r="X846">
        <v>0</v>
      </c>
      <c r="Y846" s="37"/>
      <c r="Z846">
        <v>0</v>
      </c>
      <c r="AA846" s="37"/>
      <c r="AB846" s="5"/>
    </row>
    <row r="847" spans="1:28" x14ac:dyDescent="0.2">
      <c r="A847">
        <v>257</v>
      </c>
      <c r="B847" t="s">
        <v>1481</v>
      </c>
      <c r="C847">
        <v>0</v>
      </c>
      <c r="D847">
        <v>0</v>
      </c>
      <c r="E847">
        <v>0</v>
      </c>
      <c r="G847">
        <v>0</v>
      </c>
      <c r="H847">
        <v>0</v>
      </c>
      <c r="I847">
        <v>0</v>
      </c>
      <c r="K847">
        <v>0</v>
      </c>
      <c r="M847">
        <f>SUM(E847,I847,K847)</f>
        <v>0</v>
      </c>
      <c r="Q847" t="s">
        <v>1481</v>
      </c>
      <c r="R847">
        <v>0</v>
      </c>
      <c r="S847">
        <v>0</v>
      </c>
      <c r="T847">
        <v>0</v>
      </c>
      <c r="U847" s="37"/>
      <c r="V847">
        <v>0</v>
      </c>
      <c r="W847">
        <v>0</v>
      </c>
      <c r="X847">
        <v>0</v>
      </c>
      <c r="Y847" s="37"/>
      <c r="Z847">
        <v>0</v>
      </c>
      <c r="AA847" s="37"/>
      <c r="AB847" s="5"/>
    </row>
    <row r="848" spans="1:28" x14ac:dyDescent="0.2">
      <c r="A848">
        <v>257</v>
      </c>
      <c r="B848" t="s">
        <v>1482</v>
      </c>
      <c r="C848">
        <v>1</v>
      </c>
      <c r="D848">
        <v>1</v>
      </c>
      <c r="E848">
        <v>2</v>
      </c>
      <c r="G848">
        <v>0</v>
      </c>
      <c r="H848">
        <v>0</v>
      </c>
      <c r="I848">
        <v>0</v>
      </c>
      <c r="K848">
        <v>0</v>
      </c>
      <c r="M848">
        <f>SUM(E848,I848,K848)</f>
        <v>2</v>
      </c>
      <c r="Q848" t="s">
        <v>1482</v>
      </c>
      <c r="R848" s="17">
        <v>1</v>
      </c>
      <c r="S848" s="17">
        <v>1</v>
      </c>
      <c r="T848" s="17">
        <v>2</v>
      </c>
      <c r="U848" s="37"/>
      <c r="V848">
        <v>0</v>
      </c>
      <c r="W848">
        <v>0</v>
      </c>
      <c r="X848">
        <v>0</v>
      </c>
      <c r="Y848" s="37"/>
      <c r="Z848">
        <v>0</v>
      </c>
      <c r="AA848" s="37"/>
      <c r="AB848" s="5">
        <v>2</v>
      </c>
    </row>
    <row r="849" spans="1:28" x14ac:dyDescent="0.2">
      <c r="A849">
        <v>257</v>
      </c>
      <c r="B849" t="s">
        <v>1483</v>
      </c>
      <c r="C849">
        <v>0</v>
      </c>
      <c r="D849">
        <v>0</v>
      </c>
      <c r="E849">
        <v>0</v>
      </c>
      <c r="G849">
        <v>0</v>
      </c>
      <c r="H849">
        <v>0</v>
      </c>
      <c r="I849">
        <v>0</v>
      </c>
      <c r="K849">
        <v>0</v>
      </c>
      <c r="M849">
        <f>SUM(E849,I849,K849)</f>
        <v>0</v>
      </c>
      <c r="Q849" t="s">
        <v>1483</v>
      </c>
      <c r="R849">
        <v>0</v>
      </c>
      <c r="S849">
        <v>0</v>
      </c>
      <c r="T849">
        <v>0</v>
      </c>
      <c r="U849" s="37"/>
      <c r="V849">
        <v>0</v>
      </c>
      <c r="W849">
        <v>0</v>
      </c>
      <c r="X849">
        <v>0</v>
      </c>
      <c r="Y849" s="37"/>
      <c r="Z849">
        <v>0</v>
      </c>
      <c r="AA849" s="37"/>
      <c r="AB849" s="5"/>
    </row>
    <row r="850" spans="1:28" x14ac:dyDescent="0.2">
      <c r="A850">
        <v>257</v>
      </c>
      <c r="B850" t="s">
        <v>1484</v>
      </c>
      <c r="C850">
        <v>0</v>
      </c>
      <c r="D850">
        <v>0</v>
      </c>
      <c r="E850">
        <v>0</v>
      </c>
      <c r="G850">
        <v>0</v>
      </c>
      <c r="H850">
        <v>0</v>
      </c>
      <c r="I850">
        <v>0</v>
      </c>
      <c r="K850">
        <v>0</v>
      </c>
      <c r="M850">
        <f>SUM(E850,I850,K850)</f>
        <v>0</v>
      </c>
      <c r="Q850" t="s">
        <v>1484</v>
      </c>
      <c r="R850">
        <v>0</v>
      </c>
      <c r="S850">
        <v>0</v>
      </c>
      <c r="T850">
        <v>0</v>
      </c>
      <c r="U850" s="37"/>
      <c r="V850">
        <v>0</v>
      </c>
      <c r="W850">
        <v>0</v>
      </c>
      <c r="X850">
        <v>0</v>
      </c>
      <c r="Y850" s="37"/>
      <c r="Z850">
        <v>0</v>
      </c>
      <c r="AA850" s="37"/>
      <c r="AB850" s="5"/>
    </row>
    <row r="851" spans="1:28" x14ac:dyDescent="0.2">
      <c r="A851">
        <v>257</v>
      </c>
      <c r="B851" t="s">
        <v>1485</v>
      </c>
      <c r="C851">
        <v>0</v>
      </c>
      <c r="D851">
        <v>0</v>
      </c>
      <c r="E851">
        <v>0</v>
      </c>
      <c r="G851">
        <v>0</v>
      </c>
      <c r="H851">
        <v>0</v>
      </c>
      <c r="I851">
        <v>0</v>
      </c>
      <c r="K851">
        <v>0</v>
      </c>
      <c r="M851">
        <f>SUM(E851,I851,K851)</f>
        <v>0</v>
      </c>
      <c r="Q851" t="s">
        <v>1485</v>
      </c>
      <c r="R851">
        <v>0</v>
      </c>
      <c r="S851">
        <v>0</v>
      </c>
      <c r="T851">
        <v>0</v>
      </c>
      <c r="U851" s="37"/>
      <c r="V851">
        <v>0</v>
      </c>
      <c r="W851">
        <v>0</v>
      </c>
      <c r="X851">
        <v>0</v>
      </c>
      <c r="Y851" s="37"/>
      <c r="Z851">
        <v>0</v>
      </c>
      <c r="AA851" s="37"/>
      <c r="AB851" s="5"/>
    </row>
    <row r="852" spans="1:28" x14ac:dyDescent="0.2">
      <c r="A852">
        <v>257</v>
      </c>
      <c r="B852" t="s">
        <v>1486</v>
      </c>
      <c r="C852">
        <v>0</v>
      </c>
      <c r="D852">
        <v>0</v>
      </c>
      <c r="E852">
        <v>0</v>
      </c>
      <c r="G852">
        <v>0</v>
      </c>
      <c r="H852">
        <v>0</v>
      </c>
      <c r="I852">
        <v>0</v>
      </c>
      <c r="K852">
        <v>0</v>
      </c>
      <c r="M852">
        <f>SUM(E852,I852,K852)</f>
        <v>0</v>
      </c>
      <c r="Q852" t="s">
        <v>1486</v>
      </c>
      <c r="R852">
        <v>0</v>
      </c>
      <c r="S852">
        <v>0</v>
      </c>
      <c r="T852">
        <v>0</v>
      </c>
      <c r="U852" s="37"/>
      <c r="V852">
        <v>0</v>
      </c>
      <c r="W852">
        <v>0</v>
      </c>
      <c r="X852">
        <v>0</v>
      </c>
      <c r="Y852" s="37"/>
      <c r="Z852">
        <v>0</v>
      </c>
      <c r="AA852" s="37"/>
      <c r="AB852" s="5"/>
    </row>
    <row r="853" spans="1:28" x14ac:dyDescent="0.2">
      <c r="A853">
        <v>257</v>
      </c>
      <c r="B853" t="s">
        <v>1487</v>
      </c>
      <c r="C853">
        <v>0</v>
      </c>
      <c r="D853">
        <v>1</v>
      </c>
      <c r="E853">
        <v>1</v>
      </c>
      <c r="G853">
        <v>0</v>
      </c>
      <c r="H853">
        <v>2</v>
      </c>
      <c r="I853">
        <v>2</v>
      </c>
      <c r="K853">
        <v>2</v>
      </c>
      <c r="M853">
        <f>SUM(E853,I853,K853)</f>
        <v>5</v>
      </c>
      <c r="Q853" t="s">
        <v>1487</v>
      </c>
      <c r="R853" s="17">
        <v>0</v>
      </c>
      <c r="S853" s="17">
        <v>1</v>
      </c>
      <c r="T853" s="17">
        <v>1</v>
      </c>
      <c r="U853" s="37"/>
      <c r="V853" s="3">
        <v>0</v>
      </c>
      <c r="W853" s="3">
        <v>2</v>
      </c>
      <c r="X853" s="3">
        <v>2</v>
      </c>
      <c r="Y853" s="37"/>
      <c r="Z853" s="3">
        <v>2</v>
      </c>
      <c r="AA853" s="37"/>
      <c r="AB853" s="3">
        <v>5</v>
      </c>
    </row>
    <row r="854" spans="1:28" x14ac:dyDescent="0.2">
      <c r="A854">
        <v>257</v>
      </c>
      <c r="B854" t="s">
        <v>1488</v>
      </c>
      <c r="C854">
        <v>0</v>
      </c>
      <c r="D854">
        <v>0</v>
      </c>
      <c r="E854">
        <v>0</v>
      </c>
      <c r="G854">
        <v>0</v>
      </c>
      <c r="H854">
        <v>0</v>
      </c>
      <c r="I854">
        <v>0</v>
      </c>
      <c r="K854">
        <v>0</v>
      </c>
      <c r="M854">
        <f>SUM(E854,I854,K854)</f>
        <v>0</v>
      </c>
      <c r="Q854" t="s">
        <v>1488</v>
      </c>
      <c r="R854">
        <v>0</v>
      </c>
      <c r="S854">
        <v>0</v>
      </c>
      <c r="T854">
        <v>0</v>
      </c>
      <c r="U854" s="37"/>
      <c r="V854">
        <v>0</v>
      </c>
      <c r="W854">
        <v>0</v>
      </c>
      <c r="X854">
        <v>0</v>
      </c>
      <c r="Y854" s="37"/>
      <c r="Z854">
        <v>0</v>
      </c>
      <c r="AA854" s="37"/>
      <c r="AB854" s="5"/>
    </row>
    <row r="855" spans="1:28" x14ac:dyDescent="0.2">
      <c r="A855">
        <v>258</v>
      </c>
      <c r="B855" t="s">
        <v>1489</v>
      </c>
      <c r="C855">
        <v>17</v>
      </c>
      <c r="D855">
        <v>15</v>
      </c>
      <c r="E855">
        <v>32</v>
      </c>
      <c r="G855">
        <v>0</v>
      </c>
      <c r="H855">
        <v>0</v>
      </c>
      <c r="I855">
        <v>0</v>
      </c>
      <c r="K855">
        <v>0</v>
      </c>
      <c r="M855">
        <f>SUM(E855,I855,K855)</f>
        <v>32</v>
      </c>
      <c r="P855">
        <v>258</v>
      </c>
      <c r="Q855" t="s">
        <v>1489</v>
      </c>
      <c r="R855" s="17">
        <v>17</v>
      </c>
      <c r="S855" s="17">
        <v>15</v>
      </c>
      <c r="T855" s="17">
        <v>32</v>
      </c>
      <c r="U855" s="37"/>
      <c r="V855">
        <v>0</v>
      </c>
      <c r="W855">
        <v>0</v>
      </c>
      <c r="X855">
        <v>0</v>
      </c>
      <c r="Y855" s="37"/>
      <c r="Z855">
        <v>0</v>
      </c>
      <c r="AA855" s="37"/>
      <c r="AB855" s="5"/>
    </row>
    <row r="856" spans="1:28" x14ac:dyDescent="0.2">
      <c r="A856">
        <v>258</v>
      </c>
      <c r="B856" t="s">
        <v>1490</v>
      </c>
      <c r="C856">
        <v>0</v>
      </c>
      <c r="D856">
        <v>0</v>
      </c>
      <c r="E856">
        <v>0</v>
      </c>
      <c r="G856">
        <v>0</v>
      </c>
      <c r="H856">
        <v>0</v>
      </c>
      <c r="I856">
        <v>0</v>
      </c>
      <c r="K856">
        <v>0</v>
      </c>
      <c r="M856">
        <f>SUM(E856,I856,K856)</f>
        <v>0</v>
      </c>
      <c r="Q856" t="s">
        <v>1490</v>
      </c>
      <c r="R856">
        <v>0</v>
      </c>
      <c r="S856">
        <v>0</v>
      </c>
      <c r="T856">
        <v>0</v>
      </c>
      <c r="U856" s="37"/>
      <c r="V856">
        <v>0</v>
      </c>
      <c r="W856">
        <v>0</v>
      </c>
      <c r="X856">
        <v>0</v>
      </c>
      <c r="Y856" s="37"/>
      <c r="Z856">
        <v>0</v>
      </c>
      <c r="AA856" s="37"/>
      <c r="AB856" s="5">
        <v>32</v>
      </c>
    </row>
    <row r="857" spans="1:28" x14ac:dyDescent="0.2">
      <c r="A857">
        <v>258</v>
      </c>
      <c r="B857" t="s">
        <v>1491</v>
      </c>
      <c r="C857">
        <v>11</v>
      </c>
      <c r="D857">
        <v>13</v>
      </c>
      <c r="E857">
        <v>24</v>
      </c>
      <c r="G857">
        <v>0</v>
      </c>
      <c r="H857">
        <v>0</v>
      </c>
      <c r="I857">
        <v>0</v>
      </c>
      <c r="K857">
        <v>0</v>
      </c>
      <c r="M857">
        <f>SUM(E857,I857,K857)</f>
        <v>24</v>
      </c>
      <c r="Q857" t="s">
        <v>1491</v>
      </c>
      <c r="R857" s="17">
        <v>11</v>
      </c>
      <c r="S857" s="17">
        <v>13</v>
      </c>
      <c r="T857" s="17">
        <v>24</v>
      </c>
      <c r="U857" s="37"/>
      <c r="V857">
        <v>0</v>
      </c>
      <c r="W857">
        <v>0</v>
      </c>
      <c r="X857">
        <v>0</v>
      </c>
      <c r="Y857" s="37"/>
      <c r="Z857">
        <v>0</v>
      </c>
      <c r="AA857" s="37"/>
      <c r="AB857" s="5">
        <v>24</v>
      </c>
    </row>
    <row r="858" spans="1:28" x14ac:dyDescent="0.2">
      <c r="A858">
        <v>258</v>
      </c>
      <c r="B858" t="s">
        <v>1492</v>
      </c>
      <c r="C858">
        <v>1</v>
      </c>
      <c r="D858">
        <v>1</v>
      </c>
      <c r="E858">
        <v>2</v>
      </c>
      <c r="G858">
        <v>0</v>
      </c>
      <c r="H858">
        <v>0</v>
      </c>
      <c r="I858">
        <v>0</v>
      </c>
      <c r="K858">
        <v>0</v>
      </c>
      <c r="M858">
        <f>SUM(E858,I858,K858)</f>
        <v>2</v>
      </c>
      <c r="Q858" t="s">
        <v>1492</v>
      </c>
      <c r="R858" s="17">
        <v>1</v>
      </c>
      <c r="S858" s="17">
        <v>1</v>
      </c>
      <c r="T858" s="17">
        <v>2</v>
      </c>
      <c r="U858" s="37"/>
      <c r="V858">
        <v>0</v>
      </c>
      <c r="W858">
        <v>0</v>
      </c>
      <c r="X858">
        <v>0</v>
      </c>
      <c r="Y858" s="37"/>
      <c r="Z858">
        <v>0</v>
      </c>
      <c r="AA858" s="37"/>
      <c r="AB858" s="5">
        <v>2</v>
      </c>
    </row>
    <row r="859" spans="1:28" x14ac:dyDescent="0.2">
      <c r="A859">
        <v>258</v>
      </c>
      <c r="B859" t="s">
        <v>1493</v>
      </c>
      <c r="C859">
        <v>0</v>
      </c>
      <c r="D859">
        <v>0</v>
      </c>
      <c r="E859">
        <v>0</v>
      </c>
      <c r="G859">
        <v>0</v>
      </c>
      <c r="H859">
        <v>0</v>
      </c>
      <c r="I859">
        <v>0</v>
      </c>
      <c r="K859">
        <v>0</v>
      </c>
      <c r="M859">
        <f>SUM(E859,I859,K859)</f>
        <v>0</v>
      </c>
      <c r="Q859" t="s">
        <v>1493</v>
      </c>
      <c r="R859">
        <v>0</v>
      </c>
      <c r="S859">
        <v>0</v>
      </c>
      <c r="T859">
        <v>0</v>
      </c>
      <c r="U859" s="37"/>
      <c r="V859">
        <v>0</v>
      </c>
      <c r="W859">
        <v>0</v>
      </c>
      <c r="X859">
        <v>0</v>
      </c>
      <c r="Y859" s="37"/>
      <c r="Z859">
        <v>0</v>
      </c>
      <c r="AA859" s="37"/>
      <c r="AB859" s="5"/>
    </row>
    <row r="860" spans="1:28" x14ac:dyDescent="0.2">
      <c r="A860">
        <v>258</v>
      </c>
      <c r="B860" t="s">
        <v>1494</v>
      </c>
      <c r="C860">
        <v>0</v>
      </c>
      <c r="D860">
        <v>0</v>
      </c>
      <c r="E860">
        <v>0</v>
      </c>
      <c r="G860">
        <v>0</v>
      </c>
      <c r="H860">
        <v>0</v>
      </c>
      <c r="I860">
        <v>0</v>
      </c>
      <c r="K860">
        <v>0</v>
      </c>
      <c r="M860">
        <f>SUM(E860,I860,K860)</f>
        <v>0</v>
      </c>
      <c r="Q860" t="s">
        <v>1494</v>
      </c>
      <c r="R860">
        <v>0</v>
      </c>
      <c r="S860">
        <v>0</v>
      </c>
      <c r="T860">
        <v>0</v>
      </c>
      <c r="U860" s="37"/>
      <c r="V860">
        <v>0</v>
      </c>
      <c r="W860">
        <v>0</v>
      </c>
      <c r="X860">
        <v>0</v>
      </c>
      <c r="Y860" s="37"/>
      <c r="Z860">
        <v>0</v>
      </c>
      <c r="AA860" s="37"/>
      <c r="AB860" s="5"/>
    </row>
    <row r="861" spans="1:28" x14ac:dyDescent="0.2">
      <c r="A861">
        <v>258</v>
      </c>
      <c r="B861" t="s">
        <v>1495</v>
      </c>
      <c r="C861">
        <v>0</v>
      </c>
      <c r="D861">
        <v>0</v>
      </c>
      <c r="E861">
        <v>0</v>
      </c>
      <c r="G861">
        <v>0</v>
      </c>
      <c r="H861">
        <v>0</v>
      </c>
      <c r="I861">
        <v>0</v>
      </c>
      <c r="K861">
        <v>0</v>
      </c>
      <c r="M861">
        <f>SUM(E861,I861,K861)</f>
        <v>0</v>
      </c>
      <c r="Q861" t="s">
        <v>1495</v>
      </c>
      <c r="R861">
        <v>0</v>
      </c>
      <c r="S861">
        <v>0</v>
      </c>
      <c r="T861">
        <v>0</v>
      </c>
      <c r="U861" s="37"/>
      <c r="V861">
        <v>0</v>
      </c>
      <c r="W861">
        <v>0</v>
      </c>
      <c r="X861">
        <v>0</v>
      </c>
      <c r="Y861" s="37"/>
      <c r="Z861">
        <v>0</v>
      </c>
      <c r="AA861" s="37"/>
      <c r="AB861" s="5"/>
    </row>
    <row r="862" spans="1:28" x14ac:dyDescent="0.2">
      <c r="A862">
        <v>258</v>
      </c>
      <c r="B862" t="s">
        <v>1496</v>
      </c>
      <c r="C862">
        <v>0</v>
      </c>
      <c r="D862">
        <v>0</v>
      </c>
      <c r="E862">
        <v>0</v>
      </c>
      <c r="G862">
        <v>0</v>
      </c>
      <c r="H862">
        <v>0</v>
      </c>
      <c r="I862">
        <v>0</v>
      </c>
      <c r="K862">
        <v>0</v>
      </c>
      <c r="M862">
        <f>SUM(E862,I862,K862)</f>
        <v>0</v>
      </c>
      <c r="Q862" t="s">
        <v>1496</v>
      </c>
      <c r="R862">
        <v>0</v>
      </c>
      <c r="S862">
        <v>0</v>
      </c>
      <c r="T862">
        <v>0</v>
      </c>
      <c r="U862" s="37"/>
      <c r="V862">
        <v>0</v>
      </c>
      <c r="W862">
        <v>0</v>
      </c>
      <c r="X862">
        <v>0</v>
      </c>
      <c r="Y862" s="37"/>
      <c r="Z862">
        <v>0</v>
      </c>
      <c r="AA862" s="37"/>
      <c r="AB862" s="5"/>
    </row>
    <row r="863" spans="1:28" x14ac:dyDescent="0.2">
      <c r="A863">
        <v>259</v>
      </c>
      <c r="M863">
        <f>SUM(E863,I863,K863)</f>
        <v>0</v>
      </c>
      <c r="P863">
        <v>259</v>
      </c>
      <c r="Q863" s="16"/>
      <c r="R863" s="16"/>
      <c r="S863" s="16"/>
      <c r="T863" s="16"/>
      <c r="U863" s="37"/>
      <c r="V863" s="16"/>
      <c r="W863" s="16"/>
      <c r="X863" s="16"/>
      <c r="Y863" s="37"/>
      <c r="Z863" s="16"/>
      <c r="AA863" s="37"/>
      <c r="AB863" s="5"/>
    </row>
    <row r="864" spans="1:28" x14ac:dyDescent="0.2">
      <c r="A864">
        <v>260</v>
      </c>
      <c r="B864" t="s">
        <v>1497</v>
      </c>
      <c r="C864">
        <v>0</v>
      </c>
      <c r="D864">
        <v>1</v>
      </c>
      <c r="E864">
        <v>1</v>
      </c>
      <c r="G864">
        <v>0</v>
      </c>
      <c r="H864">
        <v>1</v>
      </c>
      <c r="I864">
        <v>1</v>
      </c>
      <c r="K864">
        <v>0</v>
      </c>
      <c r="M864">
        <f>SUM(E864,I864,K864)</f>
        <v>2</v>
      </c>
      <c r="P864">
        <v>260</v>
      </c>
      <c r="Q864" t="s">
        <v>1497</v>
      </c>
      <c r="R864" s="17">
        <v>0</v>
      </c>
      <c r="S864" s="17">
        <v>1</v>
      </c>
      <c r="T864" s="17">
        <v>1</v>
      </c>
      <c r="U864" s="37"/>
      <c r="V864" s="3">
        <v>0</v>
      </c>
      <c r="W864" s="3">
        <v>1</v>
      </c>
      <c r="X864" s="3">
        <v>1</v>
      </c>
      <c r="Y864" s="37"/>
      <c r="Z864">
        <v>0</v>
      </c>
      <c r="AA864" s="37"/>
      <c r="AB864" s="5">
        <v>2</v>
      </c>
    </row>
    <row r="865" spans="1:28" x14ac:dyDescent="0.2">
      <c r="A865">
        <v>261</v>
      </c>
      <c r="M865">
        <f>SUM(E865,I865,K865)</f>
        <v>0</v>
      </c>
      <c r="P865">
        <v>261</v>
      </c>
      <c r="Q865" s="16"/>
      <c r="R865" s="16"/>
      <c r="S865" s="16"/>
      <c r="T865" s="16"/>
      <c r="U865" s="37"/>
      <c r="V865" s="16"/>
      <c r="W865" s="16"/>
      <c r="X865" s="16"/>
      <c r="Y865" s="37"/>
      <c r="Z865" s="16"/>
      <c r="AA865" s="37"/>
      <c r="AB865" s="5"/>
    </row>
    <row r="866" spans="1:28" x14ac:dyDescent="0.2">
      <c r="A866">
        <v>262</v>
      </c>
      <c r="M866">
        <f>SUM(E866,I866,K866)</f>
        <v>0</v>
      </c>
      <c r="P866">
        <v>262</v>
      </c>
      <c r="Q866" s="16"/>
      <c r="R866" s="16"/>
      <c r="S866" s="16"/>
      <c r="T866" s="16"/>
      <c r="U866" s="37"/>
      <c r="V866" s="16"/>
      <c r="W866" s="16"/>
      <c r="X866" s="16"/>
      <c r="Y866" s="37"/>
      <c r="Z866" s="16"/>
      <c r="AA866" s="37"/>
      <c r="AB866" s="5"/>
    </row>
    <row r="867" spans="1:28" x14ac:dyDescent="0.2">
      <c r="A867">
        <v>263</v>
      </c>
      <c r="M867">
        <f>SUM(E867,I867,K867)</f>
        <v>0</v>
      </c>
      <c r="P867">
        <v>263</v>
      </c>
      <c r="Q867" s="16"/>
      <c r="R867" s="16"/>
      <c r="S867" s="16"/>
      <c r="T867" s="16"/>
      <c r="U867" s="37"/>
      <c r="V867" s="16"/>
      <c r="W867" s="16"/>
      <c r="X867" s="16"/>
      <c r="Y867" s="37"/>
      <c r="Z867" s="16"/>
      <c r="AA867" s="37"/>
      <c r="AB867" s="5"/>
    </row>
    <row r="868" spans="1:28" x14ac:dyDescent="0.2">
      <c r="A868">
        <v>264</v>
      </c>
      <c r="B868" t="s">
        <v>1498</v>
      </c>
      <c r="C868">
        <v>1</v>
      </c>
      <c r="D868">
        <v>1</v>
      </c>
      <c r="E868">
        <v>2</v>
      </c>
      <c r="G868">
        <v>0</v>
      </c>
      <c r="H868">
        <v>0</v>
      </c>
      <c r="I868">
        <v>0</v>
      </c>
      <c r="K868">
        <v>0</v>
      </c>
      <c r="M868">
        <f>SUM(E868,I868,K868)</f>
        <v>2</v>
      </c>
      <c r="P868">
        <v>264</v>
      </c>
      <c r="Q868" t="s">
        <v>1498</v>
      </c>
      <c r="R868" s="17">
        <v>1</v>
      </c>
      <c r="S868" s="17">
        <v>1</v>
      </c>
      <c r="T868" s="17">
        <v>2</v>
      </c>
      <c r="U868" s="37"/>
      <c r="V868">
        <v>0</v>
      </c>
      <c r="W868">
        <v>0</v>
      </c>
      <c r="X868">
        <v>0</v>
      </c>
      <c r="Y868" s="37"/>
      <c r="Z868">
        <v>0</v>
      </c>
      <c r="AA868" s="37"/>
      <c r="AB868" s="5">
        <v>2</v>
      </c>
    </row>
    <row r="869" spans="1:28" x14ac:dyDescent="0.2">
      <c r="A869">
        <v>264</v>
      </c>
      <c r="B869" t="s">
        <v>1499</v>
      </c>
      <c r="C869">
        <v>1</v>
      </c>
      <c r="D869">
        <v>1</v>
      </c>
      <c r="E869">
        <v>2</v>
      </c>
      <c r="G869">
        <v>0</v>
      </c>
      <c r="H869">
        <v>0</v>
      </c>
      <c r="I869">
        <v>0</v>
      </c>
      <c r="K869">
        <v>0</v>
      </c>
      <c r="M869">
        <f>SUM(E869,I869,K869)</f>
        <v>2</v>
      </c>
      <c r="Q869" t="s">
        <v>1499</v>
      </c>
      <c r="R869" s="17">
        <v>1</v>
      </c>
      <c r="S869" s="17">
        <v>1</v>
      </c>
      <c r="T869" s="17">
        <v>2</v>
      </c>
      <c r="U869" s="37"/>
      <c r="V869">
        <v>0</v>
      </c>
      <c r="W869">
        <v>0</v>
      </c>
      <c r="X869">
        <v>0</v>
      </c>
      <c r="Y869" s="37"/>
      <c r="Z869">
        <v>0</v>
      </c>
      <c r="AA869" s="37"/>
      <c r="AB869" s="5">
        <v>2</v>
      </c>
    </row>
    <row r="870" spans="1:28" x14ac:dyDescent="0.2">
      <c r="A870">
        <v>264</v>
      </c>
      <c r="B870" t="s">
        <v>1500</v>
      </c>
      <c r="C870">
        <v>0</v>
      </c>
      <c r="D870">
        <v>0</v>
      </c>
      <c r="E870">
        <v>0</v>
      </c>
      <c r="G870">
        <v>0</v>
      </c>
      <c r="H870">
        <v>0</v>
      </c>
      <c r="I870">
        <v>0</v>
      </c>
      <c r="K870">
        <v>0</v>
      </c>
      <c r="M870">
        <f>SUM(E870,I870,K870)</f>
        <v>0</v>
      </c>
      <c r="Q870" t="s">
        <v>1500</v>
      </c>
      <c r="R870">
        <v>0</v>
      </c>
      <c r="S870">
        <v>0</v>
      </c>
      <c r="T870">
        <v>0</v>
      </c>
      <c r="U870" s="37"/>
      <c r="V870">
        <v>0</v>
      </c>
      <c r="W870">
        <v>0</v>
      </c>
      <c r="X870">
        <v>0</v>
      </c>
      <c r="Y870" s="37"/>
      <c r="Z870">
        <v>0</v>
      </c>
      <c r="AA870" s="37"/>
      <c r="AB870" s="5"/>
    </row>
    <row r="871" spans="1:28" x14ac:dyDescent="0.2">
      <c r="A871">
        <v>265</v>
      </c>
      <c r="B871" t="s">
        <v>1501</v>
      </c>
      <c r="C871">
        <v>0</v>
      </c>
      <c r="D871">
        <v>0</v>
      </c>
      <c r="E871">
        <v>0</v>
      </c>
      <c r="G871">
        <v>0</v>
      </c>
      <c r="H871">
        <v>0</v>
      </c>
      <c r="I871">
        <v>0</v>
      </c>
      <c r="K871">
        <v>0</v>
      </c>
      <c r="M871">
        <f>SUM(E871,I871,K871)</f>
        <v>0</v>
      </c>
      <c r="P871">
        <v>265</v>
      </c>
      <c r="Q871" t="s">
        <v>1501</v>
      </c>
      <c r="R871">
        <v>0</v>
      </c>
      <c r="S871">
        <v>0</v>
      </c>
      <c r="T871">
        <v>0</v>
      </c>
      <c r="U871" s="37"/>
      <c r="V871">
        <v>0</v>
      </c>
      <c r="W871">
        <v>0</v>
      </c>
      <c r="X871">
        <v>0</v>
      </c>
      <c r="Y871" s="37"/>
      <c r="Z871">
        <v>0</v>
      </c>
      <c r="AA871" s="37"/>
      <c r="AB871" s="5"/>
    </row>
    <row r="872" spans="1:28" x14ac:dyDescent="0.2">
      <c r="A872">
        <v>265</v>
      </c>
      <c r="B872" t="s">
        <v>1502</v>
      </c>
      <c r="C872">
        <v>0</v>
      </c>
      <c r="D872">
        <v>0</v>
      </c>
      <c r="E872">
        <v>0</v>
      </c>
      <c r="G872">
        <v>0</v>
      </c>
      <c r="H872">
        <v>0</v>
      </c>
      <c r="I872">
        <v>0</v>
      </c>
      <c r="K872">
        <v>0</v>
      </c>
      <c r="M872">
        <f>SUM(E872,I872,K872)</f>
        <v>0</v>
      </c>
      <c r="Q872" t="s">
        <v>1502</v>
      </c>
      <c r="R872">
        <v>0</v>
      </c>
      <c r="S872">
        <v>0</v>
      </c>
      <c r="T872">
        <v>0</v>
      </c>
      <c r="U872" s="37"/>
      <c r="V872">
        <v>0</v>
      </c>
      <c r="W872">
        <v>0</v>
      </c>
      <c r="X872">
        <v>0</v>
      </c>
      <c r="Y872" s="37"/>
      <c r="Z872">
        <v>0</v>
      </c>
      <c r="AA872" s="37"/>
      <c r="AB872" s="5"/>
    </row>
    <row r="873" spans="1:28" x14ac:dyDescent="0.2">
      <c r="A873">
        <v>266</v>
      </c>
      <c r="B873" t="s">
        <v>1503</v>
      </c>
      <c r="C873">
        <v>0</v>
      </c>
      <c r="D873">
        <v>0</v>
      </c>
      <c r="E873">
        <v>0</v>
      </c>
      <c r="G873">
        <v>0</v>
      </c>
      <c r="H873">
        <v>0</v>
      </c>
      <c r="I873">
        <v>0</v>
      </c>
      <c r="K873">
        <v>0</v>
      </c>
      <c r="M873">
        <f>SUM(E873,I873,K873)</f>
        <v>0</v>
      </c>
      <c r="P873">
        <v>266</v>
      </c>
      <c r="Q873" t="s">
        <v>1503</v>
      </c>
      <c r="R873">
        <v>0</v>
      </c>
      <c r="S873">
        <v>0</v>
      </c>
      <c r="T873">
        <v>0</v>
      </c>
      <c r="U873" s="37"/>
      <c r="V873">
        <v>0</v>
      </c>
      <c r="W873">
        <v>0</v>
      </c>
      <c r="X873">
        <v>0</v>
      </c>
      <c r="Y873" s="37"/>
      <c r="Z873">
        <v>0</v>
      </c>
      <c r="AA873" s="37"/>
      <c r="AB873" s="5"/>
    </row>
    <row r="874" spans="1:28" x14ac:dyDescent="0.2">
      <c r="A874">
        <v>266</v>
      </c>
      <c r="B874" t="s">
        <v>1504</v>
      </c>
      <c r="C874">
        <v>0</v>
      </c>
      <c r="D874">
        <v>0</v>
      </c>
      <c r="E874">
        <v>0</v>
      </c>
      <c r="G874">
        <v>0</v>
      </c>
      <c r="H874">
        <v>0</v>
      </c>
      <c r="I874">
        <v>0</v>
      </c>
      <c r="K874">
        <v>0</v>
      </c>
      <c r="M874">
        <f>SUM(E874,I874,K874)</f>
        <v>0</v>
      </c>
      <c r="Q874" t="s">
        <v>1504</v>
      </c>
      <c r="R874">
        <v>0</v>
      </c>
      <c r="S874">
        <v>0</v>
      </c>
      <c r="T874">
        <v>0</v>
      </c>
      <c r="U874" s="37"/>
      <c r="V874">
        <v>0</v>
      </c>
      <c r="W874">
        <v>0</v>
      </c>
      <c r="X874">
        <v>0</v>
      </c>
      <c r="Y874" s="37"/>
      <c r="Z874">
        <v>0</v>
      </c>
      <c r="AA874" s="37"/>
      <c r="AB874" s="5"/>
    </row>
    <row r="875" spans="1:28" x14ac:dyDescent="0.2">
      <c r="A875">
        <v>267</v>
      </c>
      <c r="M875">
        <f>SUM(E875,I875,K875)</f>
        <v>0</v>
      </c>
      <c r="P875">
        <v>267</v>
      </c>
      <c r="Q875" s="16"/>
      <c r="R875" s="16"/>
      <c r="S875" s="16"/>
      <c r="T875" s="16"/>
      <c r="U875" s="37"/>
      <c r="V875" s="16"/>
      <c r="W875" s="16"/>
      <c r="X875" s="16"/>
      <c r="Y875" s="37"/>
      <c r="Z875" s="16"/>
      <c r="AA875" s="37"/>
      <c r="AB875" s="5"/>
    </row>
    <row r="876" spans="1:28" x14ac:dyDescent="0.2">
      <c r="A876">
        <v>268</v>
      </c>
      <c r="B876" t="s">
        <v>1505</v>
      </c>
      <c r="C876">
        <v>0</v>
      </c>
      <c r="D876">
        <v>1</v>
      </c>
      <c r="E876">
        <v>1</v>
      </c>
      <c r="G876">
        <v>0</v>
      </c>
      <c r="H876">
        <v>0</v>
      </c>
      <c r="I876">
        <v>0</v>
      </c>
      <c r="K876">
        <v>0</v>
      </c>
      <c r="M876">
        <f>SUM(E876,I876,K876)</f>
        <v>1</v>
      </c>
      <c r="P876">
        <v>268</v>
      </c>
      <c r="Q876" t="s">
        <v>1505</v>
      </c>
      <c r="R876" s="17">
        <v>0</v>
      </c>
      <c r="S876" s="17">
        <v>1</v>
      </c>
      <c r="T876" s="17">
        <v>1</v>
      </c>
      <c r="U876" s="37"/>
      <c r="V876">
        <v>0</v>
      </c>
      <c r="W876">
        <v>0</v>
      </c>
      <c r="X876">
        <v>0</v>
      </c>
      <c r="Y876" s="37"/>
      <c r="Z876">
        <v>0</v>
      </c>
      <c r="AA876" s="37"/>
      <c r="AB876" s="5">
        <v>1</v>
      </c>
    </row>
    <row r="877" spans="1:28" x14ac:dyDescent="0.2">
      <c r="A877">
        <v>268</v>
      </c>
      <c r="B877" t="s">
        <v>1506</v>
      </c>
      <c r="C877">
        <v>0</v>
      </c>
      <c r="D877">
        <v>0</v>
      </c>
      <c r="E877">
        <v>0</v>
      </c>
      <c r="G877">
        <v>0</v>
      </c>
      <c r="H877">
        <v>0</v>
      </c>
      <c r="I877">
        <v>0</v>
      </c>
      <c r="K877">
        <v>0</v>
      </c>
      <c r="M877">
        <f>SUM(E877,I877,K877)</f>
        <v>0</v>
      </c>
      <c r="Q877" t="s">
        <v>1506</v>
      </c>
      <c r="R877">
        <v>0</v>
      </c>
      <c r="S877">
        <v>0</v>
      </c>
      <c r="T877">
        <v>0</v>
      </c>
      <c r="U877" s="37"/>
      <c r="V877">
        <v>0</v>
      </c>
      <c r="W877">
        <v>0</v>
      </c>
      <c r="X877">
        <v>0</v>
      </c>
      <c r="Y877" s="37"/>
      <c r="Z877">
        <v>0</v>
      </c>
      <c r="AA877" s="37"/>
      <c r="AB877" s="5"/>
    </row>
    <row r="878" spans="1:28" x14ac:dyDescent="0.2">
      <c r="A878">
        <v>268</v>
      </c>
      <c r="B878" t="s">
        <v>1507</v>
      </c>
      <c r="C878">
        <v>0</v>
      </c>
      <c r="D878">
        <v>0</v>
      </c>
      <c r="E878">
        <v>0</v>
      </c>
      <c r="G878">
        <v>0</v>
      </c>
      <c r="H878">
        <v>0</v>
      </c>
      <c r="I878">
        <v>0</v>
      </c>
      <c r="K878">
        <v>0</v>
      </c>
      <c r="M878">
        <f>SUM(E878,I878,K878)</f>
        <v>0</v>
      </c>
      <c r="Q878" t="s">
        <v>1507</v>
      </c>
      <c r="R878">
        <v>0</v>
      </c>
      <c r="S878">
        <v>0</v>
      </c>
      <c r="T878">
        <v>0</v>
      </c>
      <c r="U878" s="37"/>
      <c r="V878">
        <v>0</v>
      </c>
      <c r="W878">
        <v>0</v>
      </c>
      <c r="X878">
        <v>0</v>
      </c>
      <c r="Y878" s="37"/>
      <c r="Z878">
        <v>0</v>
      </c>
      <c r="AA878" s="37"/>
      <c r="AB878" s="5"/>
    </row>
    <row r="879" spans="1:28" x14ac:dyDescent="0.2">
      <c r="A879">
        <v>269</v>
      </c>
      <c r="M879">
        <f>SUM(E879,I879,K879)</f>
        <v>0</v>
      </c>
      <c r="P879">
        <v>269</v>
      </c>
      <c r="Q879" s="16"/>
      <c r="R879" s="16"/>
      <c r="S879" s="16"/>
      <c r="T879" s="16"/>
      <c r="U879" s="37"/>
      <c r="V879" s="16"/>
      <c r="W879" s="16"/>
      <c r="X879" s="16"/>
      <c r="Y879" s="37"/>
      <c r="Z879" s="16"/>
      <c r="AA879" s="37"/>
      <c r="AB879" s="5"/>
    </row>
    <row r="880" spans="1:28" x14ac:dyDescent="0.2">
      <c r="A880">
        <v>270</v>
      </c>
      <c r="B880" t="s">
        <v>1508</v>
      </c>
      <c r="C880">
        <v>0</v>
      </c>
      <c r="D880">
        <v>0</v>
      </c>
      <c r="E880">
        <v>0</v>
      </c>
      <c r="G880">
        <v>0</v>
      </c>
      <c r="H880">
        <v>0</v>
      </c>
      <c r="I880">
        <v>0</v>
      </c>
      <c r="K880">
        <v>0</v>
      </c>
      <c r="M880">
        <f>SUM(E880,I880,K880)</f>
        <v>0</v>
      </c>
      <c r="P880">
        <v>270</v>
      </c>
      <c r="Q880" t="s">
        <v>1508</v>
      </c>
      <c r="R880">
        <v>0</v>
      </c>
      <c r="S880">
        <v>0</v>
      </c>
      <c r="T880">
        <v>0</v>
      </c>
      <c r="U880" s="37"/>
      <c r="V880">
        <v>0</v>
      </c>
      <c r="W880">
        <v>0</v>
      </c>
      <c r="X880">
        <v>0</v>
      </c>
      <c r="Y880" s="37"/>
      <c r="Z880">
        <v>0</v>
      </c>
      <c r="AA880" s="37"/>
      <c r="AB880" s="5"/>
    </row>
    <row r="881" spans="1:28" x14ac:dyDescent="0.2">
      <c r="A881">
        <v>270</v>
      </c>
      <c r="B881" t="s">
        <v>1509</v>
      </c>
      <c r="C881">
        <v>0</v>
      </c>
      <c r="D881">
        <v>0</v>
      </c>
      <c r="E881">
        <v>0</v>
      </c>
      <c r="G881">
        <v>0</v>
      </c>
      <c r="H881">
        <v>0</v>
      </c>
      <c r="I881">
        <v>0</v>
      </c>
      <c r="K881">
        <v>0</v>
      </c>
      <c r="M881">
        <f>SUM(E881,I881,K881)</f>
        <v>0</v>
      </c>
      <c r="Q881" t="s">
        <v>1509</v>
      </c>
      <c r="R881">
        <v>0</v>
      </c>
      <c r="S881">
        <v>0</v>
      </c>
      <c r="T881">
        <v>0</v>
      </c>
      <c r="U881" s="37"/>
      <c r="V881">
        <v>0</v>
      </c>
      <c r="W881">
        <v>0</v>
      </c>
      <c r="X881">
        <v>0</v>
      </c>
      <c r="Y881" s="37"/>
      <c r="Z881">
        <v>0</v>
      </c>
      <c r="AA881" s="37"/>
      <c r="AB881" s="5"/>
    </row>
    <row r="882" spans="1:28" x14ac:dyDescent="0.2">
      <c r="A882">
        <v>270</v>
      </c>
      <c r="B882" t="s">
        <v>1510</v>
      </c>
      <c r="C882">
        <v>0</v>
      </c>
      <c r="D882">
        <v>0</v>
      </c>
      <c r="E882">
        <v>0</v>
      </c>
      <c r="G882">
        <v>0</v>
      </c>
      <c r="H882">
        <v>0</v>
      </c>
      <c r="I882">
        <v>0</v>
      </c>
      <c r="K882">
        <v>0</v>
      </c>
      <c r="M882">
        <f>SUM(E882,I882,K882)</f>
        <v>0</v>
      </c>
      <c r="Q882" t="s">
        <v>1510</v>
      </c>
      <c r="R882">
        <v>0</v>
      </c>
      <c r="S882">
        <v>0</v>
      </c>
      <c r="T882">
        <v>0</v>
      </c>
      <c r="U882" s="37"/>
      <c r="V882">
        <v>0</v>
      </c>
      <c r="W882">
        <v>0</v>
      </c>
      <c r="X882">
        <v>0</v>
      </c>
      <c r="Y882" s="37"/>
      <c r="Z882" s="18">
        <v>2</v>
      </c>
      <c r="AA882" s="37"/>
      <c r="AB882" s="5"/>
    </row>
    <row r="883" spans="1:28" x14ac:dyDescent="0.2">
      <c r="A883">
        <v>270</v>
      </c>
      <c r="B883" t="s">
        <v>1511</v>
      </c>
      <c r="C883">
        <v>0</v>
      </c>
      <c r="D883">
        <v>1</v>
      </c>
      <c r="E883">
        <v>1</v>
      </c>
      <c r="G883">
        <v>0</v>
      </c>
      <c r="H883">
        <v>2</v>
      </c>
      <c r="I883">
        <v>2</v>
      </c>
      <c r="K883">
        <v>0</v>
      </c>
      <c r="M883">
        <f>SUM(E883,I883,K883)</f>
        <v>3</v>
      </c>
      <c r="Q883" t="s">
        <v>1511</v>
      </c>
      <c r="R883" s="17">
        <v>0</v>
      </c>
      <c r="S883" s="17">
        <v>1</v>
      </c>
      <c r="T883" s="17">
        <v>1</v>
      </c>
      <c r="U883" s="37"/>
      <c r="V883" s="3">
        <v>0</v>
      </c>
      <c r="W883" s="3">
        <v>2</v>
      </c>
      <c r="X883" s="3">
        <v>2</v>
      </c>
      <c r="Y883" s="37"/>
      <c r="Z883" s="18">
        <v>1</v>
      </c>
      <c r="AA883" s="37"/>
      <c r="AB883" s="5">
        <v>3</v>
      </c>
    </row>
  </sheetData>
  <sortState ref="A2:I879">
    <sortCondition ref="A2:A879"/>
  </sortState>
  <conditionalFormatting sqref="M6:M883">
    <cfRule type="cellIs" dxfId="23" priority="6" operator="greaterThan">
      <formula>0</formula>
    </cfRule>
  </conditionalFormatting>
  <conditionalFormatting sqref="AB6:AB883">
    <cfRule type="cellIs" dxfId="22" priority="2" operator="greaterThan">
      <formula>0</formula>
    </cfRule>
    <cfRule type="cellIs" dxfId="21" priority="3" operator="lessThan">
      <formula>1</formula>
    </cfRule>
    <cfRule type="cellIs" dxfId="20" priority="4" operator="greaterThan">
      <formula>1</formula>
    </cfRule>
    <cfRule type="cellIs" dxfId="19" priority="5" operator="lessThan">
      <formula>1</formula>
    </cfRule>
  </conditionalFormatting>
  <conditionalFormatting sqref="C6:L883">
    <cfRule type="cellIs" dxfId="18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9"/>
  <sheetViews>
    <sheetView workbookViewId="0">
      <selection activeCell="K10" sqref="K10"/>
    </sheetView>
  </sheetViews>
  <sheetFormatPr baseColWidth="10" defaultRowHeight="16" x14ac:dyDescent="0.2"/>
  <cols>
    <col min="1" max="1" width="5.33203125" customWidth="1"/>
    <col min="2" max="2" width="35.33203125" customWidth="1"/>
    <col min="3" max="3" width="6.33203125" customWidth="1"/>
    <col min="4" max="4" width="4.83203125" customWidth="1"/>
    <col min="5" max="5" width="3.1640625" bestFit="1" customWidth="1"/>
    <col min="6" max="6" width="3.1640625" style="37" customWidth="1"/>
    <col min="7" max="7" width="4.33203125" customWidth="1"/>
    <col min="8" max="8" width="3.1640625" bestFit="1" customWidth="1"/>
    <col min="9" max="9" width="4.6640625" customWidth="1"/>
    <col min="10" max="10" width="3.1640625" style="37" customWidth="1"/>
    <col min="11" max="11" width="6.6640625" customWidth="1"/>
    <col min="12" max="12" width="3" style="37" customWidth="1"/>
    <col min="15" max="15" width="8" customWidth="1"/>
    <col min="17" max="17" width="7.6640625" customWidth="1"/>
    <col min="18" max="18" width="8" customWidth="1"/>
    <col min="19" max="19" width="7.1640625" customWidth="1"/>
    <col min="20" max="20" width="3.6640625" customWidth="1"/>
    <col min="21" max="21" width="7" customWidth="1"/>
    <col min="22" max="22" width="9.5" customWidth="1"/>
    <col min="23" max="23" width="8.1640625" customWidth="1"/>
    <col min="24" max="24" width="4" customWidth="1"/>
    <col min="25" max="25" width="11.6640625" customWidth="1"/>
    <col min="26" max="26" width="5" customWidth="1"/>
  </cols>
  <sheetData>
    <row r="1" spans="1:27" x14ac:dyDescent="0.2">
      <c r="E1" s="5"/>
      <c r="F1" s="5"/>
      <c r="G1" s="5"/>
      <c r="H1" s="5"/>
      <c r="I1" s="5"/>
      <c r="J1" s="5"/>
      <c r="K1" s="5"/>
      <c r="L1" s="5"/>
    </row>
    <row r="2" spans="1:27" x14ac:dyDescent="0.2">
      <c r="C2" t="s">
        <v>1989</v>
      </c>
      <c r="E2">
        <f>COUNTIF(E6:E438,"&gt;0")</f>
        <v>33</v>
      </c>
      <c r="G2" t="s">
        <v>1989</v>
      </c>
      <c r="I2">
        <f>COUNTIF(I6:I438, "&gt;0")</f>
        <v>18</v>
      </c>
      <c r="K2">
        <f>COUNTIF(K6:K438, "&gt;0")</f>
        <v>15</v>
      </c>
      <c r="Q2" t="s">
        <v>1818</v>
      </c>
      <c r="S2">
        <f>COUNTIF(S6:S438,"&gt;0")</f>
        <v>33</v>
      </c>
      <c r="T2" s="37"/>
      <c r="U2" t="s">
        <v>1818</v>
      </c>
      <c r="W2">
        <f>COUNTIF(W6:W438, "&gt;0")</f>
        <v>22</v>
      </c>
      <c r="X2" s="37"/>
      <c r="Y2">
        <f>COUNTIF(Y6:Y438, "&gt;0")</f>
        <v>25</v>
      </c>
      <c r="Z2" s="37"/>
    </row>
    <row r="3" spans="1:27" x14ac:dyDescent="0.2">
      <c r="G3" t="s">
        <v>1990</v>
      </c>
      <c r="I3">
        <v>3</v>
      </c>
      <c r="K3">
        <v>3</v>
      </c>
      <c r="T3" s="37"/>
      <c r="U3" t="s">
        <v>1819</v>
      </c>
      <c r="W3">
        <v>8</v>
      </c>
      <c r="X3" s="37"/>
      <c r="Y3">
        <v>9</v>
      </c>
      <c r="Z3" s="37"/>
    </row>
    <row r="4" spans="1:27" x14ac:dyDescent="0.2">
      <c r="G4" t="s">
        <v>1824</v>
      </c>
      <c r="I4" t="s">
        <v>1991</v>
      </c>
      <c r="K4" t="s">
        <v>1992</v>
      </c>
      <c r="T4" s="37"/>
      <c r="U4" t="s">
        <v>1824</v>
      </c>
      <c r="W4" t="s">
        <v>1823</v>
      </c>
      <c r="X4" s="37"/>
      <c r="Y4" t="s">
        <v>1825</v>
      </c>
      <c r="Z4" s="37"/>
    </row>
    <row r="5" spans="1:27" x14ac:dyDescent="0.2">
      <c r="E5" s="5"/>
      <c r="F5" s="5"/>
      <c r="G5" s="5"/>
      <c r="H5" s="5"/>
      <c r="I5" s="5"/>
      <c r="J5" s="5"/>
      <c r="K5" s="5"/>
      <c r="L5" s="5"/>
    </row>
    <row r="6" spans="1:27" x14ac:dyDescent="0.2">
      <c r="A6">
        <v>5</v>
      </c>
      <c r="O6">
        <v>5</v>
      </c>
      <c r="P6" s="16"/>
      <c r="Q6" s="16"/>
      <c r="R6" s="16"/>
      <c r="S6" s="16"/>
      <c r="T6" s="37"/>
      <c r="U6" s="16"/>
      <c r="V6" s="16"/>
      <c r="W6" s="16"/>
      <c r="X6" s="37"/>
      <c r="Y6" s="16"/>
      <c r="Z6" s="37"/>
    </row>
    <row r="7" spans="1:27" x14ac:dyDescent="0.2">
      <c r="A7">
        <v>12</v>
      </c>
      <c r="B7" t="s">
        <v>660</v>
      </c>
      <c r="C7">
        <v>9</v>
      </c>
      <c r="D7">
        <v>23</v>
      </c>
      <c r="E7">
        <v>32</v>
      </c>
      <c r="G7">
        <v>0</v>
      </c>
      <c r="H7">
        <v>4</v>
      </c>
      <c r="I7">
        <v>4</v>
      </c>
      <c r="K7">
        <v>0</v>
      </c>
      <c r="M7">
        <f>SUM(E7,I7,K7)</f>
        <v>36</v>
      </c>
      <c r="O7">
        <v>12</v>
      </c>
      <c r="P7" t="s">
        <v>660</v>
      </c>
      <c r="Q7" s="3">
        <v>9</v>
      </c>
      <c r="R7" s="3">
        <v>23</v>
      </c>
      <c r="S7" s="3">
        <v>32</v>
      </c>
      <c r="T7" s="37"/>
      <c r="U7" s="17">
        <v>0</v>
      </c>
      <c r="V7" s="17">
        <v>4</v>
      </c>
      <c r="W7" s="17">
        <v>4</v>
      </c>
      <c r="X7" s="37"/>
      <c r="Y7">
        <v>0</v>
      </c>
      <c r="Z7" s="37"/>
      <c r="AA7">
        <v>36</v>
      </c>
    </row>
    <row r="8" spans="1:27" x14ac:dyDescent="0.2">
      <c r="A8">
        <v>18</v>
      </c>
      <c r="B8" t="s">
        <v>716</v>
      </c>
      <c r="C8">
        <v>0</v>
      </c>
      <c r="D8">
        <v>0</v>
      </c>
      <c r="E8">
        <v>0</v>
      </c>
      <c r="G8">
        <v>0</v>
      </c>
      <c r="H8">
        <v>0</v>
      </c>
      <c r="I8">
        <v>0</v>
      </c>
      <c r="K8">
        <v>0</v>
      </c>
      <c r="M8">
        <f>SUM(E8,I8,K8)</f>
        <v>0</v>
      </c>
      <c r="O8">
        <v>18</v>
      </c>
      <c r="P8" t="s">
        <v>716</v>
      </c>
      <c r="Q8">
        <v>0</v>
      </c>
      <c r="R8">
        <v>0</v>
      </c>
      <c r="S8">
        <v>0</v>
      </c>
      <c r="T8" s="37"/>
      <c r="U8">
        <v>0</v>
      </c>
      <c r="V8">
        <v>0</v>
      </c>
      <c r="W8">
        <v>0</v>
      </c>
      <c r="X8" s="37"/>
      <c r="Y8">
        <v>0</v>
      </c>
      <c r="Z8" s="37"/>
    </row>
    <row r="9" spans="1:27" x14ac:dyDescent="0.2">
      <c r="A9">
        <v>18</v>
      </c>
      <c r="B9" t="s">
        <v>717</v>
      </c>
      <c r="C9">
        <v>0</v>
      </c>
      <c r="D9">
        <v>0</v>
      </c>
      <c r="E9">
        <v>0</v>
      </c>
      <c r="G9">
        <v>0</v>
      </c>
      <c r="H9">
        <v>0</v>
      </c>
      <c r="I9">
        <v>0</v>
      </c>
      <c r="K9">
        <v>0</v>
      </c>
      <c r="M9">
        <f>SUM(E9,I9,K9)</f>
        <v>0</v>
      </c>
      <c r="P9" t="s">
        <v>717</v>
      </c>
      <c r="Q9">
        <v>0</v>
      </c>
      <c r="R9">
        <v>0</v>
      </c>
      <c r="S9">
        <v>0</v>
      </c>
      <c r="T9" s="37"/>
      <c r="U9">
        <v>0</v>
      </c>
      <c r="V9">
        <v>0</v>
      </c>
      <c r="W9">
        <v>0</v>
      </c>
      <c r="X9" s="37"/>
      <c r="Y9">
        <v>0</v>
      </c>
      <c r="Z9" s="37"/>
    </row>
    <row r="10" spans="1:27" x14ac:dyDescent="0.2">
      <c r="A10">
        <v>21</v>
      </c>
      <c r="B10" t="s">
        <v>718</v>
      </c>
      <c r="C10">
        <v>0</v>
      </c>
      <c r="D10">
        <v>0</v>
      </c>
      <c r="E10">
        <v>0</v>
      </c>
      <c r="G10">
        <v>0</v>
      </c>
      <c r="H10">
        <v>0</v>
      </c>
      <c r="I10">
        <v>0</v>
      </c>
      <c r="K10">
        <v>0</v>
      </c>
      <c r="M10">
        <f>SUM(E10,I10,K10)</f>
        <v>0</v>
      </c>
      <c r="O10">
        <v>21</v>
      </c>
      <c r="P10" t="s">
        <v>718</v>
      </c>
      <c r="Q10">
        <v>0</v>
      </c>
      <c r="R10">
        <v>0</v>
      </c>
      <c r="S10">
        <v>0</v>
      </c>
      <c r="T10" s="37"/>
      <c r="U10">
        <v>0</v>
      </c>
      <c r="V10">
        <v>0</v>
      </c>
      <c r="W10">
        <v>0</v>
      </c>
      <c r="X10" s="37"/>
      <c r="Y10">
        <v>0</v>
      </c>
      <c r="Z10" s="37"/>
    </row>
    <row r="11" spans="1:27" x14ac:dyDescent="0.2">
      <c r="A11">
        <v>30</v>
      </c>
      <c r="M11">
        <f>SUM(E11,I11,K11)</f>
        <v>0</v>
      </c>
      <c r="O11">
        <v>30</v>
      </c>
      <c r="P11" s="16"/>
      <c r="Q11" s="16"/>
      <c r="R11" s="16"/>
      <c r="S11" s="16"/>
      <c r="T11" s="37"/>
      <c r="U11" s="16"/>
      <c r="V11" s="16"/>
      <c r="W11" s="16"/>
      <c r="X11" s="37"/>
      <c r="Y11" s="16"/>
      <c r="Z11" s="37"/>
    </row>
    <row r="12" spans="1:27" x14ac:dyDescent="0.2">
      <c r="A12">
        <v>33</v>
      </c>
      <c r="B12" t="s">
        <v>719</v>
      </c>
      <c r="C12">
        <v>0</v>
      </c>
      <c r="D12">
        <v>0</v>
      </c>
      <c r="E12">
        <v>0</v>
      </c>
      <c r="G12">
        <v>0</v>
      </c>
      <c r="H12">
        <v>0</v>
      </c>
      <c r="I12">
        <v>0</v>
      </c>
      <c r="K12">
        <v>0</v>
      </c>
      <c r="M12">
        <f>SUM(E12,I12,K12)</f>
        <v>0</v>
      </c>
      <c r="O12">
        <v>33</v>
      </c>
      <c r="P12" t="s">
        <v>719</v>
      </c>
      <c r="Q12">
        <v>0</v>
      </c>
      <c r="R12">
        <v>0</v>
      </c>
      <c r="S12">
        <v>0</v>
      </c>
      <c r="T12" s="37"/>
      <c r="U12">
        <v>0</v>
      </c>
      <c r="V12">
        <v>0</v>
      </c>
      <c r="W12">
        <v>0</v>
      </c>
      <c r="X12" s="37"/>
      <c r="Y12">
        <v>0</v>
      </c>
      <c r="Z12" s="37"/>
    </row>
    <row r="13" spans="1:27" x14ac:dyDescent="0.2">
      <c r="A13">
        <v>33</v>
      </c>
      <c r="B13" t="s">
        <v>720</v>
      </c>
      <c r="C13">
        <v>0</v>
      </c>
      <c r="D13">
        <v>0</v>
      </c>
      <c r="E13">
        <v>0</v>
      </c>
      <c r="G13">
        <v>0</v>
      </c>
      <c r="H13">
        <v>0</v>
      </c>
      <c r="I13">
        <v>0</v>
      </c>
      <c r="K13">
        <v>0</v>
      </c>
      <c r="M13">
        <f>SUM(E13,I13,K13)</f>
        <v>0</v>
      </c>
      <c r="P13" t="s">
        <v>720</v>
      </c>
      <c r="Q13">
        <v>0</v>
      </c>
      <c r="R13">
        <v>0</v>
      </c>
      <c r="S13">
        <v>0</v>
      </c>
      <c r="T13" s="37"/>
      <c r="U13">
        <v>0</v>
      </c>
      <c r="V13">
        <v>0</v>
      </c>
      <c r="W13">
        <v>0</v>
      </c>
      <c r="X13" s="37"/>
      <c r="Y13">
        <v>0</v>
      </c>
      <c r="Z13" s="37"/>
    </row>
    <row r="14" spans="1:27" x14ac:dyDescent="0.2">
      <c r="A14">
        <v>34</v>
      </c>
      <c r="B14" t="s">
        <v>721</v>
      </c>
      <c r="C14">
        <v>9</v>
      </c>
      <c r="D14">
        <v>23</v>
      </c>
      <c r="E14">
        <v>32</v>
      </c>
      <c r="G14">
        <v>0</v>
      </c>
      <c r="H14">
        <v>4</v>
      </c>
      <c r="I14">
        <v>4</v>
      </c>
      <c r="K14">
        <v>0</v>
      </c>
      <c r="M14">
        <f>SUM(E14,I14,K14)</f>
        <v>36</v>
      </c>
      <c r="O14">
        <v>34</v>
      </c>
      <c r="P14" t="s">
        <v>721</v>
      </c>
      <c r="Q14" s="3">
        <v>9</v>
      </c>
      <c r="R14" s="3">
        <v>23</v>
      </c>
      <c r="S14" s="3">
        <v>32</v>
      </c>
      <c r="T14" s="37"/>
      <c r="U14" s="17">
        <v>0</v>
      </c>
      <c r="V14" s="17">
        <v>4</v>
      </c>
      <c r="W14" s="17">
        <v>4</v>
      </c>
      <c r="X14" s="37"/>
      <c r="Y14">
        <v>0</v>
      </c>
      <c r="Z14" s="37"/>
      <c r="AA14">
        <v>36</v>
      </c>
    </row>
    <row r="15" spans="1:27" x14ac:dyDescent="0.2">
      <c r="A15">
        <v>38</v>
      </c>
      <c r="B15" t="s">
        <v>722</v>
      </c>
      <c r="C15">
        <v>0</v>
      </c>
      <c r="D15">
        <v>0</v>
      </c>
      <c r="E15">
        <v>0</v>
      </c>
      <c r="G15">
        <v>0</v>
      </c>
      <c r="H15">
        <v>0</v>
      </c>
      <c r="I15">
        <v>0</v>
      </c>
      <c r="K15">
        <v>0</v>
      </c>
      <c r="M15">
        <f>SUM(E15,I15,K15)</f>
        <v>0</v>
      </c>
      <c r="O15">
        <v>38</v>
      </c>
      <c r="P15" t="s">
        <v>722</v>
      </c>
      <c r="Q15">
        <v>0</v>
      </c>
      <c r="R15">
        <v>0</v>
      </c>
      <c r="S15">
        <v>0</v>
      </c>
      <c r="T15" s="37"/>
      <c r="U15">
        <v>0</v>
      </c>
      <c r="V15">
        <v>0</v>
      </c>
      <c r="W15">
        <v>0</v>
      </c>
      <c r="X15" s="37"/>
      <c r="Y15">
        <v>0</v>
      </c>
      <c r="Z15" s="37"/>
    </row>
    <row r="16" spans="1:27" x14ac:dyDescent="0.2">
      <c r="A16">
        <v>41</v>
      </c>
      <c r="B16" t="s">
        <v>723</v>
      </c>
      <c r="C16">
        <v>0</v>
      </c>
      <c r="D16">
        <v>0</v>
      </c>
      <c r="E16">
        <v>0</v>
      </c>
      <c r="G16">
        <v>0</v>
      </c>
      <c r="H16">
        <v>0</v>
      </c>
      <c r="I16">
        <v>0</v>
      </c>
      <c r="K16">
        <v>0</v>
      </c>
      <c r="M16">
        <f>SUM(E16,I16,K16)</f>
        <v>0</v>
      </c>
      <c r="O16">
        <v>41</v>
      </c>
      <c r="P16" t="s">
        <v>723</v>
      </c>
      <c r="Q16">
        <v>0</v>
      </c>
      <c r="R16">
        <v>0</v>
      </c>
      <c r="S16">
        <v>0</v>
      </c>
      <c r="T16" s="37"/>
      <c r="U16">
        <v>0</v>
      </c>
      <c r="V16">
        <v>0</v>
      </c>
      <c r="W16">
        <v>0</v>
      </c>
      <c r="X16" s="37"/>
      <c r="Y16">
        <v>0</v>
      </c>
      <c r="Z16" s="37"/>
    </row>
    <row r="17" spans="1:27" x14ac:dyDescent="0.2">
      <c r="A17">
        <v>41</v>
      </c>
      <c r="B17" t="s">
        <v>724</v>
      </c>
      <c r="C17">
        <v>20</v>
      </c>
      <c r="D17">
        <v>19</v>
      </c>
      <c r="E17">
        <v>39</v>
      </c>
      <c r="G17">
        <v>0</v>
      </c>
      <c r="H17">
        <v>0</v>
      </c>
      <c r="I17">
        <v>0</v>
      </c>
      <c r="K17">
        <v>0</v>
      </c>
      <c r="M17">
        <f>SUM(E17,I17,K17)</f>
        <v>39</v>
      </c>
      <c r="P17" t="s">
        <v>724</v>
      </c>
      <c r="Q17" s="3">
        <v>20</v>
      </c>
      <c r="R17" s="3">
        <v>19</v>
      </c>
      <c r="S17" s="3">
        <v>39</v>
      </c>
      <c r="T17" s="37"/>
      <c r="U17">
        <v>0</v>
      </c>
      <c r="V17">
        <v>0</v>
      </c>
      <c r="W17">
        <v>0</v>
      </c>
      <c r="X17" s="37"/>
      <c r="Y17">
        <v>0</v>
      </c>
      <c r="Z17" s="37"/>
      <c r="AA17">
        <v>39</v>
      </c>
    </row>
    <row r="18" spans="1:27" x14ac:dyDescent="0.2">
      <c r="A18">
        <v>41</v>
      </c>
      <c r="B18" t="s">
        <v>725</v>
      </c>
      <c r="C18">
        <v>0</v>
      </c>
      <c r="D18">
        <v>0</v>
      </c>
      <c r="E18">
        <v>0</v>
      </c>
      <c r="G18">
        <v>0</v>
      </c>
      <c r="H18">
        <v>0</v>
      </c>
      <c r="I18">
        <v>0</v>
      </c>
      <c r="K18">
        <v>0</v>
      </c>
      <c r="M18">
        <f>SUM(E18,I18,K18)</f>
        <v>0</v>
      </c>
      <c r="P18" t="s">
        <v>725</v>
      </c>
      <c r="Q18">
        <v>0</v>
      </c>
      <c r="R18">
        <v>0</v>
      </c>
      <c r="S18">
        <v>0</v>
      </c>
      <c r="T18" s="37"/>
      <c r="U18">
        <v>0</v>
      </c>
      <c r="V18">
        <v>0</v>
      </c>
      <c r="W18">
        <v>0</v>
      </c>
      <c r="X18" s="37"/>
      <c r="Y18">
        <v>0</v>
      </c>
      <c r="Z18" s="37"/>
    </row>
    <row r="19" spans="1:27" x14ac:dyDescent="0.2">
      <c r="A19">
        <v>41</v>
      </c>
      <c r="B19" t="s">
        <v>726</v>
      </c>
      <c r="C19">
        <v>0</v>
      </c>
      <c r="D19">
        <v>10</v>
      </c>
      <c r="E19">
        <v>10</v>
      </c>
      <c r="G19">
        <v>0</v>
      </c>
      <c r="H19">
        <v>0</v>
      </c>
      <c r="I19">
        <v>0</v>
      </c>
      <c r="K19">
        <v>0</v>
      </c>
      <c r="M19">
        <f>SUM(E19,I19,K19)</f>
        <v>10</v>
      </c>
      <c r="P19" t="s">
        <v>726</v>
      </c>
      <c r="Q19" s="3">
        <v>0</v>
      </c>
      <c r="R19" s="3">
        <v>10</v>
      </c>
      <c r="S19" s="3">
        <v>10</v>
      </c>
      <c r="T19" s="37"/>
      <c r="U19">
        <v>0</v>
      </c>
      <c r="V19">
        <v>0</v>
      </c>
      <c r="W19">
        <v>0</v>
      </c>
      <c r="X19" s="37"/>
      <c r="Y19" s="18">
        <v>6</v>
      </c>
      <c r="Z19" s="37"/>
      <c r="AA19">
        <v>10</v>
      </c>
    </row>
    <row r="20" spans="1:27" x14ac:dyDescent="0.2">
      <c r="A20">
        <v>41</v>
      </c>
      <c r="B20" t="s">
        <v>727</v>
      </c>
      <c r="C20">
        <v>0</v>
      </c>
      <c r="D20">
        <v>0</v>
      </c>
      <c r="E20">
        <v>0</v>
      </c>
      <c r="G20">
        <v>0</v>
      </c>
      <c r="H20">
        <v>0</v>
      </c>
      <c r="I20">
        <v>0</v>
      </c>
      <c r="K20">
        <v>0</v>
      </c>
      <c r="M20">
        <f>SUM(E20,I20,K20)</f>
        <v>0</v>
      </c>
      <c r="P20" t="s">
        <v>727</v>
      </c>
      <c r="Q20">
        <v>0</v>
      </c>
      <c r="R20">
        <v>0</v>
      </c>
      <c r="S20">
        <v>0</v>
      </c>
      <c r="T20" s="37"/>
      <c r="U20">
        <v>0</v>
      </c>
      <c r="V20">
        <v>0</v>
      </c>
      <c r="W20">
        <v>0</v>
      </c>
      <c r="X20" s="37"/>
      <c r="Y20">
        <v>0</v>
      </c>
      <c r="Z20" s="37"/>
    </row>
    <row r="21" spans="1:27" x14ac:dyDescent="0.2">
      <c r="A21">
        <v>56</v>
      </c>
      <c r="M21">
        <f>SUM(E21,I21,K21)</f>
        <v>0</v>
      </c>
      <c r="O21">
        <v>56</v>
      </c>
      <c r="P21" s="16"/>
      <c r="Q21" s="16"/>
      <c r="R21" s="16"/>
      <c r="S21" s="16"/>
      <c r="T21" s="37"/>
      <c r="U21" s="16"/>
      <c r="V21" s="16"/>
      <c r="W21" s="16"/>
      <c r="X21" s="37"/>
      <c r="Y21" s="16"/>
      <c r="Z21" s="37"/>
    </row>
    <row r="22" spans="1:27" x14ac:dyDescent="0.2">
      <c r="A22">
        <v>58</v>
      </c>
      <c r="B22" t="s">
        <v>728</v>
      </c>
      <c r="C22">
        <v>8</v>
      </c>
      <c r="D22">
        <v>8</v>
      </c>
      <c r="E22">
        <v>16</v>
      </c>
      <c r="G22">
        <v>2</v>
      </c>
      <c r="H22">
        <v>1</v>
      </c>
      <c r="I22">
        <v>3</v>
      </c>
      <c r="K22">
        <v>0</v>
      </c>
      <c r="M22">
        <f>SUM(E22,I22,K22)</f>
        <v>19</v>
      </c>
      <c r="O22">
        <v>58</v>
      </c>
      <c r="P22" t="s">
        <v>728</v>
      </c>
      <c r="Q22" s="3">
        <v>8</v>
      </c>
      <c r="R22" s="3">
        <v>8</v>
      </c>
      <c r="S22" s="3">
        <v>16</v>
      </c>
      <c r="T22" s="37"/>
      <c r="U22" s="17">
        <v>2</v>
      </c>
      <c r="V22" s="17">
        <v>1</v>
      </c>
      <c r="W22" s="17">
        <v>3</v>
      </c>
      <c r="X22" s="37"/>
      <c r="Y22">
        <v>0</v>
      </c>
      <c r="Z22" s="37"/>
      <c r="AA22">
        <v>19</v>
      </c>
    </row>
    <row r="23" spans="1:27" x14ac:dyDescent="0.2">
      <c r="A23">
        <v>58</v>
      </c>
      <c r="B23" t="s">
        <v>729</v>
      </c>
      <c r="C23">
        <v>0</v>
      </c>
      <c r="D23">
        <v>1</v>
      </c>
      <c r="E23">
        <v>1</v>
      </c>
      <c r="G23">
        <v>17</v>
      </c>
      <c r="H23">
        <v>2</v>
      </c>
      <c r="I23">
        <v>19</v>
      </c>
      <c r="K23">
        <v>1</v>
      </c>
      <c r="M23">
        <f>SUM(E23,I23,K23)</f>
        <v>21</v>
      </c>
      <c r="P23" t="s">
        <v>729</v>
      </c>
      <c r="Q23" s="3">
        <v>0</v>
      </c>
      <c r="R23" s="3">
        <v>1</v>
      </c>
      <c r="S23" s="3">
        <v>1</v>
      </c>
      <c r="T23" s="37"/>
      <c r="U23" s="17">
        <v>17</v>
      </c>
      <c r="V23" s="17">
        <v>2</v>
      </c>
      <c r="W23" s="17">
        <v>19</v>
      </c>
      <c r="X23" s="37"/>
      <c r="Y23" s="17">
        <v>1</v>
      </c>
      <c r="Z23" s="37"/>
      <c r="AA23" s="17">
        <v>21</v>
      </c>
    </row>
    <row r="24" spans="1:27" x14ac:dyDescent="0.2">
      <c r="A24">
        <v>69</v>
      </c>
      <c r="B24" t="s">
        <v>730</v>
      </c>
      <c r="C24">
        <v>0</v>
      </c>
      <c r="D24">
        <v>0</v>
      </c>
      <c r="E24">
        <v>0</v>
      </c>
      <c r="G24">
        <v>0</v>
      </c>
      <c r="H24">
        <v>0</v>
      </c>
      <c r="I24">
        <v>0</v>
      </c>
      <c r="K24">
        <v>0</v>
      </c>
      <c r="M24">
        <f>SUM(E24,I24,K24)</f>
        <v>0</v>
      </c>
      <c r="O24">
        <v>69</v>
      </c>
      <c r="P24" t="s">
        <v>730</v>
      </c>
      <c r="Q24">
        <v>0</v>
      </c>
      <c r="R24">
        <v>0</v>
      </c>
      <c r="S24">
        <v>0</v>
      </c>
      <c r="T24" s="37"/>
      <c r="U24">
        <v>0</v>
      </c>
      <c r="V24">
        <v>0</v>
      </c>
      <c r="W24">
        <v>0</v>
      </c>
      <c r="X24" s="37"/>
      <c r="Y24">
        <v>0</v>
      </c>
      <c r="Z24" s="37"/>
    </row>
    <row r="25" spans="1:27" x14ac:dyDescent="0.2">
      <c r="A25">
        <v>69</v>
      </c>
      <c r="B25" t="s">
        <v>731</v>
      </c>
      <c r="C25">
        <v>0</v>
      </c>
      <c r="D25">
        <v>1</v>
      </c>
      <c r="E25">
        <v>1</v>
      </c>
      <c r="G25">
        <v>0</v>
      </c>
      <c r="H25">
        <v>3</v>
      </c>
      <c r="I25">
        <v>3</v>
      </c>
      <c r="K25">
        <v>0</v>
      </c>
      <c r="M25">
        <f>SUM(E25,I25,K25)</f>
        <v>4</v>
      </c>
      <c r="P25" t="s">
        <v>731</v>
      </c>
      <c r="Q25" s="3">
        <v>0</v>
      </c>
      <c r="R25" s="3">
        <v>1</v>
      </c>
      <c r="S25" s="3">
        <v>1</v>
      </c>
      <c r="T25" s="37"/>
      <c r="U25" s="17">
        <v>0</v>
      </c>
      <c r="V25" s="17">
        <v>3</v>
      </c>
      <c r="W25" s="17">
        <v>3</v>
      </c>
      <c r="X25" s="37"/>
      <c r="Y25">
        <v>0</v>
      </c>
      <c r="Z25" s="37"/>
      <c r="AA25">
        <v>4</v>
      </c>
    </row>
    <row r="26" spans="1:27" x14ac:dyDescent="0.2">
      <c r="A26">
        <v>75</v>
      </c>
      <c r="M26">
        <f>SUM(E26,I26,K26)</f>
        <v>0</v>
      </c>
      <c r="O26">
        <v>75</v>
      </c>
      <c r="P26" s="16"/>
      <c r="Q26" s="16"/>
      <c r="R26" s="16"/>
      <c r="S26" s="16"/>
      <c r="T26" s="37"/>
      <c r="U26" s="16"/>
      <c r="V26" s="16"/>
      <c r="W26" s="16"/>
      <c r="X26" s="37"/>
      <c r="Y26" s="16"/>
      <c r="Z26" s="37"/>
    </row>
    <row r="27" spans="1:27" x14ac:dyDescent="0.2">
      <c r="A27">
        <v>76</v>
      </c>
      <c r="B27" t="s">
        <v>732</v>
      </c>
      <c r="C27">
        <v>0</v>
      </c>
      <c r="D27">
        <v>0</v>
      </c>
      <c r="E27">
        <v>0</v>
      </c>
      <c r="G27">
        <v>0</v>
      </c>
      <c r="H27">
        <v>0</v>
      </c>
      <c r="I27">
        <v>0</v>
      </c>
      <c r="K27">
        <v>0</v>
      </c>
      <c r="M27">
        <f>SUM(E27,I27,K27)</f>
        <v>0</v>
      </c>
      <c r="O27">
        <v>76</v>
      </c>
      <c r="P27" t="s">
        <v>732</v>
      </c>
      <c r="Q27">
        <v>0</v>
      </c>
      <c r="R27">
        <v>0</v>
      </c>
      <c r="S27">
        <v>0</v>
      </c>
      <c r="T27" s="37"/>
      <c r="U27">
        <v>0</v>
      </c>
      <c r="V27">
        <v>0</v>
      </c>
      <c r="W27">
        <v>0</v>
      </c>
      <c r="X27" s="37"/>
      <c r="Y27">
        <v>0</v>
      </c>
      <c r="Z27" s="37"/>
    </row>
    <row r="28" spans="1:27" x14ac:dyDescent="0.2">
      <c r="A28">
        <v>76</v>
      </c>
      <c r="B28" t="s">
        <v>733</v>
      </c>
      <c r="C28">
        <v>0</v>
      </c>
      <c r="D28">
        <v>0</v>
      </c>
      <c r="E28">
        <v>0</v>
      </c>
      <c r="G28">
        <v>0</v>
      </c>
      <c r="H28">
        <v>0</v>
      </c>
      <c r="I28">
        <v>0</v>
      </c>
      <c r="K28">
        <v>0</v>
      </c>
      <c r="M28">
        <f>SUM(E28,I28,K28)</f>
        <v>0</v>
      </c>
      <c r="P28" t="s">
        <v>733</v>
      </c>
      <c r="Q28">
        <v>0</v>
      </c>
      <c r="R28">
        <v>0</v>
      </c>
      <c r="S28">
        <v>0</v>
      </c>
      <c r="T28" s="37"/>
      <c r="U28">
        <v>0</v>
      </c>
      <c r="V28">
        <v>0</v>
      </c>
      <c r="W28">
        <v>0</v>
      </c>
      <c r="X28" s="37"/>
      <c r="Y28">
        <v>0</v>
      </c>
      <c r="Z28" s="37"/>
    </row>
    <row r="29" spans="1:27" x14ac:dyDescent="0.2">
      <c r="A29">
        <v>76</v>
      </c>
      <c r="B29" t="s">
        <v>734</v>
      </c>
      <c r="C29">
        <v>0</v>
      </c>
      <c r="D29">
        <v>0</v>
      </c>
      <c r="E29">
        <v>0</v>
      </c>
      <c r="G29">
        <v>0</v>
      </c>
      <c r="H29">
        <v>0</v>
      </c>
      <c r="I29">
        <v>0</v>
      </c>
      <c r="K29">
        <v>0</v>
      </c>
      <c r="M29">
        <f>SUM(E29,I29,K29)</f>
        <v>0</v>
      </c>
      <c r="P29" t="s">
        <v>734</v>
      </c>
      <c r="Q29">
        <v>0</v>
      </c>
      <c r="R29">
        <v>0</v>
      </c>
      <c r="S29">
        <v>0</v>
      </c>
      <c r="T29" s="37"/>
      <c r="U29">
        <v>0</v>
      </c>
      <c r="V29">
        <v>0</v>
      </c>
      <c r="W29">
        <v>0</v>
      </c>
      <c r="X29" s="37"/>
      <c r="Y29">
        <v>0</v>
      </c>
      <c r="Z29" s="37"/>
    </row>
    <row r="30" spans="1:27" x14ac:dyDescent="0.2">
      <c r="A30">
        <v>78</v>
      </c>
      <c r="B30" t="s">
        <v>735</v>
      </c>
      <c r="C30">
        <v>0</v>
      </c>
      <c r="D30">
        <v>0</v>
      </c>
      <c r="E30">
        <v>0</v>
      </c>
      <c r="G30">
        <v>0</v>
      </c>
      <c r="H30">
        <v>0</v>
      </c>
      <c r="I30">
        <v>0</v>
      </c>
      <c r="K30">
        <v>0</v>
      </c>
      <c r="M30">
        <f>SUM(E30,I30,K30)</f>
        <v>0</v>
      </c>
      <c r="O30">
        <v>78</v>
      </c>
      <c r="P30" t="s">
        <v>735</v>
      </c>
      <c r="Q30">
        <v>0</v>
      </c>
      <c r="R30">
        <v>0</v>
      </c>
      <c r="S30">
        <v>0</v>
      </c>
      <c r="T30" s="37"/>
      <c r="U30">
        <v>0</v>
      </c>
      <c r="V30">
        <v>0</v>
      </c>
      <c r="W30">
        <v>0</v>
      </c>
      <c r="X30" s="37"/>
      <c r="Y30">
        <v>0</v>
      </c>
      <c r="Z30" s="37"/>
    </row>
    <row r="31" spans="1:27" x14ac:dyDescent="0.2">
      <c r="A31">
        <v>78</v>
      </c>
      <c r="B31" t="s">
        <v>736</v>
      </c>
      <c r="C31">
        <v>14</v>
      </c>
      <c r="D31">
        <v>8</v>
      </c>
      <c r="E31">
        <v>22</v>
      </c>
      <c r="G31">
        <v>0</v>
      </c>
      <c r="H31">
        <v>0</v>
      </c>
      <c r="I31">
        <v>0</v>
      </c>
      <c r="K31">
        <v>10</v>
      </c>
      <c r="M31">
        <f>SUM(E31,I31,K31)</f>
        <v>32</v>
      </c>
      <c r="P31" t="s">
        <v>736</v>
      </c>
      <c r="Q31" s="3">
        <v>14</v>
      </c>
      <c r="R31" s="3">
        <v>8</v>
      </c>
      <c r="S31" s="3">
        <v>22</v>
      </c>
      <c r="T31" s="37"/>
      <c r="U31">
        <v>0</v>
      </c>
      <c r="V31">
        <v>0</v>
      </c>
      <c r="W31">
        <v>0</v>
      </c>
      <c r="X31" s="37"/>
      <c r="Y31" s="3">
        <v>10</v>
      </c>
      <c r="Z31" s="37"/>
      <c r="AA31">
        <v>32</v>
      </c>
    </row>
    <row r="32" spans="1:27" x14ac:dyDescent="0.2">
      <c r="A32">
        <v>78</v>
      </c>
      <c r="B32" t="s">
        <v>737</v>
      </c>
      <c r="C32">
        <v>0</v>
      </c>
      <c r="D32">
        <v>0</v>
      </c>
      <c r="E32">
        <v>0</v>
      </c>
      <c r="G32">
        <v>0</v>
      </c>
      <c r="H32">
        <v>0</v>
      </c>
      <c r="I32">
        <v>0</v>
      </c>
      <c r="K32">
        <v>0</v>
      </c>
      <c r="M32">
        <f>SUM(E32,I32,K32)</f>
        <v>0</v>
      </c>
      <c r="P32" t="s">
        <v>737</v>
      </c>
      <c r="Q32">
        <v>0</v>
      </c>
      <c r="R32">
        <v>0</v>
      </c>
      <c r="S32">
        <v>0</v>
      </c>
      <c r="T32" s="37"/>
      <c r="U32">
        <v>0</v>
      </c>
      <c r="V32">
        <v>0</v>
      </c>
      <c r="W32">
        <v>0</v>
      </c>
      <c r="X32" s="37"/>
      <c r="Y32">
        <v>0</v>
      </c>
      <c r="Z32" s="37"/>
    </row>
    <row r="33" spans="1:27" x14ac:dyDescent="0.2">
      <c r="A33">
        <v>78</v>
      </c>
      <c r="B33" t="s">
        <v>738</v>
      </c>
      <c r="C33">
        <v>1</v>
      </c>
      <c r="D33">
        <v>1</v>
      </c>
      <c r="E33">
        <v>2</v>
      </c>
      <c r="G33">
        <v>0</v>
      </c>
      <c r="H33">
        <v>0</v>
      </c>
      <c r="I33">
        <v>0</v>
      </c>
      <c r="K33">
        <v>0</v>
      </c>
      <c r="M33">
        <f>SUM(E33,I33,K33)</f>
        <v>2</v>
      </c>
      <c r="P33" t="s">
        <v>738</v>
      </c>
      <c r="Q33" s="3">
        <v>1</v>
      </c>
      <c r="R33" s="3">
        <v>1</v>
      </c>
      <c r="S33" s="3">
        <v>2</v>
      </c>
      <c r="T33" s="37"/>
      <c r="U33">
        <v>0</v>
      </c>
      <c r="V33">
        <v>0</v>
      </c>
      <c r="W33">
        <v>0</v>
      </c>
      <c r="X33" s="37"/>
      <c r="Y33">
        <v>0</v>
      </c>
      <c r="Z33" s="37"/>
      <c r="AA33">
        <v>2</v>
      </c>
    </row>
    <row r="34" spans="1:27" x14ac:dyDescent="0.2">
      <c r="A34">
        <v>82</v>
      </c>
      <c r="B34" t="s">
        <v>739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K34">
        <v>0</v>
      </c>
      <c r="M34">
        <f>SUM(E34,I34,K34)</f>
        <v>0</v>
      </c>
      <c r="O34">
        <v>82</v>
      </c>
      <c r="P34" t="s">
        <v>739</v>
      </c>
      <c r="Q34">
        <v>0</v>
      </c>
      <c r="R34">
        <v>0</v>
      </c>
      <c r="S34">
        <v>0</v>
      </c>
      <c r="T34" s="37"/>
      <c r="U34">
        <v>0</v>
      </c>
      <c r="V34">
        <v>0</v>
      </c>
      <c r="W34">
        <v>0</v>
      </c>
      <c r="X34" s="37"/>
      <c r="Y34">
        <v>0</v>
      </c>
      <c r="Z34" s="37"/>
    </row>
    <row r="35" spans="1:27" x14ac:dyDescent="0.2">
      <c r="A35">
        <v>82</v>
      </c>
      <c r="B35" t="s">
        <v>740</v>
      </c>
      <c r="C35">
        <v>0</v>
      </c>
      <c r="D35">
        <v>0</v>
      </c>
      <c r="E35">
        <v>0</v>
      </c>
      <c r="G35">
        <v>0</v>
      </c>
      <c r="H35">
        <v>0</v>
      </c>
      <c r="I35">
        <v>0</v>
      </c>
      <c r="K35">
        <v>0</v>
      </c>
      <c r="M35">
        <f>SUM(E35,I35,K35)</f>
        <v>0</v>
      </c>
      <c r="P35" t="s">
        <v>740</v>
      </c>
      <c r="Q35">
        <v>0</v>
      </c>
      <c r="R35">
        <v>0</v>
      </c>
      <c r="S35">
        <v>0</v>
      </c>
      <c r="T35" s="37"/>
      <c r="U35">
        <v>0</v>
      </c>
      <c r="V35">
        <v>0</v>
      </c>
      <c r="W35">
        <v>0</v>
      </c>
      <c r="X35" s="37"/>
      <c r="Y35">
        <v>0</v>
      </c>
      <c r="Z35" s="37"/>
    </row>
    <row r="36" spans="1:27" x14ac:dyDescent="0.2">
      <c r="A36">
        <v>84</v>
      </c>
      <c r="M36">
        <f>SUM(E36,I36,K36)</f>
        <v>0</v>
      </c>
      <c r="O36">
        <v>84</v>
      </c>
      <c r="P36" s="16"/>
      <c r="Q36" s="16"/>
      <c r="R36" s="16"/>
      <c r="S36" s="16"/>
      <c r="T36" s="37"/>
      <c r="U36" s="16"/>
      <c r="V36" s="16"/>
      <c r="W36" s="16"/>
      <c r="X36" s="37"/>
      <c r="Y36" s="16"/>
      <c r="Z36" s="37"/>
    </row>
    <row r="37" spans="1:27" x14ac:dyDescent="0.2">
      <c r="A37">
        <v>87</v>
      </c>
      <c r="B37" t="s">
        <v>741</v>
      </c>
      <c r="C37">
        <v>0</v>
      </c>
      <c r="D37">
        <v>0</v>
      </c>
      <c r="E37">
        <v>0</v>
      </c>
      <c r="G37">
        <v>0</v>
      </c>
      <c r="H37">
        <v>0</v>
      </c>
      <c r="I37">
        <v>0</v>
      </c>
      <c r="K37">
        <v>0</v>
      </c>
      <c r="M37">
        <f>SUM(E37,I37,K37)</f>
        <v>0</v>
      </c>
      <c r="O37">
        <v>87</v>
      </c>
      <c r="P37" t="s">
        <v>741</v>
      </c>
      <c r="Q37">
        <v>0</v>
      </c>
      <c r="R37">
        <v>0</v>
      </c>
      <c r="S37">
        <v>0</v>
      </c>
      <c r="T37" s="37"/>
      <c r="U37">
        <v>0</v>
      </c>
      <c r="V37">
        <v>0</v>
      </c>
      <c r="W37">
        <v>0</v>
      </c>
      <c r="X37" s="37"/>
      <c r="Y37">
        <v>0</v>
      </c>
      <c r="Z37" s="37"/>
    </row>
    <row r="38" spans="1:27" x14ac:dyDescent="0.2">
      <c r="A38">
        <v>87</v>
      </c>
      <c r="B38" t="s">
        <v>742</v>
      </c>
      <c r="C38">
        <v>0</v>
      </c>
      <c r="D38">
        <v>0</v>
      </c>
      <c r="E38">
        <v>0</v>
      </c>
      <c r="G38">
        <v>0</v>
      </c>
      <c r="H38">
        <v>0</v>
      </c>
      <c r="I38">
        <v>0</v>
      </c>
      <c r="K38">
        <v>0</v>
      </c>
      <c r="M38">
        <f>SUM(E38,I38,K38)</f>
        <v>0</v>
      </c>
      <c r="P38" t="s">
        <v>742</v>
      </c>
      <c r="Q38">
        <v>0</v>
      </c>
      <c r="R38">
        <v>0</v>
      </c>
      <c r="S38">
        <v>0</v>
      </c>
      <c r="T38" s="37"/>
      <c r="U38">
        <v>0</v>
      </c>
      <c r="V38">
        <v>0</v>
      </c>
      <c r="W38">
        <v>0</v>
      </c>
      <c r="X38" s="37"/>
      <c r="Y38">
        <v>0</v>
      </c>
      <c r="Z38" s="37"/>
    </row>
    <row r="39" spans="1:27" x14ac:dyDescent="0.2">
      <c r="A39">
        <v>87</v>
      </c>
      <c r="B39" t="s">
        <v>743</v>
      </c>
      <c r="C39">
        <v>0</v>
      </c>
      <c r="D39">
        <v>0</v>
      </c>
      <c r="E39">
        <v>0</v>
      </c>
      <c r="G39">
        <v>0</v>
      </c>
      <c r="H39">
        <v>0</v>
      </c>
      <c r="I39">
        <v>0</v>
      </c>
      <c r="K39">
        <v>0</v>
      </c>
      <c r="M39">
        <f>SUM(E39,I39,K39)</f>
        <v>0</v>
      </c>
      <c r="P39" t="s">
        <v>743</v>
      </c>
      <c r="Q39">
        <v>0</v>
      </c>
      <c r="R39">
        <v>0</v>
      </c>
      <c r="S39">
        <v>0</v>
      </c>
      <c r="T39" s="37"/>
      <c r="U39">
        <v>0</v>
      </c>
      <c r="V39">
        <v>0</v>
      </c>
      <c r="W39">
        <v>0</v>
      </c>
      <c r="X39" s="37"/>
      <c r="Y39">
        <v>0</v>
      </c>
      <c r="Z39" s="37"/>
    </row>
    <row r="40" spans="1:27" x14ac:dyDescent="0.2">
      <c r="A40">
        <v>87</v>
      </c>
      <c r="B40" t="s">
        <v>744</v>
      </c>
      <c r="C40">
        <v>0</v>
      </c>
      <c r="D40">
        <v>0</v>
      </c>
      <c r="E40">
        <v>0</v>
      </c>
      <c r="G40">
        <v>0</v>
      </c>
      <c r="H40">
        <v>0</v>
      </c>
      <c r="I40">
        <v>0</v>
      </c>
      <c r="K40">
        <v>0</v>
      </c>
      <c r="M40">
        <f>SUM(E40,I40,K40)</f>
        <v>0</v>
      </c>
      <c r="P40" t="s">
        <v>744</v>
      </c>
      <c r="Q40">
        <v>0</v>
      </c>
      <c r="R40">
        <v>0</v>
      </c>
      <c r="S40">
        <v>0</v>
      </c>
      <c r="T40" s="37"/>
      <c r="U40">
        <v>0</v>
      </c>
      <c r="V40">
        <v>0</v>
      </c>
      <c r="W40">
        <v>0</v>
      </c>
      <c r="X40" s="37"/>
      <c r="Y40">
        <v>0</v>
      </c>
      <c r="Z40" s="37"/>
    </row>
    <row r="41" spans="1:27" x14ac:dyDescent="0.2">
      <c r="A41">
        <v>87</v>
      </c>
      <c r="B41" t="s">
        <v>745</v>
      </c>
      <c r="C41">
        <v>0</v>
      </c>
      <c r="D41">
        <v>0</v>
      </c>
      <c r="E41">
        <v>0</v>
      </c>
      <c r="G41">
        <v>0</v>
      </c>
      <c r="H41">
        <v>0</v>
      </c>
      <c r="I41">
        <v>0</v>
      </c>
      <c r="K41">
        <v>0</v>
      </c>
      <c r="M41">
        <f>SUM(E41,I41,K41)</f>
        <v>0</v>
      </c>
      <c r="P41" t="s">
        <v>745</v>
      </c>
      <c r="Q41">
        <v>0</v>
      </c>
      <c r="R41">
        <v>0</v>
      </c>
      <c r="S41">
        <v>0</v>
      </c>
      <c r="T41" s="37"/>
      <c r="U41">
        <v>0</v>
      </c>
      <c r="V41">
        <v>0</v>
      </c>
      <c r="W41">
        <v>0</v>
      </c>
      <c r="X41" s="37"/>
      <c r="Y41">
        <v>0</v>
      </c>
      <c r="Z41" s="37"/>
    </row>
    <row r="42" spans="1:27" x14ac:dyDescent="0.2">
      <c r="A42">
        <v>88</v>
      </c>
      <c r="B42" t="s">
        <v>746</v>
      </c>
      <c r="C42">
        <v>0</v>
      </c>
      <c r="D42">
        <v>0</v>
      </c>
      <c r="E42">
        <v>0</v>
      </c>
      <c r="G42">
        <v>0</v>
      </c>
      <c r="H42">
        <v>0</v>
      </c>
      <c r="I42">
        <v>0</v>
      </c>
      <c r="K42">
        <v>0</v>
      </c>
      <c r="M42">
        <f>SUM(E42,I42,K42)</f>
        <v>0</v>
      </c>
      <c r="O42">
        <v>88</v>
      </c>
      <c r="P42" t="s">
        <v>746</v>
      </c>
      <c r="Q42">
        <v>0</v>
      </c>
      <c r="R42">
        <v>0</v>
      </c>
      <c r="S42">
        <v>0</v>
      </c>
      <c r="T42" s="37"/>
      <c r="U42">
        <v>0</v>
      </c>
      <c r="V42">
        <v>0</v>
      </c>
      <c r="W42">
        <v>0</v>
      </c>
      <c r="X42" s="37"/>
      <c r="Y42">
        <v>0</v>
      </c>
      <c r="Z42" s="37"/>
    </row>
    <row r="43" spans="1:27" x14ac:dyDescent="0.2">
      <c r="A43">
        <v>88</v>
      </c>
      <c r="B43" t="s">
        <v>747</v>
      </c>
      <c r="C43">
        <v>0</v>
      </c>
      <c r="D43">
        <v>0</v>
      </c>
      <c r="E43">
        <v>0</v>
      </c>
      <c r="G43">
        <v>0</v>
      </c>
      <c r="H43">
        <v>0</v>
      </c>
      <c r="I43">
        <v>0</v>
      </c>
      <c r="K43">
        <v>0</v>
      </c>
      <c r="M43">
        <f>SUM(E43,I43,K43)</f>
        <v>0</v>
      </c>
      <c r="P43" t="s">
        <v>747</v>
      </c>
      <c r="Q43">
        <v>0</v>
      </c>
      <c r="R43">
        <v>0</v>
      </c>
      <c r="S43">
        <v>0</v>
      </c>
      <c r="T43" s="37"/>
      <c r="U43">
        <v>0</v>
      </c>
      <c r="V43">
        <v>0</v>
      </c>
      <c r="W43">
        <v>0</v>
      </c>
      <c r="X43" s="37"/>
      <c r="Y43">
        <v>0</v>
      </c>
      <c r="Z43" s="37"/>
    </row>
    <row r="44" spans="1:27" x14ac:dyDescent="0.2">
      <c r="A44">
        <v>99</v>
      </c>
      <c r="M44">
        <f>SUM(E44,I44,K44)</f>
        <v>0</v>
      </c>
      <c r="O44">
        <v>99</v>
      </c>
      <c r="P44" s="16"/>
      <c r="Q44" s="16"/>
      <c r="R44" s="16"/>
      <c r="S44" s="16"/>
      <c r="T44" s="37"/>
      <c r="U44" s="16"/>
      <c r="V44" s="16"/>
      <c r="W44" s="16"/>
      <c r="X44" s="37"/>
      <c r="Y44" s="16"/>
      <c r="Z44" s="37"/>
    </row>
    <row r="45" spans="1:27" x14ac:dyDescent="0.2">
      <c r="A45">
        <v>100</v>
      </c>
      <c r="B45" t="s">
        <v>650</v>
      </c>
      <c r="C45">
        <v>0</v>
      </c>
      <c r="D45">
        <v>0</v>
      </c>
      <c r="E45">
        <v>0</v>
      </c>
      <c r="G45">
        <v>0</v>
      </c>
      <c r="H45">
        <v>0</v>
      </c>
      <c r="I45">
        <v>0</v>
      </c>
      <c r="K45">
        <v>0</v>
      </c>
      <c r="M45">
        <f>SUM(E45,I45,K45)</f>
        <v>0</v>
      </c>
      <c r="O45">
        <v>100</v>
      </c>
      <c r="P45" t="s">
        <v>650</v>
      </c>
      <c r="Q45">
        <v>0</v>
      </c>
      <c r="R45">
        <v>0</v>
      </c>
      <c r="S45">
        <v>0</v>
      </c>
      <c r="T45" s="37"/>
      <c r="U45">
        <v>0</v>
      </c>
      <c r="V45">
        <v>0</v>
      </c>
      <c r="W45">
        <v>0</v>
      </c>
      <c r="X45" s="37"/>
      <c r="Y45">
        <v>0</v>
      </c>
      <c r="Z45" s="37"/>
    </row>
    <row r="46" spans="1:27" x14ac:dyDescent="0.2">
      <c r="A46">
        <v>100</v>
      </c>
      <c r="B46" t="s">
        <v>651</v>
      </c>
      <c r="C46">
        <v>0</v>
      </c>
      <c r="D46">
        <v>0</v>
      </c>
      <c r="E46">
        <v>0</v>
      </c>
      <c r="G46">
        <v>0</v>
      </c>
      <c r="H46">
        <v>0</v>
      </c>
      <c r="I46">
        <v>0</v>
      </c>
      <c r="K46">
        <v>0</v>
      </c>
      <c r="M46">
        <f>SUM(E46,I46,K46)</f>
        <v>0</v>
      </c>
      <c r="P46" t="s">
        <v>651</v>
      </c>
      <c r="Q46">
        <v>0</v>
      </c>
      <c r="R46">
        <v>0</v>
      </c>
      <c r="S46">
        <v>0</v>
      </c>
      <c r="T46" s="37"/>
      <c r="U46">
        <v>0</v>
      </c>
      <c r="V46">
        <v>0</v>
      </c>
      <c r="W46">
        <v>0</v>
      </c>
      <c r="X46" s="37"/>
      <c r="Y46">
        <v>0</v>
      </c>
      <c r="Z46" s="37"/>
    </row>
    <row r="47" spans="1:27" x14ac:dyDescent="0.2">
      <c r="A47">
        <v>107</v>
      </c>
      <c r="B47" t="s">
        <v>652</v>
      </c>
      <c r="C47">
        <v>0</v>
      </c>
      <c r="D47">
        <v>0</v>
      </c>
      <c r="E47">
        <v>0</v>
      </c>
      <c r="G47">
        <v>0</v>
      </c>
      <c r="H47">
        <v>0</v>
      </c>
      <c r="I47">
        <v>0</v>
      </c>
      <c r="K47">
        <v>0</v>
      </c>
      <c r="M47">
        <f>SUM(E47,I47,K47)</f>
        <v>0</v>
      </c>
      <c r="O47">
        <v>107</v>
      </c>
      <c r="P47" t="s">
        <v>652</v>
      </c>
      <c r="Q47">
        <v>0</v>
      </c>
      <c r="R47">
        <v>0</v>
      </c>
      <c r="S47">
        <v>0</v>
      </c>
      <c r="T47" s="37"/>
      <c r="U47">
        <v>0</v>
      </c>
      <c r="V47">
        <v>0</v>
      </c>
      <c r="W47">
        <v>0</v>
      </c>
      <c r="X47" s="37"/>
      <c r="Y47">
        <v>0</v>
      </c>
      <c r="Z47" s="37"/>
    </row>
    <row r="48" spans="1:27" x14ac:dyDescent="0.2">
      <c r="A48">
        <v>107</v>
      </c>
      <c r="B48" t="s">
        <v>653</v>
      </c>
      <c r="C48">
        <v>20</v>
      </c>
      <c r="D48">
        <v>19</v>
      </c>
      <c r="E48">
        <v>39</v>
      </c>
      <c r="G48">
        <v>0</v>
      </c>
      <c r="H48">
        <v>0</v>
      </c>
      <c r="I48">
        <v>0</v>
      </c>
      <c r="K48">
        <v>0</v>
      </c>
      <c r="M48">
        <f>SUM(E48,I48,K48)</f>
        <v>39</v>
      </c>
      <c r="P48" t="s">
        <v>653</v>
      </c>
      <c r="Q48" s="3">
        <v>20</v>
      </c>
      <c r="R48" s="3">
        <v>19</v>
      </c>
      <c r="S48" s="3">
        <v>39</v>
      </c>
      <c r="T48" s="37"/>
      <c r="U48">
        <v>0</v>
      </c>
      <c r="V48">
        <v>0</v>
      </c>
      <c r="W48">
        <v>0</v>
      </c>
      <c r="X48" s="37"/>
      <c r="Y48">
        <v>0</v>
      </c>
      <c r="Z48" s="37"/>
      <c r="AA48">
        <v>39</v>
      </c>
    </row>
    <row r="49" spans="1:27" x14ac:dyDescent="0.2">
      <c r="A49">
        <v>107</v>
      </c>
      <c r="B49" t="s">
        <v>654</v>
      </c>
      <c r="C49">
        <v>0</v>
      </c>
      <c r="D49">
        <v>0</v>
      </c>
      <c r="E49">
        <v>0</v>
      </c>
      <c r="G49">
        <v>0</v>
      </c>
      <c r="H49">
        <v>0</v>
      </c>
      <c r="I49">
        <v>0</v>
      </c>
      <c r="K49">
        <v>0</v>
      </c>
      <c r="M49">
        <f>SUM(E49,I49,K49)</f>
        <v>0</v>
      </c>
      <c r="P49" t="s">
        <v>654</v>
      </c>
      <c r="Q49">
        <v>0</v>
      </c>
      <c r="R49">
        <v>0</v>
      </c>
      <c r="S49">
        <v>0</v>
      </c>
      <c r="T49" s="37"/>
      <c r="U49">
        <v>0</v>
      </c>
      <c r="V49">
        <v>0</v>
      </c>
      <c r="W49">
        <v>0</v>
      </c>
      <c r="X49" s="37"/>
      <c r="Y49">
        <v>0</v>
      </c>
      <c r="Z49" s="37"/>
    </row>
    <row r="50" spans="1:27" x14ac:dyDescent="0.2">
      <c r="A50">
        <v>107</v>
      </c>
      <c r="B50" t="s">
        <v>655</v>
      </c>
      <c r="C50">
        <v>0</v>
      </c>
      <c r="D50">
        <v>10</v>
      </c>
      <c r="E50">
        <v>10</v>
      </c>
      <c r="G50">
        <v>0</v>
      </c>
      <c r="H50">
        <v>0</v>
      </c>
      <c r="I50">
        <v>0</v>
      </c>
      <c r="K50">
        <v>0</v>
      </c>
      <c r="M50">
        <f>SUM(E50,I50,K50)</f>
        <v>10</v>
      </c>
      <c r="P50" t="s">
        <v>655</v>
      </c>
      <c r="Q50" s="3">
        <v>0</v>
      </c>
      <c r="R50" s="3">
        <v>10</v>
      </c>
      <c r="S50" s="3">
        <v>10</v>
      </c>
      <c r="T50" s="37"/>
      <c r="U50">
        <v>0</v>
      </c>
      <c r="V50">
        <v>0</v>
      </c>
      <c r="W50">
        <v>0</v>
      </c>
      <c r="X50" s="37"/>
      <c r="Y50" s="18">
        <v>6</v>
      </c>
      <c r="Z50" s="37"/>
      <c r="AA50">
        <v>10</v>
      </c>
    </row>
    <row r="51" spans="1:27" x14ac:dyDescent="0.2">
      <c r="A51">
        <v>107</v>
      </c>
      <c r="B51" t="s">
        <v>656</v>
      </c>
      <c r="C51">
        <v>0</v>
      </c>
      <c r="D51">
        <v>0</v>
      </c>
      <c r="E51">
        <v>0</v>
      </c>
      <c r="G51">
        <v>0</v>
      </c>
      <c r="H51">
        <v>0</v>
      </c>
      <c r="I51">
        <v>0</v>
      </c>
      <c r="K51">
        <v>0</v>
      </c>
      <c r="M51">
        <f>SUM(E51,I51,K51)</f>
        <v>0</v>
      </c>
      <c r="P51" t="s">
        <v>656</v>
      </c>
      <c r="Q51">
        <v>0</v>
      </c>
      <c r="R51">
        <v>0</v>
      </c>
      <c r="S51">
        <v>0</v>
      </c>
      <c r="T51" s="37"/>
      <c r="U51">
        <v>0</v>
      </c>
      <c r="V51">
        <v>0</v>
      </c>
      <c r="W51">
        <v>0</v>
      </c>
      <c r="X51" s="37"/>
      <c r="Y51">
        <v>0</v>
      </c>
      <c r="Z51" s="37"/>
    </row>
    <row r="52" spans="1:27" x14ac:dyDescent="0.2">
      <c r="A52">
        <v>117</v>
      </c>
      <c r="B52" t="s">
        <v>657</v>
      </c>
      <c r="C52">
        <v>0</v>
      </c>
      <c r="D52">
        <v>0</v>
      </c>
      <c r="E52">
        <v>0</v>
      </c>
      <c r="G52">
        <v>0</v>
      </c>
      <c r="H52">
        <v>0</v>
      </c>
      <c r="I52">
        <v>0</v>
      </c>
      <c r="K52">
        <v>1</v>
      </c>
      <c r="M52">
        <f>SUM(E52,I52,K52)</f>
        <v>1</v>
      </c>
      <c r="O52">
        <v>117</v>
      </c>
      <c r="P52" t="s">
        <v>657</v>
      </c>
      <c r="Q52">
        <v>0</v>
      </c>
      <c r="R52">
        <v>0</v>
      </c>
      <c r="S52">
        <v>0</v>
      </c>
      <c r="T52" s="37"/>
      <c r="U52">
        <v>0</v>
      </c>
      <c r="V52">
        <v>0</v>
      </c>
      <c r="W52">
        <v>0</v>
      </c>
      <c r="X52" s="37"/>
      <c r="Y52" s="17">
        <v>1</v>
      </c>
      <c r="Z52" s="37"/>
      <c r="AA52">
        <v>1</v>
      </c>
    </row>
    <row r="53" spans="1:27" x14ac:dyDescent="0.2">
      <c r="A53">
        <v>117</v>
      </c>
      <c r="B53" t="s">
        <v>658</v>
      </c>
      <c r="C53">
        <v>0</v>
      </c>
      <c r="D53">
        <v>0</v>
      </c>
      <c r="E53">
        <v>0</v>
      </c>
      <c r="G53">
        <v>0</v>
      </c>
      <c r="H53">
        <v>0</v>
      </c>
      <c r="I53">
        <v>0</v>
      </c>
      <c r="K53">
        <v>0</v>
      </c>
      <c r="M53">
        <f>SUM(E53,I53,K53)</f>
        <v>0</v>
      </c>
      <c r="P53" t="s">
        <v>658</v>
      </c>
      <c r="Q53">
        <v>0</v>
      </c>
      <c r="R53">
        <v>0</v>
      </c>
      <c r="S53">
        <v>0</v>
      </c>
      <c r="T53" s="37"/>
      <c r="U53">
        <v>0</v>
      </c>
      <c r="V53">
        <v>0</v>
      </c>
      <c r="W53">
        <v>0</v>
      </c>
      <c r="X53" s="37"/>
      <c r="Y53">
        <v>0</v>
      </c>
      <c r="Z53" s="37"/>
    </row>
    <row r="54" spans="1:27" x14ac:dyDescent="0.2">
      <c r="A54">
        <v>117</v>
      </c>
      <c r="B54" t="s">
        <v>659</v>
      </c>
      <c r="C54">
        <v>0</v>
      </c>
      <c r="D54">
        <v>0</v>
      </c>
      <c r="E54">
        <v>0</v>
      </c>
      <c r="G54">
        <v>0</v>
      </c>
      <c r="H54">
        <v>0</v>
      </c>
      <c r="I54">
        <v>0</v>
      </c>
      <c r="K54">
        <v>0</v>
      </c>
      <c r="M54">
        <f>SUM(E54,I54,K54)</f>
        <v>0</v>
      </c>
      <c r="P54" t="s">
        <v>659</v>
      </c>
      <c r="Q54">
        <v>0</v>
      </c>
      <c r="R54">
        <v>0</v>
      </c>
      <c r="S54">
        <v>0</v>
      </c>
      <c r="T54" s="37"/>
      <c r="U54">
        <v>0</v>
      </c>
      <c r="V54">
        <v>0</v>
      </c>
      <c r="W54">
        <v>0</v>
      </c>
      <c r="X54" s="37"/>
      <c r="Y54">
        <v>0</v>
      </c>
      <c r="Z54" s="37"/>
    </row>
    <row r="55" spans="1:27" x14ac:dyDescent="0.2">
      <c r="A55">
        <v>123</v>
      </c>
      <c r="B55" t="s">
        <v>661</v>
      </c>
      <c r="C55">
        <v>0</v>
      </c>
      <c r="D55">
        <v>0</v>
      </c>
      <c r="E55">
        <v>0</v>
      </c>
      <c r="G55">
        <v>0</v>
      </c>
      <c r="H55">
        <v>0</v>
      </c>
      <c r="I55">
        <v>0</v>
      </c>
      <c r="K55">
        <v>0</v>
      </c>
      <c r="M55">
        <f>SUM(E55,I55,K55)</f>
        <v>0</v>
      </c>
      <c r="O55">
        <v>123</v>
      </c>
      <c r="P55" t="s">
        <v>661</v>
      </c>
      <c r="Q55">
        <v>0</v>
      </c>
      <c r="R55">
        <v>0</v>
      </c>
      <c r="S55">
        <v>0</v>
      </c>
      <c r="T55" s="37"/>
      <c r="U55">
        <v>0</v>
      </c>
      <c r="V55">
        <v>0</v>
      </c>
      <c r="W55">
        <v>0</v>
      </c>
      <c r="X55" s="37"/>
      <c r="Y55">
        <v>0</v>
      </c>
      <c r="Z55" s="37"/>
    </row>
    <row r="56" spans="1:27" x14ac:dyDescent="0.2">
      <c r="A56">
        <v>124</v>
      </c>
      <c r="B56" t="s">
        <v>662</v>
      </c>
      <c r="C56">
        <v>0</v>
      </c>
      <c r="D56">
        <v>0</v>
      </c>
      <c r="E56">
        <v>0</v>
      </c>
      <c r="G56">
        <v>0</v>
      </c>
      <c r="H56">
        <v>0</v>
      </c>
      <c r="I56">
        <v>0</v>
      </c>
      <c r="K56">
        <v>0</v>
      </c>
      <c r="M56">
        <f>SUM(E56,I56,K56)</f>
        <v>0</v>
      </c>
      <c r="O56">
        <v>124</v>
      </c>
      <c r="P56" t="s">
        <v>662</v>
      </c>
      <c r="Q56">
        <v>0</v>
      </c>
      <c r="R56">
        <v>0</v>
      </c>
      <c r="S56">
        <v>0</v>
      </c>
      <c r="T56" s="37"/>
      <c r="U56">
        <v>0</v>
      </c>
      <c r="V56">
        <v>0</v>
      </c>
      <c r="W56">
        <v>0</v>
      </c>
      <c r="X56" s="37"/>
      <c r="Y56">
        <v>0</v>
      </c>
      <c r="Z56" s="37"/>
    </row>
    <row r="57" spans="1:27" x14ac:dyDescent="0.2">
      <c r="A57">
        <v>124</v>
      </c>
      <c r="B57" t="s">
        <v>663</v>
      </c>
      <c r="C57">
        <v>0</v>
      </c>
      <c r="D57">
        <v>0</v>
      </c>
      <c r="E57">
        <v>0</v>
      </c>
      <c r="G57">
        <v>0</v>
      </c>
      <c r="H57">
        <v>0</v>
      </c>
      <c r="I57">
        <v>0</v>
      </c>
      <c r="K57">
        <v>0</v>
      </c>
      <c r="M57">
        <f>SUM(E57,I57,K57)</f>
        <v>0</v>
      </c>
      <c r="P57" t="s">
        <v>663</v>
      </c>
      <c r="Q57">
        <v>0</v>
      </c>
      <c r="R57">
        <v>0</v>
      </c>
      <c r="S57">
        <v>0</v>
      </c>
      <c r="T57" s="37"/>
      <c r="U57">
        <v>0</v>
      </c>
      <c r="V57">
        <v>0</v>
      </c>
      <c r="W57">
        <v>0</v>
      </c>
      <c r="X57" s="37"/>
      <c r="Y57">
        <v>0</v>
      </c>
      <c r="Z57" s="37"/>
    </row>
    <row r="58" spans="1:27" x14ac:dyDescent="0.2">
      <c r="A58">
        <v>124</v>
      </c>
      <c r="B58" t="s">
        <v>664</v>
      </c>
      <c r="C58">
        <v>0</v>
      </c>
      <c r="D58">
        <v>0</v>
      </c>
      <c r="E58">
        <v>0</v>
      </c>
      <c r="G58">
        <v>0</v>
      </c>
      <c r="H58">
        <v>0</v>
      </c>
      <c r="I58">
        <v>0</v>
      </c>
      <c r="K58">
        <v>0</v>
      </c>
      <c r="M58">
        <f>SUM(E58,I58,K58)</f>
        <v>0</v>
      </c>
      <c r="P58" t="s">
        <v>664</v>
      </c>
      <c r="Q58">
        <v>0</v>
      </c>
      <c r="R58">
        <v>0</v>
      </c>
      <c r="S58">
        <v>0</v>
      </c>
      <c r="T58" s="37"/>
      <c r="U58">
        <v>0</v>
      </c>
      <c r="V58">
        <v>0</v>
      </c>
      <c r="W58">
        <v>0</v>
      </c>
      <c r="X58" s="37"/>
      <c r="Y58">
        <v>0</v>
      </c>
      <c r="Z58" s="37"/>
    </row>
    <row r="59" spans="1:27" x14ac:dyDescent="0.2">
      <c r="A59">
        <v>126</v>
      </c>
      <c r="B59" t="s">
        <v>665</v>
      </c>
      <c r="C59">
        <v>0</v>
      </c>
      <c r="D59">
        <v>0</v>
      </c>
      <c r="E59">
        <v>0</v>
      </c>
      <c r="G59">
        <v>0</v>
      </c>
      <c r="H59">
        <v>0</v>
      </c>
      <c r="I59">
        <v>0</v>
      </c>
      <c r="K59">
        <v>0</v>
      </c>
      <c r="M59">
        <f>SUM(E59,I59,K59)</f>
        <v>0</v>
      </c>
      <c r="O59">
        <v>126</v>
      </c>
      <c r="P59" t="s">
        <v>665</v>
      </c>
      <c r="Q59">
        <v>0</v>
      </c>
      <c r="R59">
        <v>0</v>
      </c>
      <c r="S59">
        <v>0</v>
      </c>
      <c r="T59" s="37"/>
      <c r="U59">
        <v>0</v>
      </c>
      <c r="V59">
        <v>0</v>
      </c>
      <c r="W59">
        <v>0</v>
      </c>
      <c r="X59" s="37"/>
      <c r="Y59">
        <v>0</v>
      </c>
      <c r="Z59" s="37"/>
    </row>
    <row r="60" spans="1:27" x14ac:dyDescent="0.2">
      <c r="A60">
        <v>126</v>
      </c>
      <c r="B60" t="s">
        <v>666</v>
      </c>
      <c r="C60">
        <v>1</v>
      </c>
      <c r="D60">
        <v>0</v>
      </c>
      <c r="E60">
        <v>1</v>
      </c>
      <c r="G60">
        <v>0</v>
      </c>
      <c r="H60">
        <v>0</v>
      </c>
      <c r="I60">
        <v>0</v>
      </c>
      <c r="K60">
        <v>0</v>
      </c>
      <c r="M60">
        <f>SUM(E60,I60,K60)</f>
        <v>1</v>
      </c>
      <c r="P60" t="s">
        <v>666</v>
      </c>
      <c r="Q60" s="3">
        <v>1</v>
      </c>
      <c r="R60" s="3">
        <v>0</v>
      </c>
      <c r="S60" s="3">
        <v>1</v>
      </c>
      <c r="T60" s="37"/>
      <c r="U60">
        <v>0</v>
      </c>
      <c r="V60">
        <v>0</v>
      </c>
      <c r="W60">
        <v>0</v>
      </c>
      <c r="X60" s="37"/>
      <c r="Y60">
        <v>0</v>
      </c>
      <c r="Z60" s="37"/>
      <c r="AA60">
        <v>1</v>
      </c>
    </row>
    <row r="61" spans="1:27" x14ac:dyDescent="0.2">
      <c r="A61">
        <v>136</v>
      </c>
      <c r="B61" t="s">
        <v>667</v>
      </c>
      <c r="C61">
        <v>0</v>
      </c>
      <c r="D61">
        <v>0</v>
      </c>
      <c r="E61">
        <v>0</v>
      </c>
      <c r="G61">
        <v>0</v>
      </c>
      <c r="H61">
        <v>0</v>
      </c>
      <c r="I61">
        <v>0</v>
      </c>
      <c r="K61">
        <v>0</v>
      </c>
      <c r="M61">
        <f>SUM(E61,I61,K61)</f>
        <v>0</v>
      </c>
      <c r="O61">
        <v>136</v>
      </c>
      <c r="P61" t="s">
        <v>667</v>
      </c>
      <c r="Q61">
        <v>0</v>
      </c>
      <c r="R61">
        <v>0</v>
      </c>
      <c r="S61">
        <v>0</v>
      </c>
      <c r="T61" s="37"/>
      <c r="U61">
        <v>0</v>
      </c>
      <c r="V61">
        <v>0</v>
      </c>
      <c r="W61">
        <v>0</v>
      </c>
      <c r="X61" s="37"/>
      <c r="Y61">
        <v>0</v>
      </c>
      <c r="Z61" s="37"/>
    </row>
    <row r="62" spans="1:27" x14ac:dyDescent="0.2">
      <c r="A62">
        <v>136</v>
      </c>
      <c r="B62" t="s">
        <v>668</v>
      </c>
      <c r="C62">
        <v>0</v>
      </c>
      <c r="D62">
        <v>0</v>
      </c>
      <c r="E62">
        <v>0</v>
      </c>
      <c r="G62">
        <v>0</v>
      </c>
      <c r="H62">
        <v>0</v>
      </c>
      <c r="I62">
        <v>0</v>
      </c>
      <c r="K62">
        <v>0</v>
      </c>
      <c r="M62">
        <f>SUM(E62,I62,K62)</f>
        <v>0</v>
      </c>
      <c r="P62" t="s">
        <v>668</v>
      </c>
      <c r="Q62">
        <v>0</v>
      </c>
      <c r="R62">
        <v>0</v>
      </c>
      <c r="S62">
        <v>0</v>
      </c>
      <c r="T62" s="37"/>
      <c r="U62">
        <v>0</v>
      </c>
      <c r="V62">
        <v>0</v>
      </c>
      <c r="W62">
        <v>0</v>
      </c>
      <c r="X62" s="37"/>
      <c r="Y62">
        <v>0</v>
      </c>
      <c r="Z62" s="37"/>
    </row>
    <row r="63" spans="1:27" x14ac:dyDescent="0.2">
      <c r="A63">
        <v>136</v>
      </c>
      <c r="B63" t="s">
        <v>669</v>
      </c>
      <c r="C63">
        <v>0</v>
      </c>
      <c r="D63">
        <v>0</v>
      </c>
      <c r="E63">
        <v>0</v>
      </c>
      <c r="G63">
        <v>0</v>
      </c>
      <c r="H63">
        <v>0</v>
      </c>
      <c r="I63">
        <v>0</v>
      </c>
      <c r="K63">
        <v>0</v>
      </c>
      <c r="M63">
        <f>SUM(E63,I63,K63)</f>
        <v>0</v>
      </c>
      <c r="P63" t="s">
        <v>669</v>
      </c>
      <c r="Q63">
        <v>0</v>
      </c>
      <c r="R63">
        <v>0</v>
      </c>
      <c r="S63">
        <v>0</v>
      </c>
      <c r="T63" s="37"/>
      <c r="U63">
        <v>0</v>
      </c>
      <c r="V63">
        <v>0</v>
      </c>
      <c r="W63">
        <v>0</v>
      </c>
      <c r="X63" s="37"/>
      <c r="Y63">
        <v>0</v>
      </c>
      <c r="Z63" s="37"/>
    </row>
    <row r="64" spans="1:27" x14ac:dyDescent="0.2">
      <c r="A64">
        <v>139</v>
      </c>
      <c r="B64" t="s">
        <v>670</v>
      </c>
      <c r="C64">
        <v>0</v>
      </c>
      <c r="D64">
        <v>0</v>
      </c>
      <c r="E64">
        <v>0</v>
      </c>
      <c r="G64">
        <v>0</v>
      </c>
      <c r="H64">
        <v>0</v>
      </c>
      <c r="I64">
        <v>0</v>
      </c>
      <c r="K64">
        <v>0</v>
      </c>
      <c r="M64">
        <f>SUM(E64,I64,K64)</f>
        <v>0</v>
      </c>
      <c r="O64">
        <v>139</v>
      </c>
      <c r="P64" t="s">
        <v>670</v>
      </c>
      <c r="Q64">
        <v>0</v>
      </c>
      <c r="R64">
        <v>0</v>
      </c>
      <c r="S64">
        <v>0</v>
      </c>
      <c r="T64" s="37"/>
      <c r="U64">
        <v>0</v>
      </c>
      <c r="V64">
        <v>0</v>
      </c>
      <c r="W64">
        <v>0</v>
      </c>
      <c r="X64" s="37"/>
      <c r="Y64">
        <v>0</v>
      </c>
      <c r="Z64" s="37"/>
    </row>
    <row r="65" spans="1:27" x14ac:dyDescent="0.2">
      <c r="A65">
        <v>139</v>
      </c>
      <c r="B65" t="s">
        <v>671</v>
      </c>
      <c r="C65">
        <v>0</v>
      </c>
      <c r="D65">
        <v>0</v>
      </c>
      <c r="E65">
        <v>0</v>
      </c>
      <c r="G65">
        <v>0</v>
      </c>
      <c r="H65">
        <v>0</v>
      </c>
      <c r="I65">
        <v>0</v>
      </c>
      <c r="K65">
        <v>0</v>
      </c>
      <c r="M65">
        <f>SUM(E65,I65,K65)</f>
        <v>0</v>
      </c>
      <c r="P65" t="s">
        <v>671</v>
      </c>
      <c r="Q65">
        <v>0</v>
      </c>
      <c r="R65">
        <v>0</v>
      </c>
      <c r="S65">
        <v>0</v>
      </c>
      <c r="T65" s="37"/>
      <c r="U65">
        <v>0</v>
      </c>
      <c r="V65">
        <v>0</v>
      </c>
      <c r="W65">
        <v>0</v>
      </c>
      <c r="X65" s="37"/>
      <c r="Y65">
        <v>0</v>
      </c>
      <c r="Z65" s="37"/>
    </row>
    <row r="66" spans="1:27" x14ac:dyDescent="0.2">
      <c r="A66">
        <v>139</v>
      </c>
      <c r="B66" t="s">
        <v>672</v>
      </c>
      <c r="C66">
        <v>0</v>
      </c>
      <c r="D66">
        <v>0</v>
      </c>
      <c r="E66">
        <v>0</v>
      </c>
      <c r="G66">
        <v>0</v>
      </c>
      <c r="H66">
        <v>0</v>
      </c>
      <c r="I66">
        <v>0</v>
      </c>
      <c r="K66">
        <v>0</v>
      </c>
      <c r="M66">
        <f>SUM(E66,I66,K66)</f>
        <v>0</v>
      </c>
      <c r="P66" t="s">
        <v>672</v>
      </c>
      <c r="Q66">
        <v>0</v>
      </c>
      <c r="R66">
        <v>0</v>
      </c>
      <c r="S66">
        <v>0</v>
      </c>
      <c r="T66" s="37"/>
      <c r="U66">
        <v>0</v>
      </c>
      <c r="V66">
        <v>0</v>
      </c>
      <c r="W66">
        <v>0</v>
      </c>
      <c r="X66" s="37"/>
      <c r="Y66">
        <v>0</v>
      </c>
      <c r="Z66" s="37"/>
    </row>
    <row r="67" spans="1:27" x14ac:dyDescent="0.2">
      <c r="A67">
        <v>140</v>
      </c>
      <c r="B67" t="s">
        <v>673</v>
      </c>
      <c r="C67">
        <v>0</v>
      </c>
      <c r="D67">
        <v>0</v>
      </c>
      <c r="E67">
        <v>0</v>
      </c>
      <c r="G67">
        <v>0</v>
      </c>
      <c r="H67">
        <v>0</v>
      </c>
      <c r="I67">
        <v>0</v>
      </c>
      <c r="K67">
        <v>0</v>
      </c>
      <c r="M67">
        <f>SUM(E67,I67,K67)</f>
        <v>0</v>
      </c>
      <c r="O67">
        <v>140</v>
      </c>
      <c r="P67" t="s">
        <v>673</v>
      </c>
      <c r="Q67">
        <v>0</v>
      </c>
      <c r="R67">
        <v>0</v>
      </c>
      <c r="S67">
        <v>0</v>
      </c>
      <c r="T67" s="37"/>
      <c r="U67">
        <v>0</v>
      </c>
      <c r="V67">
        <v>0</v>
      </c>
      <c r="W67">
        <v>0</v>
      </c>
      <c r="X67" s="37"/>
      <c r="Y67">
        <v>0</v>
      </c>
      <c r="Z67" s="37"/>
    </row>
    <row r="68" spans="1:27" x14ac:dyDescent="0.2">
      <c r="A68">
        <v>140</v>
      </c>
      <c r="B68" t="s">
        <v>674</v>
      </c>
      <c r="C68">
        <v>0</v>
      </c>
      <c r="D68">
        <v>0</v>
      </c>
      <c r="E68">
        <v>0</v>
      </c>
      <c r="G68">
        <v>0</v>
      </c>
      <c r="H68">
        <v>0</v>
      </c>
      <c r="I68">
        <v>0</v>
      </c>
      <c r="K68">
        <v>0</v>
      </c>
      <c r="M68">
        <f>SUM(E68,I68,K68)</f>
        <v>0</v>
      </c>
      <c r="P68" t="s">
        <v>674</v>
      </c>
      <c r="Q68">
        <v>0</v>
      </c>
      <c r="R68">
        <v>0</v>
      </c>
      <c r="S68">
        <v>0</v>
      </c>
      <c r="T68" s="37"/>
      <c r="U68">
        <v>0</v>
      </c>
      <c r="V68">
        <v>0</v>
      </c>
      <c r="W68">
        <v>0</v>
      </c>
      <c r="X68" s="37"/>
      <c r="Y68">
        <v>0</v>
      </c>
      <c r="Z68" s="37"/>
    </row>
    <row r="69" spans="1:27" x14ac:dyDescent="0.2">
      <c r="A69">
        <v>140</v>
      </c>
      <c r="B69" t="s">
        <v>675</v>
      </c>
      <c r="C69">
        <v>0</v>
      </c>
      <c r="D69">
        <v>0</v>
      </c>
      <c r="E69">
        <v>0</v>
      </c>
      <c r="G69">
        <v>0</v>
      </c>
      <c r="H69">
        <v>0</v>
      </c>
      <c r="I69">
        <v>0</v>
      </c>
      <c r="K69">
        <v>0</v>
      </c>
      <c r="M69">
        <f>SUM(E69,I69,K69)</f>
        <v>0</v>
      </c>
      <c r="P69" t="s">
        <v>675</v>
      </c>
      <c r="Q69">
        <v>0</v>
      </c>
      <c r="R69">
        <v>0</v>
      </c>
      <c r="S69">
        <v>0</v>
      </c>
      <c r="T69" s="37"/>
      <c r="U69">
        <v>0</v>
      </c>
      <c r="V69">
        <v>0</v>
      </c>
      <c r="W69">
        <v>0</v>
      </c>
      <c r="X69" s="37"/>
      <c r="Y69">
        <v>0</v>
      </c>
      <c r="Z69" s="37"/>
    </row>
    <row r="70" spans="1:27" x14ac:dyDescent="0.2">
      <c r="A70">
        <v>141</v>
      </c>
      <c r="B70" t="s">
        <v>676</v>
      </c>
      <c r="C70">
        <v>15</v>
      </c>
      <c r="D70">
        <v>51</v>
      </c>
      <c r="E70">
        <v>66</v>
      </c>
      <c r="G70">
        <v>0</v>
      </c>
      <c r="H70">
        <v>0</v>
      </c>
      <c r="I70">
        <v>0</v>
      </c>
      <c r="K70">
        <v>9</v>
      </c>
      <c r="M70">
        <f>SUM(E70,I70,K70)</f>
        <v>75</v>
      </c>
      <c r="O70">
        <v>141</v>
      </c>
      <c r="P70" t="s">
        <v>676</v>
      </c>
      <c r="Q70" s="3">
        <v>15</v>
      </c>
      <c r="R70" s="3">
        <v>51</v>
      </c>
      <c r="S70" s="3">
        <v>66</v>
      </c>
      <c r="T70" s="37"/>
      <c r="U70">
        <v>0</v>
      </c>
      <c r="V70">
        <v>0</v>
      </c>
      <c r="W70">
        <v>0</v>
      </c>
      <c r="X70" s="37"/>
      <c r="Y70" s="18">
        <v>9</v>
      </c>
      <c r="Z70" s="37"/>
      <c r="AA70">
        <v>66</v>
      </c>
    </row>
    <row r="71" spans="1:27" x14ac:dyDescent="0.2">
      <c r="A71">
        <v>141</v>
      </c>
      <c r="B71" t="s">
        <v>677</v>
      </c>
      <c r="C71">
        <v>0</v>
      </c>
      <c r="D71">
        <v>0</v>
      </c>
      <c r="E71">
        <v>0</v>
      </c>
      <c r="G71">
        <v>0</v>
      </c>
      <c r="H71">
        <v>0</v>
      </c>
      <c r="I71">
        <v>0</v>
      </c>
      <c r="K71">
        <v>4</v>
      </c>
      <c r="M71">
        <f>SUM(E71,I71,K71)</f>
        <v>4</v>
      </c>
      <c r="P71" t="s">
        <v>677</v>
      </c>
      <c r="Q71" s="5">
        <v>0</v>
      </c>
      <c r="R71" s="5">
        <v>0</v>
      </c>
      <c r="S71" s="5">
        <v>0</v>
      </c>
      <c r="T71" s="37"/>
      <c r="U71">
        <v>0</v>
      </c>
      <c r="V71">
        <v>0</v>
      </c>
      <c r="W71">
        <v>0</v>
      </c>
      <c r="X71" s="37"/>
      <c r="Y71" s="18">
        <v>6</v>
      </c>
      <c r="Z71" s="37"/>
    </row>
    <row r="72" spans="1:27" x14ac:dyDescent="0.2">
      <c r="A72">
        <v>141</v>
      </c>
      <c r="B72" t="s">
        <v>678</v>
      </c>
      <c r="C72">
        <v>0</v>
      </c>
      <c r="D72">
        <v>0</v>
      </c>
      <c r="E72">
        <v>0</v>
      </c>
      <c r="G72">
        <v>0</v>
      </c>
      <c r="H72">
        <v>0</v>
      </c>
      <c r="I72">
        <v>0</v>
      </c>
      <c r="K72">
        <v>0</v>
      </c>
      <c r="M72">
        <f>SUM(E72,I72,K72)</f>
        <v>0</v>
      </c>
      <c r="P72" t="s">
        <v>678</v>
      </c>
      <c r="Q72">
        <v>0</v>
      </c>
      <c r="R72">
        <v>0</v>
      </c>
      <c r="S72">
        <v>0</v>
      </c>
      <c r="T72" s="37"/>
      <c r="U72">
        <v>0</v>
      </c>
      <c r="V72">
        <v>0</v>
      </c>
      <c r="W72">
        <v>0</v>
      </c>
      <c r="X72" s="37"/>
      <c r="Y72">
        <v>0</v>
      </c>
      <c r="Z72" s="37"/>
    </row>
    <row r="73" spans="1:27" x14ac:dyDescent="0.2">
      <c r="A73">
        <v>141</v>
      </c>
      <c r="B73" t="s">
        <v>679</v>
      </c>
      <c r="C73">
        <v>0</v>
      </c>
      <c r="D73">
        <v>0</v>
      </c>
      <c r="E73">
        <v>0</v>
      </c>
      <c r="G73">
        <v>0</v>
      </c>
      <c r="H73">
        <v>0</v>
      </c>
      <c r="I73">
        <v>0</v>
      </c>
      <c r="K73">
        <v>0</v>
      </c>
      <c r="M73">
        <f>SUM(E73,I73,K73)</f>
        <v>0</v>
      </c>
      <c r="P73" t="s">
        <v>679</v>
      </c>
      <c r="Q73">
        <v>0</v>
      </c>
      <c r="R73">
        <v>0</v>
      </c>
      <c r="S73">
        <v>0</v>
      </c>
      <c r="T73" s="37"/>
      <c r="U73">
        <v>0</v>
      </c>
      <c r="V73">
        <v>0</v>
      </c>
      <c r="W73">
        <v>0</v>
      </c>
      <c r="X73" s="37"/>
      <c r="Y73">
        <v>0</v>
      </c>
      <c r="Z73" s="37"/>
    </row>
    <row r="74" spans="1:27" x14ac:dyDescent="0.2">
      <c r="A74">
        <v>141</v>
      </c>
      <c r="B74" t="s">
        <v>680</v>
      </c>
      <c r="C74">
        <v>0</v>
      </c>
      <c r="D74">
        <v>0</v>
      </c>
      <c r="E74">
        <v>0</v>
      </c>
      <c r="G74">
        <v>0</v>
      </c>
      <c r="H74">
        <v>0</v>
      </c>
      <c r="I74">
        <v>0</v>
      </c>
      <c r="K74">
        <v>0</v>
      </c>
      <c r="M74">
        <f>SUM(E74,I74,K74)</f>
        <v>0</v>
      </c>
      <c r="P74" t="s">
        <v>680</v>
      </c>
      <c r="Q74">
        <v>0</v>
      </c>
      <c r="R74">
        <v>0</v>
      </c>
      <c r="S74">
        <v>0</v>
      </c>
      <c r="T74" s="37"/>
      <c r="U74">
        <v>0</v>
      </c>
      <c r="V74">
        <v>0</v>
      </c>
      <c r="W74">
        <v>0</v>
      </c>
      <c r="X74" s="37"/>
      <c r="Y74">
        <v>0</v>
      </c>
      <c r="Z74" s="37"/>
    </row>
    <row r="75" spans="1:27" x14ac:dyDescent="0.2">
      <c r="A75">
        <v>141</v>
      </c>
      <c r="B75" t="s">
        <v>681</v>
      </c>
      <c r="C75">
        <v>0</v>
      </c>
      <c r="D75">
        <v>0</v>
      </c>
      <c r="E75">
        <v>0</v>
      </c>
      <c r="G75">
        <v>0</v>
      </c>
      <c r="H75">
        <v>0</v>
      </c>
      <c r="I75">
        <v>0</v>
      </c>
      <c r="K75">
        <v>0</v>
      </c>
      <c r="M75">
        <f>SUM(E75,I75,K75)</f>
        <v>0</v>
      </c>
      <c r="P75" t="s">
        <v>681</v>
      </c>
      <c r="Q75">
        <v>0</v>
      </c>
      <c r="R75">
        <v>0</v>
      </c>
      <c r="S75">
        <v>0</v>
      </c>
      <c r="T75" s="37"/>
      <c r="U75">
        <v>0</v>
      </c>
      <c r="V75">
        <v>0</v>
      </c>
      <c r="W75">
        <v>0</v>
      </c>
      <c r="X75" s="37"/>
      <c r="Y75">
        <v>0</v>
      </c>
      <c r="Z75" s="37"/>
    </row>
    <row r="76" spans="1:27" x14ac:dyDescent="0.2">
      <c r="A76">
        <v>141</v>
      </c>
      <c r="B76" t="s">
        <v>682</v>
      </c>
      <c r="C76">
        <v>0</v>
      </c>
      <c r="D76">
        <v>0</v>
      </c>
      <c r="E76">
        <v>0</v>
      </c>
      <c r="G76">
        <v>0</v>
      </c>
      <c r="H76">
        <v>0</v>
      </c>
      <c r="I76">
        <v>0</v>
      </c>
      <c r="K76">
        <v>0</v>
      </c>
      <c r="M76">
        <f>SUM(E76,I76,K76)</f>
        <v>0</v>
      </c>
      <c r="P76" t="s">
        <v>682</v>
      </c>
      <c r="Q76">
        <v>0</v>
      </c>
      <c r="R76">
        <v>0</v>
      </c>
      <c r="S76">
        <v>0</v>
      </c>
      <c r="T76" s="37"/>
      <c r="U76">
        <v>0</v>
      </c>
      <c r="V76">
        <v>0</v>
      </c>
      <c r="W76">
        <v>0</v>
      </c>
      <c r="X76" s="37"/>
      <c r="Y76">
        <v>0</v>
      </c>
      <c r="Z76" s="37"/>
    </row>
    <row r="77" spans="1:27" x14ac:dyDescent="0.2">
      <c r="A77">
        <v>141</v>
      </c>
      <c r="B77" t="s">
        <v>683</v>
      </c>
      <c r="C77">
        <v>0</v>
      </c>
      <c r="D77">
        <v>0</v>
      </c>
      <c r="E77">
        <v>0</v>
      </c>
      <c r="G77">
        <v>0</v>
      </c>
      <c r="H77">
        <v>0</v>
      </c>
      <c r="I77">
        <v>0</v>
      </c>
      <c r="K77">
        <v>0</v>
      </c>
      <c r="M77">
        <f>SUM(E77,I77,K77)</f>
        <v>0</v>
      </c>
      <c r="P77" t="s">
        <v>683</v>
      </c>
      <c r="Q77">
        <v>0</v>
      </c>
      <c r="R77">
        <v>0</v>
      </c>
      <c r="S77">
        <v>0</v>
      </c>
      <c r="T77" s="37"/>
      <c r="U77">
        <v>0</v>
      </c>
      <c r="V77">
        <v>0</v>
      </c>
      <c r="W77">
        <v>0</v>
      </c>
      <c r="X77" s="37"/>
      <c r="Y77">
        <v>0</v>
      </c>
      <c r="Z77" s="37"/>
    </row>
    <row r="78" spans="1:27" x14ac:dyDescent="0.2">
      <c r="A78">
        <v>141</v>
      </c>
      <c r="B78" t="s">
        <v>684</v>
      </c>
      <c r="C78">
        <v>0</v>
      </c>
      <c r="D78">
        <v>0</v>
      </c>
      <c r="E78">
        <v>0</v>
      </c>
      <c r="G78">
        <v>0</v>
      </c>
      <c r="H78">
        <v>0</v>
      </c>
      <c r="I78">
        <v>0</v>
      </c>
      <c r="K78">
        <v>0</v>
      </c>
      <c r="M78">
        <f>SUM(E78,I78,K78)</f>
        <v>0</v>
      </c>
      <c r="P78" t="s">
        <v>684</v>
      </c>
      <c r="Q78">
        <v>0</v>
      </c>
      <c r="R78">
        <v>0</v>
      </c>
      <c r="S78">
        <v>0</v>
      </c>
      <c r="T78" s="37"/>
      <c r="U78">
        <v>0</v>
      </c>
      <c r="V78">
        <v>0</v>
      </c>
      <c r="W78">
        <v>0</v>
      </c>
      <c r="X78" s="37"/>
      <c r="Y78">
        <v>0</v>
      </c>
      <c r="Z78" s="37"/>
    </row>
    <row r="79" spans="1:27" x14ac:dyDescent="0.2">
      <c r="A79">
        <v>141</v>
      </c>
      <c r="B79" t="s">
        <v>685</v>
      </c>
      <c r="C79">
        <v>2</v>
      </c>
      <c r="D79">
        <v>2</v>
      </c>
      <c r="E79">
        <v>4</v>
      </c>
      <c r="G79">
        <v>0</v>
      </c>
      <c r="H79">
        <v>0</v>
      </c>
      <c r="I79">
        <v>0</v>
      </c>
      <c r="K79">
        <v>0</v>
      </c>
      <c r="M79">
        <f>SUM(E79,I79,K79)</f>
        <v>4</v>
      </c>
      <c r="P79" t="s">
        <v>685</v>
      </c>
      <c r="Q79" s="3">
        <v>2</v>
      </c>
      <c r="R79" s="3">
        <v>2</v>
      </c>
      <c r="S79" s="3">
        <v>4</v>
      </c>
      <c r="T79" s="37"/>
      <c r="U79">
        <v>0</v>
      </c>
      <c r="V79">
        <v>0</v>
      </c>
      <c r="W79">
        <v>0</v>
      </c>
      <c r="X79" s="37"/>
      <c r="Y79">
        <v>0</v>
      </c>
      <c r="Z79" s="37"/>
      <c r="AA79">
        <v>4</v>
      </c>
    </row>
    <row r="80" spans="1:27" x14ac:dyDescent="0.2">
      <c r="A80">
        <v>141</v>
      </c>
      <c r="B80" t="s">
        <v>686</v>
      </c>
      <c r="C80">
        <v>0</v>
      </c>
      <c r="D80">
        <v>0</v>
      </c>
      <c r="E80">
        <v>0</v>
      </c>
      <c r="G80">
        <v>0</v>
      </c>
      <c r="H80">
        <v>0</v>
      </c>
      <c r="I80">
        <v>0</v>
      </c>
      <c r="K80">
        <v>0</v>
      </c>
      <c r="M80">
        <f>SUM(E80,I80,K80)</f>
        <v>0</v>
      </c>
      <c r="P80" t="s">
        <v>686</v>
      </c>
      <c r="Q80">
        <v>0</v>
      </c>
      <c r="R80">
        <v>0</v>
      </c>
      <c r="S80">
        <v>0</v>
      </c>
      <c r="T80" s="37"/>
      <c r="U80">
        <v>0</v>
      </c>
      <c r="V80">
        <v>0</v>
      </c>
      <c r="W80">
        <v>0</v>
      </c>
      <c r="X80" s="37"/>
      <c r="Y80">
        <v>0</v>
      </c>
      <c r="Z80" s="37"/>
    </row>
    <row r="81" spans="1:27" x14ac:dyDescent="0.2">
      <c r="A81">
        <v>141</v>
      </c>
      <c r="B81" t="s">
        <v>687</v>
      </c>
      <c r="C81">
        <v>0</v>
      </c>
      <c r="D81">
        <v>0</v>
      </c>
      <c r="E81">
        <v>0</v>
      </c>
      <c r="G81">
        <v>0</v>
      </c>
      <c r="H81">
        <v>0</v>
      </c>
      <c r="I81">
        <v>0</v>
      </c>
      <c r="K81">
        <v>0</v>
      </c>
      <c r="M81">
        <f>SUM(E81,I81,K81)</f>
        <v>0</v>
      </c>
      <c r="P81" t="s">
        <v>687</v>
      </c>
      <c r="Q81">
        <v>0</v>
      </c>
      <c r="R81">
        <v>0</v>
      </c>
      <c r="S81">
        <v>0</v>
      </c>
      <c r="T81" s="37"/>
      <c r="U81">
        <v>0</v>
      </c>
      <c r="V81">
        <v>0</v>
      </c>
      <c r="W81">
        <v>0</v>
      </c>
      <c r="X81" s="37"/>
      <c r="Y81">
        <v>0</v>
      </c>
      <c r="Z81" s="37"/>
    </row>
    <row r="82" spans="1:27" x14ac:dyDescent="0.2">
      <c r="A82">
        <v>141</v>
      </c>
      <c r="B82" t="s">
        <v>688</v>
      </c>
      <c r="C82">
        <v>9</v>
      </c>
      <c r="D82">
        <v>5</v>
      </c>
      <c r="E82">
        <v>14</v>
      </c>
      <c r="G82">
        <v>0</v>
      </c>
      <c r="H82">
        <v>0</v>
      </c>
      <c r="I82">
        <v>0</v>
      </c>
      <c r="K82">
        <v>0</v>
      </c>
      <c r="M82">
        <f>SUM(E82,I82,K82)</f>
        <v>14</v>
      </c>
      <c r="P82" t="s">
        <v>688</v>
      </c>
      <c r="Q82" s="3">
        <v>9</v>
      </c>
      <c r="R82" s="3">
        <v>5</v>
      </c>
      <c r="S82" s="3">
        <v>14</v>
      </c>
      <c r="T82" s="37"/>
      <c r="U82">
        <v>0</v>
      </c>
      <c r="V82">
        <v>0</v>
      </c>
      <c r="W82">
        <v>0</v>
      </c>
      <c r="X82" s="37"/>
      <c r="Y82">
        <v>0</v>
      </c>
      <c r="Z82" s="37"/>
      <c r="AA82">
        <v>14</v>
      </c>
    </row>
    <row r="83" spans="1:27" x14ac:dyDescent="0.2">
      <c r="A83">
        <v>141</v>
      </c>
      <c r="B83" t="s">
        <v>689</v>
      </c>
      <c r="C83">
        <v>0</v>
      </c>
      <c r="D83">
        <v>0</v>
      </c>
      <c r="E83">
        <v>0</v>
      </c>
      <c r="G83">
        <v>0</v>
      </c>
      <c r="H83">
        <v>0</v>
      </c>
      <c r="I83">
        <v>0</v>
      </c>
      <c r="K83">
        <v>0</v>
      </c>
      <c r="M83">
        <f>SUM(E83,I83,K83)</f>
        <v>0</v>
      </c>
      <c r="P83" t="s">
        <v>689</v>
      </c>
      <c r="Q83">
        <v>0</v>
      </c>
      <c r="R83">
        <v>0</v>
      </c>
      <c r="S83">
        <v>0</v>
      </c>
      <c r="T83" s="37"/>
      <c r="U83">
        <v>0</v>
      </c>
      <c r="V83">
        <v>0</v>
      </c>
      <c r="W83">
        <v>0</v>
      </c>
      <c r="X83" s="37"/>
      <c r="Y83">
        <v>0</v>
      </c>
      <c r="Z83" s="37"/>
    </row>
    <row r="84" spans="1:27" x14ac:dyDescent="0.2">
      <c r="A84">
        <v>141</v>
      </c>
      <c r="B84" t="s">
        <v>690</v>
      </c>
      <c r="C84">
        <v>0</v>
      </c>
      <c r="D84">
        <v>0</v>
      </c>
      <c r="E84">
        <v>0</v>
      </c>
      <c r="G84">
        <v>0</v>
      </c>
      <c r="H84">
        <v>0</v>
      </c>
      <c r="I84">
        <v>0</v>
      </c>
      <c r="K84">
        <v>0</v>
      </c>
      <c r="M84">
        <f>SUM(E84,I84,K84)</f>
        <v>0</v>
      </c>
      <c r="P84" t="s">
        <v>690</v>
      </c>
      <c r="Q84">
        <v>0</v>
      </c>
      <c r="R84">
        <v>0</v>
      </c>
      <c r="S84">
        <v>0</v>
      </c>
      <c r="T84" s="37"/>
      <c r="U84">
        <v>0</v>
      </c>
      <c r="V84">
        <v>0</v>
      </c>
      <c r="W84">
        <v>0</v>
      </c>
      <c r="X84" s="37"/>
      <c r="Y84">
        <v>0</v>
      </c>
      <c r="Z84" s="37"/>
    </row>
    <row r="85" spans="1:27" x14ac:dyDescent="0.2">
      <c r="A85">
        <v>141</v>
      </c>
      <c r="B85" t="s">
        <v>691</v>
      </c>
      <c r="C85">
        <v>0</v>
      </c>
      <c r="D85">
        <v>0</v>
      </c>
      <c r="E85">
        <v>0</v>
      </c>
      <c r="G85">
        <v>0</v>
      </c>
      <c r="H85">
        <v>0</v>
      </c>
      <c r="I85">
        <v>0</v>
      </c>
      <c r="K85">
        <v>0</v>
      </c>
      <c r="M85">
        <f>SUM(E85,I85,K85)</f>
        <v>0</v>
      </c>
      <c r="P85" t="s">
        <v>691</v>
      </c>
      <c r="Q85">
        <v>0</v>
      </c>
      <c r="R85">
        <v>0</v>
      </c>
      <c r="S85">
        <v>0</v>
      </c>
      <c r="T85" s="37"/>
      <c r="U85">
        <v>0</v>
      </c>
      <c r="V85">
        <v>0</v>
      </c>
      <c r="W85">
        <v>0</v>
      </c>
      <c r="X85" s="37"/>
      <c r="Y85">
        <v>0</v>
      </c>
      <c r="Z85" s="37"/>
    </row>
    <row r="86" spans="1:27" x14ac:dyDescent="0.2">
      <c r="A86">
        <v>141</v>
      </c>
      <c r="B86" t="s">
        <v>692</v>
      </c>
      <c r="C86">
        <v>1</v>
      </c>
      <c r="D86">
        <v>1</v>
      </c>
      <c r="E86">
        <v>2</v>
      </c>
      <c r="G86">
        <v>0</v>
      </c>
      <c r="H86">
        <v>0</v>
      </c>
      <c r="I86">
        <v>0</v>
      </c>
      <c r="K86">
        <v>0</v>
      </c>
      <c r="M86">
        <f>SUM(E86,I86,K86)</f>
        <v>2</v>
      </c>
      <c r="P86" t="s">
        <v>692</v>
      </c>
      <c r="Q86" s="3">
        <v>1</v>
      </c>
      <c r="R86" s="3">
        <v>1</v>
      </c>
      <c r="S86" s="3">
        <v>2</v>
      </c>
      <c r="T86" s="37"/>
      <c r="U86">
        <v>0</v>
      </c>
      <c r="V86">
        <v>0</v>
      </c>
      <c r="W86">
        <v>0</v>
      </c>
      <c r="X86" s="37"/>
      <c r="Y86">
        <v>0</v>
      </c>
      <c r="Z86" s="37"/>
      <c r="AA86">
        <v>2</v>
      </c>
    </row>
    <row r="87" spans="1:27" x14ac:dyDescent="0.2">
      <c r="A87">
        <v>141</v>
      </c>
      <c r="B87" t="s">
        <v>693</v>
      </c>
      <c r="C87">
        <v>0</v>
      </c>
      <c r="D87">
        <v>0</v>
      </c>
      <c r="E87">
        <v>0</v>
      </c>
      <c r="G87">
        <v>0</v>
      </c>
      <c r="H87">
        <v>0</v>
      </c>
      <c r="I87">
        <v>0</v>
      </c>
      <c r="K87">
        <v>0</v>
      </c>
      <c r="M87">
        <f>SUM(E87,I87,K87)</f>
        <v>0</v>
      </c>
      <c r="P87" t="s">
        <v>693</v>
      </c>
      <c r="Q87">
        <v>0</v>
      </c>
      <c r="R87">
        <v>0</v>
      </c>
      <c r="S87">
        <v>0</v>
      </c>
      <c r="T87" s="37"/>
      <c r="U87">
        <v>0</v>
      </c>
      <c r="V87">
        <v>0</v>
      </c>
      <c r="W87">
        <v>0</v>
      </c>
      <c r="X87" s="37"/>
      <c r="Y87">
        <v>0</v>
      </c>
      <c r="Z87" s="37"/>
    </row>
    <row r="88" spans="1:27" x14ac:dyDescent="0.2">
      <c r="A88">
        <v>141</v>
      </c>
      <c r="B88" t="s">
        <v>694</v>
      </c>
      <c r="C88">
        <v>0</v>
      </c>
      <c r="D88">
        <v>0</v>
      </c>
      <c r="E88">
        <v>0</v>
      </c>
      <c r="G88">
        <v>0</v>
      </c>
      <c r="H88">
        <v>0</v>
      </c>
      <c r="I88">
        <v>0</v>
      </c>
      <c r="K88">
        <v>0</v>
      </c>
      <c r="M88">
        <f>SUM(E88,I88,K88)</f>
        <v>0</v>
      </c>
      <c r="P88" t="s">
        <v>694</v>
      </c>
      <c r="Q88">
        <v>0</v>
      </c>
      <c r="R88">
        <v>0</v>
      </c>
      <c r="S88">
        <v>0</v>
      </c>
      <c r="T88" s="37"/>
      <c r="U88">
        <v>0</v>
      </c>
      <c r="V88">
        <v>0</v>
      </c>
      <c r="W88">
        <v>0</v>
      </c>
      <c r="X88" s="37"/>
      <c r="Y88">
        <v>0</v>
      </c>
      <c r="Z88" s="37"/>
    </row>
    <row r="89" spans="1:27" x14ac:dyDescent="0.2">
      <c r="A89">
        <v>141</v>
      </c>
      <c r="B89" t="s">
        <v>695</v>
      </c>
      <c r="C89">
        <v>2</v>
      </c>
      <c r="D89">
        <v>3</v>
      </c>
      <c r="E89">
        <v>5</v>
      </c>
      <c r="G89">
        <v>0</v>
      </c>
      <c r="H89">
        <v>0</v>
      </c>
      <c r="I89">
        <v>0</v>
      </c>
      <c r="K89">
        <v>0</v>
      </c>
      <c r="M89">
        <f>SUM(E89,I89,K89)</f>
        <v>5</v>
      </c>
      <c r="P89" t="s">
        <v>695</v>
      </c>
      <c r="Q89" s="3">
        <v>2</v>
      </c>
      <c r="R89" s="3">
        <v>3</v>
      </c>
      <c r="S89" s="3">
        <v>5</v>
      </c>
      <c r="T89" s="37"/>
      <c r="U89">
        <v>0</v>
      </c>
      <c r="V89">
        <v>0</v>
      </c>
      <c r="W89">
        <v>0</v>
      </c>
      <c r="X89" s="37"/>
      <c r="Y89">
        <v>0</v>
      </c>
      <c r="Z89" s="37"/>
      <c r="AA89" s="7">
        <v>5</v>
      </c>
    </row>
    <row r="90" spans="1:27" x14ac:dyDescent="0.2">
      <c r="A90">
        <v>141</v>
      </c>
      <c r="B90" t="s">
        <v>696</v>
      </c>
      <c r="C90">
        <v>0</v>
      </c>
      <c r="D90">
        <v>0</v>
      </c>
      <c r="E90">
        <v>0</v>
      </c>
      <c r="G90">
        <v>0</v>
      </c>
      <c r="H90">
        <v>0</v>
      </c>
      <c r="I90">
        <v>0</v>
      </c>
      <c r="K90">
        <v>0</v>
      </c>
      <c r="M90">
        <f>SUM(E90,I90,K90)</f>
        <v>0</v>
      </c>
      <c r="P90" t="s">
        <v>696</v>
      </c>
      <c r="Q90">
        <v>0</v>
      </c>
      <c r="R90">
        <v>0</v>
      </c>
      <c r="S90">
        <v>0</v>
      </c>
      <c r="T90" s="37"/>
      <c r="U90">
        <v>0</v>
      </c>
      <c r="V90">
        <v>0</v>
      </c>
      <c r="W90">
        <v>0</v>
      </c>
      <c r="X90" s="37"/>
      <c r="Y90">
        <v>0</v>
      </c>
      <c r="Z90" s="37"/>
    </row>
    <row r="91" spans="1:27" x14ac:dyDescent="0.2">
      <c r="A91">
        <v>141</v>
      </c>
      <c r="B91" t="s">
        <v>697</v>
      </c>
      <c r="C91">
        <v>0</v>
      </c>
      <c r="D91">
        <v>0</v>
      </c>
      <c r="E91">
        <v>0</v>
      </c>
      <c r="G91">
        <v>0</v>
      </c>
      <c r="H91">
        <v>0</v>
      </c>
      <c r="I91">
        <v>0</v>
      </c>
      <c r="K91">
        <v>0</v>
      </c>
      <c r="M91">
        <f>SUM(E91,I91,K91)</f>
        <v>0</v>
      </c>
      <c r="P91" t="s">
        <v>697</v>
      </c>
      <c r="Q91">
        <v>0</v>
      </c>
      <c r="R91">
        <v>0</v>
      </c>
      <c r="S91">
        <v>0</v>
      </c>
      <c r="T91" s="37"/>
      <c r="U91">
        <v>0</v>
      </c>
      <c r="V91">
        <v>0</v>
      </c>
      <c r="W91">
        <v>0</v>
      </c>
      <c r="X91" s="37"/>
      <c r="Y91">
        <v>0</v>
      </c>
      <c r="Z91" s="37"/>
    </row>
    <row r="92" spans="1:27" x14ac:dyDescent="0.2">
      <c r="A92">
        <v>141</v>
      </c>
      <c r="B92" t="s">
        <v>698</v>
      </c>
      <c r="C92">
        <v>0</v>
      </c>
      <c r="D92">
        <v>0</v>
      </c>
      <c r="E92">
        <v>0</v>
      </c>
      <c r="G92">
        <v>0</v>
      </c>
      <c r="H92">
        <v>0</v>
      </c>
      <c r="I92">
        <v>0</v>
      </c>
      <c r="K92">
        <v>0</v>
      </c>
      <c r="M92">
        <f>SUM(E92,I92,K92)</f>
        <v>0</v>
      </c>
      <c r="P92" t="s">
        <v>698</v>
      </c>
      <c r="Q92">
        <v>0</v>
      </c>
      <c r="R92">
        <v>0</v>
      </c>
      <c r="S92">
        <v>0</v>
      </c>
      <c r="T92" s="37"/>
      <c r="U92">
        <v>0</v>
      </c>
      <c r="V92">
        <v>0</v>
      </c>
      <c r="W92">
        <v>0</v>
      </c>
      <c r="X92" s="37"/>
      <c r="Y92">
        <v>0</v>
      </c>
      <c r="Z92" s="37"/>
    </row>
    <row r="93" spans="1:27" x14ac:dyDescent="0.2">
      <c r="A93">
        <v>141</v>
      </c>
      <c r="B93" t="s">
        <v>699</v>
      </c>
      <c r="C93">
        <v>3</v>
      </c>
      <c r="D93">
        <v>9</v>
      </c>
      <c r="E93">
        <v>12</v>
      </c>
      <c r="G93">
        <v>0</v>
      </c>
      <c r="H93">
        <v>0</v>
      </c>
      <c r="I93">
        <v>0</v>
      </c>
      <c r="K93">
        <v>1</v>
      </c>
      <c r="M93">
        <f>SUM(E93,I93,K93)</f>
        <v>13</v>
      </c>
      <c r="P93" t="s">
        <v>699</v>
      </c>
      <c r="Q93" s="3">
        <v>3</v>
      </c>
      <c r="R93" s="3">
        <v>9</v>
      </c>
      <c r="S93" s="3">
        <v>12</v>
      </c>
      <c r="T93" s="37"/>
      <c r="U93">
        <v>0</v>
      </c>
      <c r="V93">
        <v>0</v>
      </c>
      <c r="W93">
        <v>0</v>
      </c>
      <c r="X93" s="37"/>
      <c r="Y93" s="17">
        <v>1</v>
      </c>
      <c r="Z93" s="37"/>
      <c r="AA93">
        <v>13</v>
      </c>
    </row>
    <row r="94" spans="1:27" x14ac:dyDescent="0.2">
      <c r="A94">
        <v>141</v>
      </c>
      <c r="B94" t="s">
        <v>700</v>
      </c>
      <c r="C94">
        <v>30</v>
      </c>
      <c r="D94">
        <v>16</v>
      </c>
      <c r="E94">
        <v>46</v>
      </c>
      <c r="G94">
        <v>0</v>
      </c>
      <c r="H94">
        <v>0</v>
      </c>
      <c r="I94">
        <v>0</v>
      </c>
      <c r="K94">
        <v>0</v>
      </c>
      <c r="M94">
        <f>SUM(E94,I94,K94)</f>
        <v>46</v>
      </c>
      <c r="P94" t="s">
        <v>700</v>
      </c>
      <c r="Q94" s="3">
        <v>30</v>
      </c>
      <c r="R94" s="3">
        <v>16</v>
      </c>
      <c r="S94" s="3">
        <v>46</v>
      </c>
      <c r="T94" s="37"/>
      <c r="U94">
        <v>0</v>
      </c>
      <c r="V94">
        <v>0</v>
      </c>
      <c r="W94">
        <v>0</v>
      </c>
      <c r="X94" s="37"/>
      <c r="Y94">
        <v>0</v>
      </c>
      <c r="Z94" s="37"/>
      <c r="AA94">
        <v>46</v>
      </c>
    </row>
    <row r="95" spans="1:27" x14ac:dyDescent="0.2">
      <c r="A95">
        <v>141</v>
      </c>
      <c r="B95" t="s">
        <v>701</v>
      </c>
      <c r="C95">
        <v>0</v>
      </c>
      <c r="D95">
        <v>0</v>
      </c>
      <c r="E95">
        <v>0</v>
      </c>
      <c r="G95">
        <v>0</v>
      </c>
      <c r="H95">
        <v>0</v>
      </c>
      <c r="I95">
        <v>0</v>
      </c>
      <c r="K95">
        <v>0</v>
      </c>
      <c r="M95">
        <f>SUM(E95,I95,K95)</f>
        <v>0</v>
      </c>
      <c r="P95" t="s">
        <v>701</v>
      </c>
      <c r="Q95">
        <v>0</v>
      </c>
      <c r="R95">
        <v>0</v>
      </c>
      <c r="S95">
        <v>0</v>
      </c>
      <c r="T95" s="37"/>
      <c r="U95">
        <v>0</v>
      </c>
      <c r="V95">
        <v>0</v>
      </c>
      <c r="W95">
        <v>0</v>
      </c>
      <c r="X95" s="37"/>
      <c r="Y95">
        <v>0</v>
      </c>
      <c r="Z95" s="37"/>
    </row>
    <row r="96" spans="1:27" x14ac:dyDescent="0.2">
      <c r="A96">
        <v>141</v>
      </c>
      <c r="B96" t="s">
        <v>702</v>
      </c>
      <c r="C96">
        <v>3</v>
      </c>
      <c r="D96">
        <v>1</v>
      </c>
      <c r="E96">
        <v>4</v>
      </c>
      <c r="G96">
        <v>0</v>
      </c>
      <c r="H96">
        <v>0</v>
      </c>
      <c r="I96">
        <v>0</v>
      </c>
      <c r="K96">
        <v>0</v>
      </c>
      <c r="M96">
        <f>SUM(E96,I96,K96)</f>
        <v>4</v>
      </c>
      <c r="P96" t="s">
        <v>702</v>
      </c>
      <c r="Q96" s="3">
        <v>3</v>
      </c>
      <c r="R96" s="3">
        <v>1</v>
      </c>
      <c r="S96" s="3">
        <v>4</v>
      </c>
      <c r="T96" s="37"/>
      <c r="U96">
        <v>0</v>
      </c>
      <c r="V96">
        <v>0</v>
      </c>
      <c r="W96">
        <v>0</v>
      </c>
      <c r="X96" s="37"/>
      <c r="Y96">
        <v>0</v>
      </c>
      <c r="Z96" s="37"/>
      <c r="AA96">
        <v>4</v>
      </c>
    </row>
    <row r="97" spans="1:27" x14ac:dyDescent="0.2">
      <c r="A97">
        <v>141</v>
      </c>
      <c r="B97" t="s">
        <v>703</v>
      </c>
      <c r="C97">
        <v>0</v>
      </c>
      <c r="D97">
        <v>0</v>
      </c>
      <c r="E97">
        <v>0</v>
      </c>
      <c r="G97">
        <v>0</v>
      </c>
      <c r="H97">
        <v>0</v>
      </c>
      <c r="I97">
        <v>0</v>
      </c>
      <c r="K97">
        <v>0</v>
      </c>
      <c r="M97">
        <f>SUM(E97,I97,K97)</f>
        <v>0</v>
      </c>
      <c r="P97" t="s">
        <v>703</v>
      </c>
      <c r="Q97">
        <v>0</v>
      </c>
      <c r="R97">
        <v>0</v>
      </c>
      <c r="S97">
        <v>0</v>
      </c>
      <c r="T97" s="37"/>
      <c r="U97">
        <v>0</v>
      </c>
      <c r="V97">
        <v>0</v>
      </c>
      <c r="W97">
        <v>0</v>
      </c>
      <c r="X97" s="37"/>
      <c r="Y97">
        <v>0</v>
      </c>
      <c r="Z97" s="37"/>
    </row>
    <row r="98" spans="1:27" x14ac:dyDescent="0.2">
      <c r="A98">
        <v>141</v>
      </c>
      <c r="B98" t="s">
        <v>704</v>
      </c>
      <c r="C98">
        <v>8</v>
      </c>
      <c r="D98">
        <v>13</v>
      </c>
      <c r="E98">
        <v>21</v>
      </c>
      <c r="G98">
        <v>0</v>
      </c>
      <c r="H98">
        <v>0</v>
      </c>
      <c r="I98">
        <v>0</v>
      </c>
      <c r="K98">
        <v>0</v>
      </c>
      <c r="M98">
        <f>SUM(E98,I98,K98)</f>
        <v>21</v>
      </c>
      <c r="P98" t="s">
        <v>704</v>
      </c>
      <c r="Q98" s="3">
        <v>8</v>
      </c>
      <c r="R98" s="3">
        <v>13</v>
      </c>
      <c r="S98" s="3">
        <v>21</v>
      </c>
      <c r="T98" s="37"/>
      <c r="U98">
        <v>0</v>
      </c>
      <c r="V98">
        <v>0</v>
      </c>
      <c r="W98">
        <v>0</v>
      </c>
      <c r="X98" s="37"/>
      <c r="Y98">
        <v>0</v>
      </c>
      <c r="Z98" s="37"/>
      <c r="AA98">
        <v>21</v>
      </c>
    </row>
    <row r="99" spans="1:27" x14ac:dyDescent="0.2">
      <c r="A99">
        <v>141</v>
      </c>
      <c r="B99" t="s">
        <v>705</v>
      </c>
      <c r="C99">
        <v>0</v>
      </c>
      <c r="D99">
        <v>0</v>
      </c>
      <c r="E99">
        <v>0</v>
      </c>
      <c r="G99">
        <v>0</v>
      </c>
      <c r="H99">
        <v>0</v>
      </c>
      <c r="I99">
        <v>0</v>
      </c>
      <c r="K99">
        <v>0</v>
      </c>
      <c r="M99">
        <f>SUM(E99,I99,K99)</f>
        <v>0</v>
      </c>
      <c r="P99" t="s">
        <v>705</v>
      </c>
      <c r="Q99">
        <v>0</v>
      </c>
      <c r="R99">
        <v>0</v>
      </c>
      <c r="S99">
        <v>0</v>
      </c>
      <c r="T99" s="37"/>
      <c r="U99">
        <v>0</v>
      </c>
      <c r="V99">
        <v>0</v>
      </c>
      <c r="W99">
        <v>0</v>
      </c>
      <c r="X99" s="37"/>
      <c r="Y99">
        <v>0</v>
      </c>
      <c r="Z99" s="37"/>
    </row>
    <row r="100" spans="1:27" x14ac:dyDescent="0.2">
      <c r="A100">
        <v>141</v>
      </c>
      <c r="B100" t="s">
        <v>706</v>
      </c>
      <c r="C100">
        <v>0</v>
      </c>
      <c r="D100">
        <v>0</v>
      </c>
      <c r="E100">
        <v>0</v>
      </c>
      <c r="G100">
        <v>0</v>
      </c>
      <c r="H100">
        <v>0</v>
      </c>
      <c r="I100">
        <v>0</v>
      </c>
      <c r="K100">
        <v>0</v>
      </c>
      <c r="M100">
        <f>SUM(E100,I100,K100)</f>
        <v>0</v>
      </c>
      <c r="P100" t="s">
        <v>706</v>
      </c>
      <c r="Q100">
        <v>0</v>
      </c>
      <c r="R100">
        <v>0</v>
      </c>
      <c r="S100">
        <v>0</v>
      </c>
      <c r="T100" s="37"/>
      <c r="U100">
        <v>0</v>
      </c>
      <c r="V100">
        <v>0</v>
      </c>
      <c r="W100">
        <v>0</v>
      </c>
      <c r="X100" s="37"/>
      <c r="Y100">
        <v>0</v>
      </c>
      <c r="Z100" s="37"/>
    </row>
    <row r="101" spans="1:27" x14ac:dyDescent="0.2">
      <c r="A101">
        <v>158</v>
      </c>
      <c r="B101" t="s">
        <v>707</v>
      </c>
      <c r="C101">
        <v>0</v>
      </c>
      <c r="D101">
        <v>0</v>
      </c>
      <c r="E101">
        <v>0</v>
      </c>
      <c r="G101">
        <v>0</v>
      </c>
      <c r="H101">
        <v>0</v>
      </c>
      <c r="I101">
        <v>0</v>
      </c>
      <c r="K101">
        <v>0</v>
      </c>
      <c r="M101">
        <f>SUM(E101,I101,K101)</f>
        <v>0</v>
      </c>
      <c r="O101">
        <v>158</v>
      </c>
      <c r="P101" t="s">
        <v>707</v>
      </c>
      <c r="Q101">
        <v>0</v>
      </c>
      <c r="R101">
        <v>0</v>
      </c>
      <c r="S101">
        <v>0</v>
      </c>
      <c r="T101" s="37"/>
      <c r="U101">
        <v>0</v>
      </c>
      <c r="V101">
        <v>0</v>
      </c>
      <c r="W101">
        <v>0</v>
      </c>
      <c r="X101" s="37"/>
      <c r="Y101">
        <v>0</v>
      </c>
      <c r="Z101" s="37"/>
    </row>
    <row r="102" spans="1:27" x14ac:dyDescent="0.2">
      <c r="A102">
        <v>158</v>
      </c>
      <c r="B102" t="s">
        <v>708</v>
      </c>
      <c r="C102">
        <v>0</v>
      </c>
      <c r="D102">
        <v>0</v>
      </c>
      <c r="E102">
        <v>0</v>
      </c>
      <c r="G102">
        <v>0</v>
      </c>
      <c r="H102">
        <v>0</v>
      </c>
      <c r="I102">
        <v>0</v>
      </c>
      <c r="K102">
        <v>0</v>
      </c>
      <c r="M102">
        <f>SUM(E102,I102,K102)</f>
        <v>0</v>
      </c>
      <c r="P102" t="s">
        <v>708</v>
      </c>
      <c r="Q102">
        <v>0</v>
      </c>
      <c r="R102">
        <v>0</v>
      </c>
      <c r="S102">
        <v>0</v>
      </c>
      <c r="T102" s="37"/>
      <c r="U102">
        <v>0</v>
      </c>
      <c r="V102">
        <v>0</v>
      </c>
      <c r="W102">
        <v>0</v>
      </c>
      <c r="X102" s="37"/>
      <c r="Y102">
        <v>0</v>
      </c>
      <c r="Z102" s="37"/>
    </row>
    <row r="103" spans="1:27" x14ac:dyDescent="0.2">
      <c r="A103">
        <v>158</v>
      </c>
      <c r="B103" t="s">
        <v>709</v>
      </c>
      <c r="C103">
        <v>0</v>
      </c>
      <c r="D103">
        <v>0</v>
      </c>
      <c r="E103">
        <v>0</v>
      </c>
      <c r="G103">
        <v>0</v>
      </c>
      <c r="H103">
        <v>0</v>
      </c>
      <c r="I103">
        <v>0</v>
      </c>
      <c r="K103">
        <v>0</v>
      </c>
      <c r="M103">
        <f>SUM(E103,I103,K103)</f>
        <v>0</v>
      </c>
      <c r="P103" t="s">
        <v>709</v>
      </c>
      <c r="Q103">
        <v>0</v>
      </c>
      <c r="R103">
        <v>0</v>
      </c>
      <c r="S103">
        <v>0</v>
      </c>
      <c r="T103" s="37"/>
      <c r="U103">
        <v>0</v>
      </c>
      <c r="V103">
        <v>0</v>
      </c>
      <c r="W103">
        <v>0</v>
      </c>
      <c r="X103" s="37"/>
      <c r="Y103">
        <v>0</v>
      </c>
      <c r="Z103" s="37"/>
    </row>
    <row r="104" spans="1:27" x14ac:dyDescent="0.2">
      <c r="A104">
        <v>162</v>
      </c>
      <c r="B104" t="s">
        <v>710</v>
      </c>
      <c r="C104">
        <v>0</v>
      </c>
      <c r="D104">
        <v>0</v>
      </c>
      <c r="E104">
        <v>0</v>
      </c>
      <c r="G104">
        <v>0</v>
      </c>
      <c r="H104">
        <v>0</v>
      </c>
      <c r="I104">
        <v>0</v>
      </c>
      <c r="K104">
        <v>0</v>
      </c>
      <c r="M104">
        <f>SUM(E104,I104,K104)</f>
        <v>0</v>
      </c>
      <c r="O104">
        <v>162</v>
      </c>
      <c r="P104" t="s">
        <v>710</v>
      </c>
      <c r="Q104">
        <v>0</v>
      </c>
      <c r="R104">
        <v>0</v>
      </c>
      <c r="S104">
        <v>0</v>
      </c>
      <c r="T104" s="37"/>
      <c r="U104">
        <v>0</v>
      </c>
      <c r="V104">
        <v>0</v>
      </c>
      <c r="W104">
        <v>0</v>
      </c>
      <c r="X104" s="37"/>
      <c r="Y104">
        <v>0</v>
      </c>
      <c r="Z104" s="37"/>
    </row>
    <row r="105" spans="1:27" x14ac:dyDescent="0.2">
      <c r="A105">
        <v>173</v>
      </c>
      <c r="B105" t="s">
        <v>711</v>
      </c>
      <c r="C105">
        <v>0</v>
      </c>
      <c r="D105">
        <v>0</v>
      </c>
      <c r="E105">
        <v>0</v>
      </c>
      <c r="G105">
        <v>2</v>
      </c>
      <c r="H105">
        <v>1</v>
      </c>
      <c r="I105">
        <v>3</v>
      </c>
      <c r="K105">
        <v>0</v>
      </c>
      <c r="M105">
        <f>SUM(E105,I105,K105)</f>
        <v>3</v>
      </c>
      <c r="O105">
        <v>173</v>
      </c>
      <c r="P105" t="s">
        <v>711</v>
      </c>
      <c r="Q105">
        <v>0</v>
      </c>
      <c r="R105">
        <v>0</v>
      </c>
      <c r="S105">
        <v>0</v>
      </c>
      <c r="T105" s="37"/>
      <c r="U105" s="17">
        <v>2</v>
      </c>
      <c r="V105" s="17">
        <v>1</v>
      </c>
      <c r="W105" s="17">
        <v>3</v>
      </c>
      <c r="X105" s="37"/>
      <c r="Y105">
        <v>0</v>
      </c>
      <c r="Z105" s="37"/>
      <c r="AA105">
        <v>3</v>
      </c>
    </row>
    <row r="106" spans="1:27" x14ac:dyDescent="0.2">
      <c r="A106">
        <v>173</v>
      </c>
      <c r="B106" t="s">
        <v>712</v>
      </c>
      <c r="C106">
        <v>0</v>
      </c>
      <c r="D106">
        <v>0</v>
      </c>
      <c r="E106">
        <v>0</v>
      </c>
      <c r="G106">
        <v>0</v>
      </c>
      <c r="H106">
        <v>0</v>
      </c>
      <c r="I106">
        <v>0</v>
      </c>
      <c r="K106">
        <v>0</v>
      </c>
      <c r="M106">
        <f>SUM(E106,I106,K106)</f>
        <v>0</v>
      </c>
      <c r="P106" t="s">
        <v>712</v>
      </c>
      <c r="Q106">
        <v>0</v>
      </c>
      <c r="R106">
        <v>0</v>
      </c>
      <c r="S106">
        <v>0</v>
      </c>
      <c r="T106" s="37"/>
      <c r="U106">
        <v>0</v>
      </c>
      <c r="V106">
        <v>0</v>
      </c>
      <c r="W106">
        <v>0</v>
      </c>
      <c r="X106" s="37"/>
      <c r="Y106">
        <v>0</v>
      </c>
      <c r="Z106" s="37"/>
    </row>
    <row r="107" spans="1:27" x14ac:dyDescent="0.2">
      <c r="A107">
        <v>173</v>
      </c>
      <c r="B107" t="s">
        <v>713</v>
      </c>
      <c r="C107">
        <v>0</v>
      </c>
      <c r="D107">
        <v>0</v>
      </c>
      <c r="E107">
        <v>0</v>
      </c>
      <c r="G107">
        <v>0</v>
      </c>
      <c r="H107">
        <v>0</v>
      </c>
      <c r="I107">
        <v>0</v>
      </c>
      <c r="K107">
        <v>0</v>
      </c>
      <c r="M107">
        <f>SUM(E107,I107,K107)</f>
        <v>0</v>
      </c>
      <c r="P107" t="s">
        <v>713</v>
      </c>
      <c r="Q107">
        <v>0</v>
      </c>
      <c r="R107">
        <v>0</v>
      </c>
      <c r="S107">
        <v>0</v>
      </c>
      <c r="T107" s="37"/>
      <c r="U107">
        <v>0</v>
      </c>
      <c r="V107">
        <v>0</v>
      </c>
      <c r="W107">
        <v>0</v>
      </c>
      <c r="X107" s="37"/>
      <c r="Y107">
        <v>0</v>
      </c>
      <c r="Z107" s="37"/>
    </row>
    <row r="108" spans="1:27" x14ac:dyDescent="0.2">
      <c r="A108">
        <v>174</v>
      </c>
      <c r="B108" t="s">
        <v>714</v>
      </c>
      <c r="C108">
        <v>0</v>
      </c>
      <c r="D108">
        <v>0</v>
      </c>
      <c r="E108">
        <v>0</v>
      </c>
      <c r="G108">
        <v>0</v>
      </c>
      <c r="H108">
        <v>0</v>
      </c>
      <c r="I108">
        <v>0</v>
      </c>
      <c r="K108">
        <v>0</v>
      </c>
      <c r="M108">
        <f>SUM(E108,I108,K108)</f>
        <v>0</v>
      </c>
      <c r="O108">
        <v>174</v>
      </c>
      <c r="P108" t="s">
        <v>714</v>
      </c>
      <c r="Q108">
        <v>0</v>
      </c>
      <c r="R108">
        <v>0</v>
      </c>
      <c r="S108">
        <v>0</v>
      </c>
      <c r="T108" s="37"/>
      <c r="U108">
        <v>0</v>
      </c>
      <c r="V108">
        <v>0</v>
      </c>
      <c r="W108">
        <v>0</v>
      </c>
      <c r="X108" s="37"/>
      <c r="Y108">
        <v>0</v>
      </c>
      <c r="Z108" s="37"/>
    </row>
    <row r="109" spans="1:27" x14ac:dyDescent="0.2">
      <c r="A109">
        <v>174</v>
      </c>
      <c r="B109" t="s">
        <v>715</v>
      </c>
      <c r="C109">
        <v>0</v>
      </c>
      <c r="D109">
        <v>0</v>
      </c>
      <c r="E109">
        <v>0</v>
      </c>
      <c r="G109">
        <v>0</v>
      </c>
      <c r="H109">
        <v>0</v>
      </c>
      <c r="I109">
        <v>0</v>
      </c>
      <c r="K109">
        <v>0</v>
      </c>
      <c r="M109">
        <f>SUM(E109,I109,K109)</f>
        <v>0</v>
      </c>
      <c r="P109" t="s">
        <v>715</v>
      </c>
      <c r="Q109">
        <v>0</v>
      </c>
      <c r="R109">
        <v>0</v>
      </c>
      <c r="S109">
        <v>0</v>
      </c>
      <c r="T109" s="37"/>
      <c r="U109">
        <v>0</v>
      </c>
      <c r="V109">
        <v>0</v>
      </c>
      <c r="W109">
        <v>0</v>
      </c>
      <c r="X109" s="37"/>
      <c r="Y109">
        <v>0</v>
      </c>
      <c r="Z109" s="37"/>
    </row>
    <row r="110" spans="1:27" x14ac:dyDescent="0.2">
      <c r="A110">
        <v>201</v>
      </c>
      <c r="M110">
        <f>SUM(E110,I110,K110)</f>
        <v>0</v>
      </c>
      <c r="O110">
        <v>201</v>
      </c>
      <c r="P110" s="16"/>
      <c r="Q110" s="16"/>
      <c r="R110" s="16"/>
      <c r="S110" s="16"/>
      <c r="T110" s="37"/>
      <c r="U110" s="16"/>
      <c r="V110" s="16"/>
      <c r="W110" s="16"/>
      <c r="X110" s="37"/>
      <c r="Y110" s="16"/>
      <c r="Z110" s="37"/>
    </row>
    <row r="111" spans="1:27" x14ac:dyDescent="0.2">
      <c r="A111">
        <v>202</v>
      </c>
      <c r="M111">
        <f>SUM(E111,I111,K111)</f>
        <v>0</v>
      </c>
      <c r="O111">
        <v>202</v>
      </c>
      <c r="P111" s="16"/>
      <c r="Q111" s="16"/>
      <c r="R111" s="16"/>
      <c r="S111" s="16"/>
      <c r="T111" s="37"/>
      <c r="U111" s="16"/>
      <c r="V111" s="16"/>
      <c r="W111" s="16"/>
      <c r="X111" s="37"/>
      <c r="Y111" s="16"/>
      <c r="Z111" s="37"/>
    </row>
    <row r="112" spans="1:27" x14ac:dyDescent="0.2">
      <c r="A112">
        <v>203</v>
      </c>
      <c r="M112">
        <f>SUM(E112,I112,K112)</f>
        <v>0</v>
      </c>
      <c r="O112">
        <v>203</v>
      </c>
      <c r="P112" s="16"/>
      <c r="Q112" s="16"/>
      <c r="R112" s="16"/>
      <c r="S112" s="16"/>
      <c r="T112" s="37"/>
      <c r="U112" s="16"/>
      <c r="V112" s="16"/>
      <c r="W112" s="16"/>
      <c r="X112" s="37"/>
      <c r="Y112" s="16"/>
      <c r="Z112" s="37"/>
    </row>
    <row r="113" spans="1:27" x14ac:dyDescent="0.2">
      <c r="A113">
        <v>204</v>
      </c>
      <c r="M113">
        <f>SUM(E113,I113,K113)</f>
        <v>0</v>
      </c>
      <c r="O113">
        <v>204</v>
      </c>
      <c r="P113" s="16"/>
      <c r="Q113" s="16"/>
      <c r="R113" s="16"/>
      <c r="S113" s="16"/>
      <c r="T113" s="37"/>
      <c r="U113" s="16"/>
      <c r="V113" s="16"/>
      <c r="W113" s="16"/>
      <c r="X113" s="37"/>
      <c r="Y113" s="16"/>
      <c r="Z113" s="37"/>
    </row>
    <row r="114" spans="1:27" x14ac:dyDescent="0.2">
      <c r="A114">
        <v>205</v>
      </c>
      <c r="M114">
        <f>SUM(E114,I114,K114)</f>
        <v>0</v>
      </c>
      <c r="O114">
        <v>205</v>
      </c>
      <c r="P114" s="16"/>
      <c r="Q114" s="16"/>
      <c r="R114" s="16"/>
      <c r="S114" s="16"/>
      <c r="T114" s="37"/>
      <c r="U114" s="16"/>
      <c r="V114" s="16"/>
      <c r="W114" s="16"/>
      <c r="X114" s="37"/>
      <c r="Y114" s="16"/>
      <c r="Z114" s="37"/>
    </row>
    <row r="115" spans="1:27" x14ac:dyDescent="0.2">
      <c r="A115">
        <v>206</v>
      </c>
      <c r="M115">
        <f>SUM(E115,I115,K115)</f>
        <v>0</v>
      </c>
      <c r="O115">
        <v>206</v>
      </c>
      <c r="P115" s="16"/>
      <c r="Q115" s="16"/>
      <c r="R115" s="16"/>
      <c r="S115" s="16"/>
      <c r="T115" s="37"/>
      <c r="U115" s="16"/>
      <c r="V115" s="16"/>
      <c r="W115" s="16"/>
      <c r="X115" s="37"/>
      <c r="Y115" s="16"/>
      <c r="Z115" s="37"/>
    </row>
    <row r="116" spans="1:27" x14ac:dyDescent="0.2">
      <c r="A116">
        <v>207</v>
      </c>
      <c r="B116" t="s">
        <v>1513</v>
      </c>
      <c r="C116">
        <v>0</v>
      </c>
      <c r="D116">
        <v>0</v>
      </c>
      <c r="E116">
        <v>0</v>
      </c>
      <c r="G116">
        <v>0</v>
      </c>
      <c r="H116">
        <v>0</v>
      </c>
      <c r="I116">
        <v>0</v>
      </c>
      <c r="K116">
        <v>0</v>
      </c>
      <c r="M116">
        <f>SUM(E116,I116,K116)</f>
        <v>0</v>
      </c>
      <c r="O116">
        <v>207</v>
      </c>
      <c r="P116" t="s">
        <v>1513</v>
      </c>
      <c r="Q116">
        <v>0</v>
      </c>
      <c r="R116">
        <v>0</v>
      </c>
      <c r="S116">
        <v>0</v>
      </c>
      <c r="T116" s="37"/>
      <c r="U116">
        <v>0</v>
      </c>
      <c r="V116">
        <v>0</v>
      </c>
      <c r="W116">
        <v>0</v>
      </c>
      <c r="X116" s="37"/>
      <c r="Y116">
        <v>0</v>
      </c>
      <c r="Z116" s="37"/>
    </row>
    <row r="117" spans="1:27" x14ac:dyDescent="0.2">
      <c r="A117">
        <v>208</v>
      </c>
      <c r="B117" t="s">
        <v>1514</v>
      </c>
      <c r="C117">
        <v>0</v>
      </c>
      <c r="D117">
        <v>0</v>
      </c>
      <c r="E117">
        <v>0</v>
      </c>
      <c r="G117">
        <v>0</v>
      </c>
      <c r="H117">
        <v>0</v>
      </c>
      <c r="I117">
        <v>0</v>
      </c>
      <c r="K117">
        <v>0</v>
      </c>
      <c r="M117">
        <f>SUM(E117,I117,K117)</f>
        <v>0</v>
      </c>
      <c r="O117">
        <v>208</v>
      </c>
      <c r="P117" t="s">
        <v>1514</v>
      </c>
      <c r="Q117">
        <v>0</v>
      </c>
      <c r="R117">
        <v>0</v>
      </c>
      <c r="S117">
        <v>0</v>
      </c>
      <c r="T117" s="37"/>
      <c r="U117">
        <v>0</v>
      </c>
      <c r="V117">
        <v>0</v>
      </c>
      <c r="W117">
        <v>0</v>
      </c>
      <c r="X117" s="37"/>
      <c r="Y117">
        <v>0</v>
      </c>
      <c r="Z117" s="37"/>
    </row>
    <row r="118" spans="1:27" x14ac:dyDescent="0.2">
      <c r="A118">
        <v>208</v>
      </c>
      <c r="B118" t="s">
        <v>1515</v>
      </c>
      <c r="C118">
        <v>0</v>
      </c>
      <c r="D118">
        <v>1</v>
      </c>
      <c r="E118">
        <v>1</v>
      </c>
      <c r="G118">
        <v>28</v>
      </c>
      <c r="H118">
        <v>17</v>
      </c>
      <c r="I118">
        <v>45</v>
      </c>
      <c r="K118">
        <v>0</v>
      </c>
      <c r="M118">
        <f>SUM(E118,I118,K118)</f>
        <v>46</v>
      </c>
      <c r="P118" t="s">
        <v>1515</v>
      </c>
      <c r="Q118" s="17">
        <v>0</v>
      </c>
      <c r="R118" s="17">
        <v>1</v>
      </c>
      <c r="S118" s="17">
        <v>1</v>
      </c>
      <c r="T118" s="37"/>
      <c r="U118" s="3">
        <v>28</v>
      </c>
      <c r="V118" s="3">
        <v>17</v>
      </c>
      <c r="W118" s="3">
        <v>45</v>
      </c>
      <c r="X118" s="37"/>
      <c r="Y118">
        <v>0</v>
      </c>
      <c r="Z118" s="37"/>
      <c r="AA118">
        <v>46</v>
      </c>
    </row>
    <row r="119" spans="1:27" x14ac:dyDescent="0.2">
      <c r="A119">
        <v>209</v>
      </c>
      <c r="B119" t="s">
        <v>1516</v>
      </c>
      <c r="C119">
        <v>0</v>
      </c>
      <c r="D119">
        <v>0</v>
      </c>
      <c r="E119">
        <v>0</v>
      </c>
      <c r="G119">
        <v>0</v>
      </c>
      <c r="H119">
        <v>0</v>
      </c>
      <c r="I119">
        <v>0</v>
      </c>
      <c r="K119">
        <v>0</v>
      </c>
      <c r="M119">
        <f>SUM(E119,I119,K119)</f>
        <v>0</v>
      </c>
      <c r="O119">
        <v>209</v>
      </c>
      <c r="P119" t="s">
        <v>1516</v>
      </c>
      <c r="Q119">
        <v>0</v>
      </c>
      <c r="R119">
        <v>0</v>
      </c>
      <c r="S119">
        <v>0</v>
      </c>
      <c r="T119" s="37"/>
      <c r="U119">
        <v>0</v>
      </c>
      <c r="V119">
        <v>0</v>
      </c>
      <c r="W119">
        <v>0</v>
      </c>
      <c r="X119" s="37"/>
      <c r="Y119">
        <v>0</v>
      </c>
      <c r="Z119" s="37"/>
    </row>
    <row r="120" spans="1:27" x14ac:dyDescent="0.2">
      <c r="A120">
        <v>209</v>
      </c>
      <c r="B120" t="s">
        <v>1517</v>
      </c>
      <c r="C120">
        <v>0</v>
      </c>
      <c r="D120">
        <v>0</v>
      </c>
      <c r="E120">
        <v>0</v>
      </c>
      <c r="G120">
        <v>0</v>
      </c>
      <c r="H120">
        <v>0</v>
      </c>
      <c r="I120">
        <v>0</v>
      </c>
      <c r="K120">
        <v>0</v>
      </c>
      <c r="M120">
        <f>SUM(E120,I120,K120)</f>
        <v>0</v>
      </c>
      <c r="P120" t="s">
        <v>1517</v>
      </c>
      <c r="Q120">
        <v>0</v>
      </c>
      <c r="R120">
        <v>0</v>
      </c>
      <c r="S120">
        <v>0</v>
      </c>
      <c r="T120" s="37"/>
      <c r="U120">
        <v>0</v>
      </c>
      <c r="V120">
        <v>0</v>
      </c>
      <c r="W120">
        <v>0</v>
      </c>
      <c r="X120" s="37"/>
      <c r="Y120">
        <v>0</v>
      </c>
      <c r="Z120" s="37"/>
    </row>
    <row r="121" spans="1:27" x14ac:dyDescent="0.2">
      <c r="A121">
        <v>209</v>
      </c>
      <c r="B121" t="s">
        <v>1518</v>
      </c>
      <c r="C121">
        <v>0</v>
      </c>
      <c r="D121">
        <v>0</v>
      </c>
      <c r="E121">
        <v>0</v>
      </c>
      <c r="G121">
        <v>0</v>
      </c>
      <c r="H121">
        <v>0</v>
      </c>
      <c r="I121">
        <v>0</v>
      </c>
      <c r="K121">
        <v>0</v>
      </c>
      <c r="M121">
        <f>SUM(E121,I121,K121)</f>
        <v>0</v>
      </c>
      <c r="P121" t="s">
        <v>1518</v>
      </c>
      <c r="Q121">
        <v>0</v>
      </c>
      <c r="R121">
        <v>0</v>
      </c>
      <c r="S121">
        <v>0</v>
      </c>
      <c r="T121" s="37"/>
      <c r="U121">
        <v>0</v>
      </c>
      <c r="V121">
        <v>0</v>
      </c>
      <c r="W121">
        <v>0</v>
      </c>
      <c r="X121" s="37"/>
      <c r="Y121">
        <v>0</v>
      </c>
      <c r="Z121" s="37"/>
    </row>
    <row r="122" spans="1:27" x14ac:dyDescent="0.2">
      <c r="A122">
        <v>209</v>
      </c>
      <c r="B122" t="s">
        <v>1519</v>
      </c>
      <c r="C122">
        <v>0</v>
      </c>
      <c r="D122">
        <v>0</v>
      </c>
      <c r="E122">
        <v>0</v>
      </c>
      <c r="G122">
        <v>0</v>
      </c>
      <c r="H122">
        <v>0</v>
      </c>
      <c r="I122">
        <v>0</v>
      </c>
      <c r="K122">
        <v>0</v>
      </c>
      <c r="M122">
        <f>SUM(E122,I122,K122)</f>
        <v>0</v>
      </c>
      <c r="P122" t="s">
        <v>1519</v>
      </c>
      <c r="Q122">
        <v>0</v>
      </c>
      <c r="R122">
        <v>0</v>
      </c>
      <c r="S122">
        <v>0</v>
      </c>
      <c r="T122" s="37"/>
      <c r="U122">
        <v>0</v>
      </c>
      <c r="V122">
        <v>0</v>
      </c>
      <c r="W122">
        <v>0</v>
      </c>
      <c r="X122" s="37"/>
      <c r="Y122">
        <v>0</v>
      </c>
      <c r="Z122" s="37"/>
    </row>
    <row r="123" spans="1:27" x14ac:dyDescent="0.2">
      <c r="A123">
        <v>209</v>
      </c>
      <c r="B123" t="s">
        <v>1520</v>
      </c>
      <c r="C123">
        <v>0</v>
      </c>
      <c r="D123">
        <v>0</v>
      </c>
      <c r="E123">
        <v>0</v>
      </c>
      <c r="G123">
        <v>0</v>
      </c>
      <c r="H123">
        <v>0</v>
      </c>
      <c r="I123">
        <v>0</v>
      </c>
      <c r="K123">
        <v>0</v>
      </c>
      <c r="M123">
        <f>SUM(E123,I123,K123)</f>
        <v>0</v>
      </c>
      <c r="P123" t="s">
        <v>1520</v>
      </c>
      <c r="Q123">
        <v>0</v>
      </c>
      <c r="R123">
        <v>0</v>
      </c>
      <c r="S123">
        <v>0</v>
      </c>
      <c r="T123" s="37"/>
      <c r="U123">
        <v>0</v>
      </c>
      <c r="V123">
        <v>0</v>
      </c>
      <c r="W123">
        <v>0</v>
      </c>
      <c r="X123" s="37"/>
      <c r="Y123">
        <v>0</v>
      </c>
      <c r="Z123" s="37"/>
    </row>
    <row r="124" spans="1:27" x14ac:dyDescent="0.2">
      <c r="A124">
        <v>209</v>
      </c>
      <c r="B124" t="s">
        <v>1521</v>
      </c>
      <c r="C124">
        <v>4</v>
      </c>
      <c r="D124">
        <v>1</v>
      </c>
      <c r="E124">
        <v>5</v>
      </c>
      <c r="G124">
        <v>0</v>
      </c>
      <c r="H124">
        <v>0</v>
      </c>
      <c r="I124">
        <v>0</v>
      </c>
      <c r="K124">
        <v>0</v>
      </c>
      <c r="M124">
        <f>SUM(E124,I124,K124)</f>
        <v>5</v>
      </c>
      <c r="P124" t="s">
        <v>1521</v>
      </c>
      <c r="Q124" s="17">
        <v>4</v>
      </c>
      <c r="R124" s="17">
        <v>1</v>
      </c>
      <c r="S124" s="17">
        <v>5</v>
      </c>
      <c r="T124" s="37"/>
      <c r="U124">
        <v>0</v>
      </c>
      <c r="V124">
        <v>0</v>
      </c>
      <c r="W124">
        <v>0</v>
      </c>
      <c r="X124" s="37"/>
      <c r="Y124">
        <v>0</v>
      </c>
      <c r="Z124" s="37"/>
      <c r="AA124" s="7">
        <v>5</v>
      </c>
    </row>
    <row r="125" spans="1:27" x14ac:dyDescent="0.2">
      <c r="A125">
        <v>209</v>
      </c>
      <c r="B125" t="s">
        <v>1522</v>
      </c>
      <c r="C125">
        <v>0</v>
      </c>
      <c r="D125">
        <v>0</v>
      </c>
      <c r="E125">
        <v>0</v>
      </c>
      <c r="G125">
        <v>0</v>
      </c>
      <c r="H125">
        <v>0</v>
      </c>
      <c r="I125">
        <v>0</v>
      </c>
      <c r="K125">
        <v>0</v>
      </c>
      <c r="M125">
        <f>SUM(E125,I125,K125)</f>
        <v>0</v>
      </c>
      <c r="P125" t="s">
        <v>1522</v>
      </c>
      <c r="Q125">
        <v>0</v>
      </c>
      <c r="R125">
        <v>0</v>
      </c>
      <c r="S125">
        <v>0</v>
      </c>
      <c r="T125" s="37"/>
      <c r="U125">
        <v>0</v>
      </c>
      <c r="V125">
        <v>0</v>
      </c>
      <c r="W125">
        <v>0</v>
      </c>
      <c r="X125" s="37"/>
      <c r="Y125">
        <v>0</v>
      </c>
      <c r="Z125" s="37"/>
    </row>
    <row r="126" spans="1:27" x14ac:dyDescent="0.2">
      <c r="A126">
        <v>209</v>
      </c>
      <c r="B126" t="s">
        <v>1523</v>
      </c>
      <c r="C126">
        <v>1</v>
      </c>
      <c r="D126">
        <v>1</v>
      </c>
      <c r="E126">
        <v>2</v>
      </c>
      <c r="G126">
        <v>0</v>
      </c>
      <c r="H126">
        <v>0</v>
      </c>
      <c r="I126">
        <v>0</v>
      </c>
      <c r="K126">
        <v>0</v>
      </c>
      <c r="M126">
        <f>SUM(E126,I126,K126)</f>
        <v>2</v>
      </c>
      <c r="P126" t="s">
        <v>1523</v>
      </c>
      <c r="Q126" s="17">
        <v>1</v>
      </c>
      <c r="R126" s="17">
        <v>1</v>
      </c>
      <c r="S126" s="17">
        <v>2</v>
      </c>
      <c r="T126" s="37"/>
      <c r="U126">
        <v>0</v>
      </c>
      <c r="V126">
        <v>0</v>
      </c>
      <c r="W126">
        <v>0</v>
      </c>
      <c r="X126" s="37"/>
      <c r="Y126">
        <v>0</v>
      </c>
      <c r="Z126" s="37"/>
      <c r="AA126">
        <v>2</v>
      </c>
    </row>
    <row r="127" spans="1:27" x14ac:dyDescent="0.2">
      <c r="A127">
        <v>209</v>
      </c>
      <c r="B127" t="s">
        <v>1524</v>
      </c>
      <c r="C127">
        <v>0</v>
      </c>
      <c r="D127">
        <v>0</v>
      </c>
      <c r="E127">
        <v>0</v>
      </c>
      <c r="G127">
        <v>0</v>
      </c>
      <c r="H127">
        <v>0</v>
      </c>
      <c r="I127">
        <v>0</v>
      </c>
      <c r="K127">
        <v>0</v>
      </c>
      <c r="M127">
        <f>SUM(E127,I127,K127)</f>
        <v>0</v>
      </c>
      <c r="P127" t="s">
        <v>1524</v>
      </c>
      <c r="Q127">
        <v>0</v>
      </c>
      <c r="R127">
        <v>0</v>
      </c>
      <c r="S127">
        <v>0</v>
      </c>
      <c r="T127" s="37"/>
      <c r="U127">
        <v>0</v>
      </c>
      <c r="V127">
        <v>0</v>
      </c>
      <c r="W127">
        <v>0</v>
      </c>
      <c r="X127" s="37"/>
      <c r="Y127">
        <v>0</v>
      </c>
      <c r="Z127" s="37"/>
    </row>
    <row r="128" spans="1:27" x14ac:dyDescent="0.2">
      <c r="A128">
        <v>209</v>
      </c>
      <c r="B128" t="s">
        <v>1525</v>
      </c>
      <c r="C128">
        <v>0</v>
      </c>
      <c r="D128">
        <v>0</v>
      </c>
      <c r="E128">
        <v>0</v>
      </c>
      <c r="G128">
        <v>0</v>
      </c>
      <c r="H128">
        <v>0</v>
      </c>
      <c r="I128">
        <v>0</v>
      </c>
      <c r="K128">
        <v>0</v>
      </c>
      <c r="M128">
        <f>SUM(E128,I128,K128)</f>
        <v>0</v>
      </c>
      <c r="P128" t="s">
        <v>1525</v>
      </c>
      <c r="Q128">
        <v>0</v>
      </c>
      <c r="R128">
        <v>0</v>
      </c>
      <c r="S128">
        <v>0</v>
      </c>
      <c r="T128" s="37"/>
      <c r="U128">
        <v>0</v>
      </c>
      <c r="V128">
        <v>0</v>
      </c>
      <c r="W128">
        <v>0</v>
      </c>
      <c r="X128" s="37"/>
      <c r="Y128">
        <v>0</v>
      </c>
      <c r="Z128" s="37"/>
    </row>
    <row r="129" spans="1:27" x14ac:dyDescent="0.2">
      <c r="A129">
        <v>209</v>
      </c>
      <c r="B129" t="s">
        <v>1526</v>
      </c>
      <c r="C129">
        <v>0</v>
      </c>
      <c r="D129">
        <v>0</v>
      </c>
      <c r="E129">
        <v>0</v>
      </c>
      <c r="G129">
        <v>0</v>
      </c>
      <c r="H129">
        <v>0</v>
      </c>
      <c r="I129">
        <v>0</v>
      </c>
      <c r="K129">
        <v>0</v>
      </c>
      <c r="M129">
        <f>SUM(E129,I129,K129)</f>
        <v>0</v>
      </c>
      <c r="P129" t="s">
        <v>1526</v>
      </c>
      <c r="Q129">
        <v>0</v>
      </c>
      <c r="R129">
        <v>0</v>
      </c>
      <c r="S129">
        <v>0</v>
      </c>
      <c r="T129" s="37"/>
      <c r="U129">
        <v>0</v>
      </c>
      <c r="V129">
        <v>0</v>
      </c>
      <c r="W129">
        <v>0</v>
      </c>
      <c r="X129" s="37"/>
      <c r="Y129">
        <v>0</v>
      </c>
      <c r="Z129" s="37"/>
    </row>
    <row r="130" spans="1:27" x14ac:dyDescent="0.2">
      <c r="A130">
        <v>209</v>
      </c>
      <c r="B130" t="s">
        <v>1527</v>
      </c>
      <c r="C130">
        <v>0</v>
      </c>
      <c r="D130">
        <v>0</v>
      </c>
      <c r="E130">
        <v>0</v>
      </c>
      <c r="G130">
        <v>0</v>
      </c>
      <c r="H130">
        <v>0</v>
      </c>
      <c r="I130">
        <v>0</v>
      </c>
      <c r="K130">
        <v>0</v>
      </c>
      <c r="M130">
        <f>SUM(E130,I130,K130)</f>
        <v>0</v>
      </c>
      <c r="P130" t="s">
        <v>1527</v>
      </c>
      <c r="Q130">
        <v>0</v>
      </c>
      <c r="R130">
        <v>0</v>
      </c>
      <c r="S130">
        <v>0</v>
      </c>
      <c r="T130" s="37"/>
      <c r="U130">
        <v>0</v>
      </c>
      <c r="V130">
        <v>0</v>
      </c>
      <c r="W130">
        <v>0</v>
      </c>
      <c r="X130" s="37"/>
      <c r="Y130">
        <v>0</v>
      </c>
      <c r="Z130" s="37"/>
    </row>
    <row r="131" spans="1:27" x14ac:dyDescent="0.2">
      <c r="A131">
        <v>209</v>
      </c>
      <c r="B131" t="s">
        <v>1528</v>
      </c>
      <c r="C131">
        <v>0</v>
      </c>
      <c r="D131">
        <v>0</v>
      </c>
      <c r="E131">
        <v>0</v>
      </c>
      <c r="G131">
        <v>0</v>
      </c>
      <c r="H131">
        <v>0</v>
      </c>
      <c r="I131">
        <v>0</v>
      </c>
      <c r="K131">
        <v>0</v>
      </c>
      <c r="M131">
        <f>SUM(E131,I131,K131)</f>
        <v>0</v>
      </c>
      <c r="P131" t="s">
        <v>1528</v>
      </c>
      <c r="Q131">
        <v>0</v>
      </c>
      <c r="R131">
        <v>0</v>
      </c>
      <c r="S131">
        <v>0</v>
      </c>
      <c r="T131" s="37"/>
      <c r="U131">
        <v>0</v>
      </c>
      <c r="V131">
        <v>0</v>
      </c>
      <c r="W131">
        <v>0</v>
      </c>
      <c r="X131" s="37"/>
      <c r="Y131">
        <v>0</v>
      </c>
      <c r="Z131" s="37"/>
    </row>
    <row r="132" spans="1:27" x14ac:dyDescent="0.2">
      <c r="A132">
        <v>209</v>
      </c>
      <c r="B132" t="s">
        <v>1529</v>
      </c>
      <c r="C132">
        <v>0</v>
      </c>
      <c r="D132">
        <v>0</v>
      </c>
      <c r="E132">
        <v>0</v>
      </c>
      <c r="G132">
        <v>0</v>
      </c>
      <c r="H132">
        <v>0</v>
      </c>
      <c r="I132">
        <v>0</v>
      </c>
      <c r="K132">
        <v>0</v>
      </c>
      <c r="M132">
        <f>SUM(E132,I132,K132)</f>
        <v>0</v>
      </c>
      <c r="P132" t="s">
        <v>1529</v>
      </c>
      <c r="Q132">
        <v>0</v>
      </c>
      <c r="R132">
        <v>0</v>
      </c>
      <c r="S132">
        <v>0</v>
      </c>
      <c r="T132" s="37"/>
      <c r="U132">
        <v>0</v>
      </c>
      <c r="V132">
        <v>0</v>
      </c>
      <c r="W132">
        <v>0</v>
      </c>
      <c r="X132" s="37"/>
      <c r="Y132">
        <v>0</v>
      </c>
      <c r="Z132" s="37"/>
    </row>
    <row r="133" spans="1:27" x14ac:dyDescent="0.2">
      <c r="A133">
        <v>210</v>
      </c>
      <c r="B133" t="s">
        <v>1530</v>
      </c>
      <c r="C133">
        <v>0</v>
      </c>
      <c r="D133">
        <v>0</v>
      </c>
      <c r="E133">
        <v>0</v>
      </c>
      <c r="G133">
        <v>0</v>
      </c>
      <c r="H133">
        <v>0</v>
      </c>
      <c r="I133">
        <v>0</v>
      </c>
      <c r="K133">
        <v>0</v>
      </c>
      <c r="M133">
        <f>SUM(E133,I133,K133)</f>
        <v>0</v>
      </c>
      <c r="O133">
        <v>210</v>
      </c>
      <c r="P133" t="s">
        <v>1530</v>
      </c>
      <c r="Q133">
        <v>0</v>
      </c>
      <c r="R133">
        <v>0</v>
      </c>
      <c r="S133">
        <v>0</v>
      </c>
      <c r="T133" s="37"/>
      <c r="U133">
        <v>0</v>
      </c>
      <c r="V133">
        <v>0</v>
      </c>
      <c r="W133">
        <v>0</v>
      </c>
      <c r="X133" s="37"/>
      <c r="Y133">
        <v>0</v>
      </c>
      <c r="Z133" s="37"/>
    </row>
    <row r="134" spans="1:27" x14ac:dyDescent="0.2">
      <c r="A134">
        <v>210</v>
      </c>
      <c r="B134" t="s">
        <v>1531</v>
      </c>
      <c r="C134">
        <v>0</v>
      </c>
      <c r="D134">
        <v>0</v>
      </c>
      <c r="E134">
        <v>0</v>
      </c>
      <c r="G134">
        <v>0</v>
      </c>
      <c r="H134">
        <v>0</v>
      </c>
      <c r="I134">
        <v>0</v>
      </c>
      <c r="K134">
        <v>0</v>
      </c>
      <c r="M134">
        <f>SUM(E134,I134,K134)</f>
        <v>0</v>
      </c>
      <c r="P134" t="s">
        <v>1531</v>
      </c>
      <c r="Q134">
        <v>0</v>
      </c>
      <c r="R134">
        <v>0</v>
      </c>
      <c r="S134">
        <v>0</v>
      </c>
      <c r="T134" s="37"/>
      <c r="U134">
        <v>0</v>
      </c>
      <c r="V134">
        <v>0</v>
      </c>
      <c r="W134">
        <v>0</v>
      </c>
      <c r="X134" s="37"/>
      <c r="Y134">
        <v>0</v>
      </c>
      <c r="Z134" s="37"/>
    </row>
    <row r="135" spans="1:27" x14ac:dyDescent="0.2">
      <c r="A135">
        <v>211</v>
      </c>
      <c r="B135" t="s">
        <v>1532</v>
      </c>
      <c r="C135">
        <v>0</v>
      </c>
      <c r="D135">
        <v>0</v>
      </c>
      <c r="E135">
        <v>0</v>
      </c>
      <c r="G135">
        <v>0</v>
      </c>
      <c r="H135">
        <v>0</v>
      </c>
      <c r="I135">
        <v>0</v>
      </c>
      <c r="K135">
        <v>0</v>
      </c>
      <c r="M135">
        <f>SUM(E135,I135,K135)</f>
        <v>0</v>
      </c>
      <c r="O135">
        <v>211</v>
      </c>
      <c r="P135" t="s">
        <v>1532</v>
      </c>
      <c r="Q135">
        <v>0</v>
      </c>
      <c r="R135">
        <v>0</v>
      </c>
      <c r="S135">
        <v>0</v>
      </c>
      <c r="T135" s="37"/>
      <c r="U135">
        <v>0</v>
      </c>
      <c r="V135">
        <v>0</v>
      </c>
      <c r="W135">
        <v>0</v>
      </c>
      <c r="X135" s="37"/>
      <c r="Y135">
        <v>0</v>
      </c>
      <c r="Z135" s="37"/>
    </row>
    <row r="136" spans="1:27" x14ac:dyDescent="0.2">
      <c r="A136">
        <v>211</v>
      </c>
      <c r="B136" t="s">
        <v>1533</v>
      </c>
      <c r="C136">
        <v>0</v>
      </c>
      <c r="D136">
        <v>0</v>
      </c>
      <c r="E136">
        <v>0</v>
      </c>
      <c r="G136">
        <v>0</v>
      </c>
      <c r="H136">
        <v>0</v>
      </c>
      <c r="I136">
        <v>0</v>
      </c>
      <c r="K136">
        <v>1</v>
      </c>
      <c r="M136">
        <f>SUM(E136,I136,K136)</f>
        <v>1</v>
      </c>
      <c r="P136" t="s">
        <v>1533</v>
      </c>
      <c r="Q136">
        <v>0</v>
      </c>
      <c r="R136">
        <v>0</v>
      </c>
      <c r="S136">
        <v>0</v>
      </c>
      <c r="T136" s="37"/>
      <c r="U136">
        <v>0</v>
      </c>
      <c r="V136">
        <v>0</v>
      </c>
      <c r="W136">
        <v>0</v>
      </c>
      <c r="X136" s="37"/>
      <c r="Y136" s="3">
        <v>1</v>
      </c>
      <c r="Z136" s="37"/>
      <c r="AA136">
        <v>1</v>
      </c>
    </row>
    <row r="137" spans="1:27" x14ac:dyDescent="0.2">
      <c r="A137">
        <v>211</v>
      </c>
      <c r="B137" t="s">
        <v>1534</v>
      </c>
      <c r="C137">
        <v>0</v>
      </c>
      <c r="D137">
        <v>0</v>
      </c>
      <c r="E137">
        <v>0</v>
      </c>
      <c r="G137">
        <v>0</v>
      </c>
      <c r="H137">
        <v>0</v>
      </c>
      <c r="I137">
        <v>0</v>
      </c>
      <c r="K137">
        <v>0</v>
      </c>
      <c r="M137">
        <f>SUM(E137,I137,K137)</f>
        <v>0</v>
      </c>
      <c r="P137" t="s">
        <v>1534</v>
      </c>
      <c r="Q137">
        <v>0</v>
      </c>
      <c r="R137">
        <v>0</v>
      </c>
      <c r="S137">
        <v>0</v>
      </c>
      <c r="T137" s="37"/>
      <c r="U137">
        <v>0</v>
      </c>
      <c r="V137">
        <v>0</v>
      </c>
      <c r="W137">
        <v>0</v>
      </c>
      <c r="X137" s="37"/>
      <c r="Y137">
        <v>0</v>
      </c>
      <c r="Z137" s="37"/>
    </row>
    <row r="138" spans="1:27" x14ac:dyDescent="0.2">
      <c r="A138">
        <v>211</v>
      </c>
      <c r="B138" t="s">
        <v>1535</v>
      </c>
      <c r="C138">
        <v>0</v>
      </c>
      <c r="D138">
        <v>0</v>
      </c>
      <c r="E138">
        <v>0</v>
      </c>
      <c r="G138">
        <v>0</v>
      </c>
      <c r="H138">
        <v>0</v>
      </c>
      <c r="I138">
        <v>0</v>
      </c>
      <c r="K138">
        <v>0</v>
      </c>
      <c r="M138">
        <f>SUM(E138,I138,K138)</f>
        <v>0</v>
      </c>
      <c r="P138" t="s">
        <v>1535</v>
      </c>
      <c r="Q138">
        <v>0</v>
      </c>
      <c r="R138">
        <v>0</v>
      </c>
      <c r="S138">
        <v>0</v>
      </c>
      <c r="T138" s="37"/>
      <c r="U138">
        <v>0</v>
      </c>
      <c r="V138">
        <v>0</v>
      </c>
      <c r="W138">
        <v>0</v>
      </c>
      <c r="X138" s="37"/>
      <c r="Y138">
        <v>0</v>
      </c>
      <c r="Z138" s="37"/>
    </row>
    <row r="139" spans="1:27" x14ac:dyDescent="0.2">
      <c r="A139">
        <v>211</v>
      </c>
      <c r="B139" t="s">
        <v>1536</v>
      </c>
      <c r="C139">
        <v>0</v>
      </c>
      <c r="D139">
        <v>0</v>
      </c>
      <c r="E139">
        <v>0</v>
      </c>
      <c r="G139">
        <v>0</v>
      </c>
      <c r="H139">
        <v>0</v>
      </c>
      <c r="I139">
        <v>0</v>
      </c>
      <c r="K139">
        <v>0</v>
      </c>
      <c r="M139">
        <f>SUM(E139,I139,K139)</f>
        <v>0</v>
      </c>
      <c r="P139" t="s">
        <v>1536</v>
      </c>
      <c r="Q139">
        <v>0</v>
      </c>
      <c r="R139">
        <v>0</v>
      </c>
      <c r="S139">
        <v>0</v>
      </c>
      <c r="T139" s="37"/>
      <c r="U139">
        <v>0</v>
      </c>
      <c r="V139">
        <v>0</v>
      </c>
      <c r="W139">
        <v>0</v>
      </c>
      <c r="X139" s="37"/>
      <c r="Y139">
        <v>0</v>
      </c>
      <c r="Z139" s="37"/>
    </row>
    <row r="140" spans="1:27" x14ac:dyDescent="0.2">
      <c r="A140">
        <v>211</v>
      </c>
      <c r="B140" t="s">
        <v>1537</v>
      </c>
      <c r="C140">
        <v>0</v>
      </c>
      <c r="D140">
        <v>0</v>
      </c>
      <c r="E140">
        <v>0</v>
      </c>
      <c r="G140">
        <v>0</v>
      </c>
      <c r="H140">
        <v>0</v>
      </c>
      <c r="I140">
        <v>0</v>
      </c>
      <c r="K140">
        <v>0</v>
      </c>
      <c r="M140">
        <f>SUM(E140,I140,K140)</f>
        <v>0</v>
      </c>
      <c r="P140" t="s">
        <v>1537</v>
      </c>
      <c r="Q140">
        <v>0</v>
      </c>
      <c r="R140">
        <v>0</v>
      </c>
      <c r="S140">
        <v>0</v>
      </c>
      <c r="T140" s="37"/>
      <c r="U140">
        <v>0</v>
      </c>
      <c r="V140">
        <v>0</v>
      </c>
      <c r="W140">
        <v>0</v>
      </c>
      <c r="X140" s="37"/>
      <c r="Y140">
        <v>0</v>
      </c>
      <c r="Z140" s="37"/>
    </row>
    <row r="141" spans="1:27" x14ac:dyDescent="0.2">
      <c r="A141">
        <v>211</v>
      </c>
      <c r="B141" t="s">
        <v>1538</v>
      </c>
      <c r="C141">
        <v>0</v>
      </c>
      <c r="D141">
        <v>0</v>
      </c>
      <c r="E141">
        <v>0</v>
      </c>
      <c r="G141">
        <v>0</v>
      </c>
      <c r="H141">
        <v>0</v>
      </c>
      <c r="I141">
        <v>0</v>
      </c>
      <c r="K141">
        <v>0</v>
      </c>
      <c r="M141">
        <f>SUM(E141,I141,K141)</f>
        <v>0</v>
      </c>
      <c r="P141" t="s">
        <v>1538</v>
      </c>
      <c r="Q141">
        <v>0</v>
      </c>
      <c r="R141">
        <v>0</v>
      </c>
      <c r="S141">
        <v>0</v>
      </c>
      <c r="T141" s="37"/>
      <c r="U141">
        <v>0</v>
      </c>
      <c r="V141">
        <v>0</v>
      </c>
      <c r="W141">
        <v>0</v>
      </c>
      <c r="X141" s="37"/>
      <c r="Y141" s="18">
        <v>14</v>
      </c>
      <c r="Z141" s="37"/>
    </row>
    <row r="142" spans="1:27" x14ac:dyDescent="0.2">
      <c r="A142">
        <v>211</v>
      </c>
      <c r="B142" t="s">
        <v>1539</v>
      </c>
      <c r="C142">
        <v>0</v>
      </c>
      <c r="D142">
        <v>0</v>
      </c>
      <c r="E142">
        <v>0</v>
      </c>
      <c r="G142">
        <v>0</v>
      </c>
      <c r="H142">
        <v>0</v>
      </c>
      <c r="I142">
        <v>0</v>
      </c>
      <c r="K142">
        <v>0</v>
      </c>
      <c r="M142">
        <f>SUM(E142,I142,K142)</f>
        <v>0</v>
      </c>
      <c r="P142" t="s">
        <v>1539</v>
      </c>
      <c r="Q142">
        <v>0</v>
      </c>
      <c r="R142">
        <v>0</v>
      </c>
      <c r="S142">
        <v>0</v>
      </c>
      <c r="T142" s="37"/>
      <c r="U142">
        <v>0</v>
      </c>
      <c r="V142">
        <v>0</v>
      </c>
      <c r="W142">
        <v>0</v>
      </c>
      <c r="X142" s="37"/>
      <c r="Y142">
        <v>0</v>
      </c>
      <c r="Z142" s="37"/>
    </row>
    <row r="143" spans="1:27" x14ac:dyDescent="0.2">
      <c r="A143">
        <v>211</v>
      </c>
      <c r="B143" t="s">
        <v>1540</v>
      </c>
      <c r="C143">
        <v>0</v>
      </c>
      <c r="D143">
        <v>0</v>
      </c>
      <c r="E143">
        <v>0</v>
      </c>
      <c r="G143">
        <v>0</v>
      </c>
      <c r="H143">
        <v>0</v>
      </c>
      <c r="I143">
        <v>0</v>
      </c>
      <c r="K143">
        <v>0</v>
      </c>
      <c r="M143">
        <f>SUM(E143,I143,K143)</f>
        <v>0</v>
      </c>
      <c r="P143" t="s">
        <v>1540</v>
      </c>
      <c r="Q143">
        <v>0</v>
      </c>
      <c r="R143">
        <v>0</v>
      </c>
      <c r="S143">
        <v>0</v>
      </c>
      <c r="T143" s="37"/>
      <c r="U143">
        <v>0</v>
      </c>
      <c r="V143">
        <v>0</v>
      </c>
      <c r="W143">
        <v>0</v>
      </c>
      <c r="X143" s="37"/>
      <c r="Y143">
        <v>0</v>
      </c>
      <c r="Z143" s="37"/>
    </row>
    <row r="144" spans="1:27" x14ac:dyDescent="0.2">
      <c r="A144">
        <v>211</v>
      </c>
      <c r="B144" t="s">
        <v>1541</v>
      </c>
      <c r="C144">
        <v>0</v>
      </c>
      <c r="D144">
        <v>0</v>
      </c>
      <c r="E144">
        <v>0</v>
      </c>
      <c r="G144">
        <v>0</v>
      </c>
      <c r="H144">
        <v>0</v>
      </c>
      <c r="I144">
        <v>0</v>
      </c>
      <c r="K144">
        <v>0</v>
      </c>
      <c r="M144">
        <f>SUM(E144,I144,K144)</f>
        <v>0</v>
      </c>
      <c r="P144" t="s">
        <v>1541</v>
      </c>
      <c r="Q144">
        <v>0</v>
      </c>
      <c r="R144">
        <v>0</v>
      </c>
      <c r="S144">
        <v>0</v>
      </c>
      <c r="T144" s="37"/>
      <c r="U144">
        <v>0</v>
      </c>
      <c r="V144">
        <v>0</v>
      </c>
      <c r="W144">
        <v>0</v>
      </c>
      <c r="X144" s="37"/>
      <c r="Y144">
        <v>0</v>
      </c>
      <c r="Z144" s="37"/>
    </row>
    <row r="145" spans="1:27" x14ac:dyDescent="0.2">
      <c r="A145">
        <v>211</v>
      </c>
      <c r="B145" t="s">
        <v>1542</v>
      </c>
      <c r="C145">
        <v>0</v>
      </c>
      <c r="D145">
        <v>0</v>
      </c>
      <c r="E145">
        <v>0</v>
      </c>
      <c r="G145">
        <v>0</v>
      </c>
      <c r="H145">
        <v>0</v>
      </c>
      <c r="I145">
        <v>0</v>
      </c>
      <c r="K145">
        <v>0</v>
      </c>
      <c r="M145">
        <f>SUM(E145,I145,K145)</f>
        <v>0</v>
      </c>
      <c r="P145" t="s">
        <v>1542</v>
      </c>
      <c r="Q145">
        <v>0</v>
      </c>
      <c r="R145">
        <v>0</v>
      </c>
      <c r="S145">
        <v>0</v>
      </c>
      <c r="T145" s="37"/>
      <c r="U145">
        <v>0</v>
      </c>
      <c r="V145">
        <v>0</v>
      </c>
      <c r="W145">
        <v>0</v>
      </c>
      <c r="X145" s="37"/>
      <c r="Y145">
        <v>0</v>
      </c>
      <c r="Z145" s="37"/>
    </row>
    <row r="146" spans="1:27" x14ac:dyDescent="0.2">
      <c r="A146">
        <v>211</v>
      </c>
      <c r="B146" t="s">
        <v>1543</v>
      </c>
      <c r="C146">
        <v>0</v>
      </c>
      <c r="D146">
        <v>0</v>
      </c>
      <c r="E146">
        <v>0</v>
      </c>
      <c r="G146">
        <v>0</v>
      </c>
      <c r="H146">
        <v>0</v>
      </c>
      <c r="I146">
        <v>0</v>
      </c>
      <c r="K146">
        <v>0</v>
      </c>
      <c r="M146">
        <f>SUM(E146,I146,K146)</f>
        <v>0</v>
      </c>
      <c r="P146" t="s">
        <v>1543</v>
      </c>
      <c r="Q146">
        <v>0</v>
      </c>
      <c r="R146">
        <v>0</v>
      </c>
      <c r="S146">
        <v>0</v>
      </c>
      <c r="T146" s="37"/>
      <c r="U146">
        <v>0</v>
      </c>
      <c r="V146">
        <v>0</v>
      </c>
      <c r="W146">
        <v>0</v>
      </c>
      <c r="X146" s="37"/>
      <c r="Y146">
        <v>0</v>
      </c>
      <c r="Z146" s="37"/>
    </row>
    <row r="147" spans="1:27" x14ac:dyDescent="0.2">
      <c r="A147">
        <v>211</v>
      </c>
      <c r="B147" t="s">
        <v>1544</v>
      </c>
      <c r="C147">
        <v>0</v>
      </c>
      <c r="D147">
        <v>0</v>
      </c>
      <c r="E147">
        <v>0</v>
      </c>
      <c r="G147">
        <v>0</v>
      </c>
      <c r="H147">
        <v>0</v>
      </c>
      <c r="I147">
        <v>0</v>
      </c>
      <c r="K147">
        <v>0</v>
      </c>
      <c r="M147">
        <f>SUM(E147,I147,K147)</f>
        <v>0</v>
      </c>
      <c r="P147" t="s">
        <v>1544</v>
      </c>
      <c r="Q147">
        <v>0</v>
      </c>
      <c r="R147">
        <v>0</v>
      </c>
      <c r="S147">
        <v>0</v>
      </c>
      <c r="T147" s="37"/>
      <c r="U147">
        <v>0</v>
      </c>
      <c r="V147">
        <v>0</v>
      </c>
      <c r="W147">
        <v>0</v>
      </c>
      <c r="X147" s="37"/>
      <c r="Y147">
        <v>0</v>
      </c>
      <c r="Z147" s="37"/>
    </row>
    <row r="148" spans="1:27" x14ac:dyDescent="0.2">
      <c r="A148">
        <v>211</v>
      </c>
      <c r="B148" t="s">
        <v>1545</v>
      </c>
      <c r="C148">
        <v>0</v>
      </c>
      <c r="D148">
        <v>0</v>
      </c>
      <c r="E148">
        <v>0</v>
      </c>
      <c r="G148">
        <v>0</v>
      </c>
      <c r="H148">
        <v>0</v>
      </c>
      <c r="I148">
        <v>0</v>
      </c>
      <c r="K148">
        <v>0</v>
      </c>
      <c r="M148">
        <f>SUM(E148,I148,K148)</f>
        <v>0</v>
      </c>
      <c r="P148" t="s">
        <v>1545</v>
      </c>
      <c r="Q148">
        <v>0</v>
      </c>
      <c r="R148">
        <v>0</v>
      </c>
      <c r="S148">
        <v>0</v>
      </c>
      <c r="T148" s="37"/>
      <c r="U148">
        <v>0</v>
      </c>
      <c r="V148">
        <v>0</v>
      </c>
      <c r="W148">
        <v>0</v>
      </c>
      <c r="X148" s="37"/>
      <c r="Y148">
        <v>0</v>
      </c>
      <c r="Z148" s="37"/>
    </row>
    <row r="149" spans="1:27" x14ac:dyDescent="0.2">
      <c r="A149">
        <v>212</v>
      </c>
      <c r="B149" t="s">
        <v>1546</v>
      </c>
      <c r="C149">
        <v>0</v>
      </c>
      <c r="D149">
        <v>0</v>
      </c>
      <c r="E149">
        <v>0</v>
      </c>
      <c r="G149">
        <v>0</v>
      </c>
      <c r="H149">
        <v>0</v>
      </c>
      <c r="I149">
        <v>0</v>
      </c>
      <c r="K149">
        <v>0</v>
      </c>
      <c r="M149">
        <f>SUM(E149,I149,K149)</f>
        <v>0</v>
      </c>
      <c r="O149">
        <v>212</v>
      </c>
      <c r="P149" t="s">
        <v>1546</v>
      </c>
      <c r="Q149">
        <v>0</v>
      </c>
      <c r="R149">
        <v>0</v>
      </c>
      <c r="S149">
        <v>0</v>
      </c>
      <c r="T149" s="37"/>
      <c r="U149">
        <v>0</v>
      </c>
      <c r="V149">
        <v>0</v>
      </c>
      <c r="W149">
        <v>0</v>
      </c>
      <c r="X149" s="37"/>
      <c r="Y149">
        <v>0</v>
      </c>
      <c r="Z149" s="37"/>
    </row>
    <row r="150" spans="1:27" x14ac:dyDescent="0.2">
      <c r="A150">
        <v>212</v>
      </c>
      <c r="B150" t="s">
        <v>1547</v>
      </c>
      <c r="C150">
        <v>0</v>
      </c>
      <c r="D150">
        <v>0</v>
      </c>
      <c r="E150">
        <v>0</v>
      </c>
      <c r="G150">
        <v>0</v>
      </c>
      <c r="H150">
        <v>0</v>
      </c>
      <c r="I150">
        <v>0</v>
      </c>
      <c r="K150">
        <v>0</v>
      </c>
      <c r="M150">
        <f>SUM(E150,I150,K150)</f>
        <v>0</v>
      </c>
      <c r="P150" t="s">
        <v>1547</v>
      </c>
      <c r="Q150">
        <v>0</v>
      </c>
      <c r="R150">
        <v>0</v>
      </c>
      <c r="S150">
        <v>0</v>
      </c>
      <c r="T150" s="37"/>
      <c r="U150">
        <v>0</v>
      </c>
      <c r="V150">
        <v>0</v>
      </c>
      <c r="W150">
        <v>0</v>
      </c>
      <c r="X150" s="37"/>
      <c r="Y150">
        <v>0</v>
      </c>
      <c r="Z150" s="37"/>
    </row>
    <row r="151" spans="1:27" x14ac:dyDescent="0.2">
      <c r="A151">
        <v>212</v>
      </c>
      <c r="B151" t="s">
        <v>1548</v>
      </c>
      <c r="C151">
        <v>0</v>
      </c>
      <c r="D151">
        <v>0</v>
      </c>
      <c r="E151">
        <v>0</v>
      </c>
      <c r="G151">
        <v>0</v>
      </c>
      <c r="H151">
        <v>0</v>
      </c>
      <c r="I151">
        <v>0</v>
      </c>
      <c r="K151">
        <v>0</v>
      </c>
      <c r="M151">
        <f>SUM(E151,I151,K151)</f>
        <v>0</v>
      </c>
      <c r="P151" t="s">
        <v>1548</v>
      </c>
      <c r="Q151">
        <v>0</v>
      </c>
      <c r="R151">
        <v>0</v>
      </c>
      <c r="S151">
        <v>0</v>
      </c>
      <c r="T151" s="37"/>
      <c r="U151">
        <v>0</v>
      </c>
      <c r="V151">
        <v>0</v>
      </c>
      <c r="W151">
        <v>0</v>
      </c>
      <c r="X151" s="37"/>
      <c r="Y151">
        <v>0</v>
      </c>
      <c r="Z151" s="37"/>
    </row>
    <row r="152" spans="1:27" x14ac:dyDescent="0.2">
      <c r="A152">
        <v>212</v>
      </c>
      <c r="B152" t="s">
        <v>1549</v>
      </c>
      <c r="C152">
        <v>0</v>
      </c>
      <c r="D152">
        <v>0</v>
      </c>
      <c r="E152">
        <v>0</v>
      </c>
      <c r="G152">
        <v>0</v>
      </c>
      <c r="H152">
        <v>0</v>
      </c>
      <c r="I152">
        <v>0</v>
      </c>
      <c r="K152">
        <v>0</v>
      </c>
      <c r="M152">
        <f>SUM(E152,I152,K152)</f>
        <v>0</v>
      </c>
      <c r="P152" t="s">
        <v>1549</v>
      </c>
      <c r="Q152">
        <v>0</v>
      </c>
      <c r="R152">
        <v>0</v>
      </c>
      <c r="S152">
        <v>0</v>
      </c>
      <c r="T152" s="37"/>
      <c r="U152">
        <v>0</v>
      </c>
      <c r="V152">
        <v>0</v>
      </c>
      <c r="W152">
        <v>0</v>
      </c>
      <c r="X152" s="37"/>
      <c r="Y152">
        <v>0</v>
      </c>
      <c r="Z152" s="37"/>
    </row>
    <row r="153" spans="1:27" x14ac:dyDescent="0.2">
      <c r="A153">
        <v>212</v>
      </c>
      <c r="B153" t="s">
        <v>1550</v>
      </c>
      <c r="C153">
        <v>0</v>
      </c>
      <c r="D153">
        <v>0</v>
      </c>
      <c r="E153">
        <v>0</v>
      </c>
      <c r="G153">
        <v>0</v>
      </c>
      <c r="H153">
        <v>0</v>
      </c>
      <c r="I153">
        <v>0</v>
      </c>
      <c r="K153">
        <v>0</v>
      </c>
      <c r="M153">
        <f>SUM(E153,I153,K153)</f>
        <v>0</v>
      </c>
      <c r="P153" t="s">
        <v>1550</v>
      </c>
      <c r="Q153">
        <v>0</v>
      </c>
      <c r="R153">
        <v>0</v>
      </c>
      <c r="S153">
        <v>0</v>
      </c>
      <c r="T153" s="37"/>
      <c r="U153">
        <v>0</v>
      </c>
      <c r="V153">
        <v>0</v>
      </c>
      <c r="W153">
        <v>0</v>
      </c>
      <c r="X153" s="37"/>
      <c r="Y153">
        <v>0</v>
      </c>
      <c r="Z153" s="37"/>
    </row>
    <row r="154" spans="1:27" x14ac:dyDescent="0.2">
      <c r="A154">
        <v>212</v>
      </c>
      <c r="B154" t="s">
        <v>1551</v>
      </c>
      <c r="C154">
        <v>0</v>
      </c>
      <c r="D154">
        <v>1</v>
      </c>
      <c r="E154">
        <v>1</v>
      </c>
      <c r="G154">
        <v>0</v>
      </c>
      <c r="H154">
        <v>3</v>
      </c>
      <c r="I154">
        <v>3</v>
      </c>
      <c r="K154">
        <v>0</v>
      </c>
      <c r="M154">
        <f>SUM(E154,I154,K154)</f>
        <v>4</v>
      </c>
      <c r="P154" t="s">
        <v>1551</v>
      </c>
      <c r="Q154" s="17">
        <v>0</v>
      </c>
      <c r="R154" s="17">
        <v>1</v>
      </c>
      <c r="S154" s="17">
        <v>1</v>
      </c>
      <c r="T154" s="37"/>
      <c r="U154" s="3">
        <v>0</v>
      </c>
      <c r="V154" s="3">
        <v>3</v>
      </c>
      <c r="W154" s="3">
        <v>3</v>
      </c>
      <c r="X154" s="37"/>
      <c r="Y154">
        <v>0</v>
      </c>
      <c r="Z154" s="37"/>
      <c r="AA154">
        <v>4</v>
      </c>
    </row>
    <row r="155" spans="1:27" x14ac:dyDescent="0.2">
      <c r="A155">
        <v>213</v>
      </c>
      <c r="M155">
        <f>SUM(E155,I155,K155)</f>
        <v>0</v>
      </c>
      <c r="O155">
        <v>213</v>
      </c>
      <c r="P155" s="16"/>
      <c r="Q155" s="16"/>
      <c r="R155" s="16"/>
      <c r="S155" s="16"/>
      <c r="T155" s="37"/>
      <c r="U155" s="16"/>
      <c r="V155" s="16"/>
      <c r="W155" s="16"/>
      <c r="X155" s="37"/>
      <c r="Y155" s="16"/>
      <c r="Z155" s="37"/>
    </row>
    <row r="156" spans="1:27" x14ac:dyDescent="0.2">
      <c r="A156">
        <v>214</v>
      </c>
      <c r="M156">
        <f>SUM(E156,I156,K156)</f>
        <v>0</v>
      </c>
      <c r="O156">
        <v>214</v>
      </c>
      <c r="P156" s="16"/>
      <c r="Q156" s="16"/>
      <c r="R156" s="16"/>
      <c r="S156" s="16"/>
      <c r="T156" s="37"/>
      <c r="U156" s="16"/>
      <c r="V156" s="16"/>
      <c r="W156" s="16"/>
      <c r="X156" s="37"/>
      <c r="Y156" s="16"/>
      <c r="Z156" s="37"/>
    </row>
    <row r="157" spans="1:27" x14ac:dyDescent="0.2">
      <c r="A157">
        <v>215</v>
      </c>
      <c r="M157">
        <f>SUM(E157,I157,K157)</f>
        <v>0</v>
      </c>
      <c r="O157">
        <v>215</v>
      </c>
      <c r="P157" s="16"/>
      <c r="Q157" s="16"/>
      <c r="R157" s="16"/>
      <c r="S157" s="16"/>
      <c r="T157" s="37"/>
      <c r="U157" s="16"/>
      <c r="V157" s="16"/>
      <c r="W157" s="16"/>
      <c r="X157" s="37"/>
      <c r="Y157" s="16"/>
      <c r="Z157" s="37"/>
    </row>
    <row r="158" spans="1:27" x14ac:dyDescent="0.2">
      <c r="A158">
        <v>216</v>
      </c>
      <c r="M158">
        <f>SUM(E158,I158,K158)</f>
        <v>0</v>
      </c>
      <c r="O158">
        <v>216</v>
      </c>
      <c r="P158" s="16"/>
      <c r="Q158" s="16"/>
      <c r="R158" s="16"/>
      <c r="S158" s="16"/>
      <c r="T158" s="37"/>
      <c r="U158" s="16"/>
      <c r="V158" s="16"/>
      <c r="W158" s="16"/>
      <c r="X158" s="37"/>
      <c r="Y158" s="16"/>
      <c r="Z158" s="37"/>
    </row>
    <row r="159" spans="1:27" x14ac:dyDescent="0.2">
      <c r="A159">
        <v>217</v>
      </c>
      <c r="B159" t="s">
        <v>1552</v>
      </c>
      <c r="C159">
        <v>0</v>
      </c>
      <c r="D159">
        <v>0</v>
      </c>
      <c r="E159">
        <v>0</v>
      </c>
      <c r="G159">
        <v>0</v>
      </c>
      <c r="H159">
        <v>0</v>
      </c>
      <c r="I159">
        <v>0</v>
      </c>
      <c r="K159">
        <v>0</v>
      </c>
      <c r="M159">
        <f>SUM(E159,I159,K159)</f>
        <v>0</v>
      </c>
      <c r="O159">
        <v>217</v>
      </c>
      <c r="P159" t="s">
        <v>1552</v>
      </c>
      <c r="Q159">
        <v>0</v>
      </c>
      <c r="R159">
        <v>0</v>
      </c>
      <c r="S159">
        <v>0</v>
      </c>
      <c r="T159" s="37"/>
      <c r="U159">
        <v>0</v>
      </c>
      <c r="V159">
        <v>0</v>
      </c>
      <c r="W159">
        <v>0</v>
      </c>
      <c r="X159" s="37"/>
      <c r="Y159">
        <v>0</v>
      </c>
      <c r="Z159" s="37"/>
    </row>
    <row r="160" spans="1:27" x14ac:dyDescent="0.2">
      <c r="A160">
        <v>217</v>
      </c>
      <c r="B160" t="s">
        <v>1553</v>
      </c>
      <c r="C160">
        <v>0</v>
      </c>
      <c r="D160">
        <v>0</v>
      </c>
      <c r="E160">
        <v>0</v>
      </c>
      <c r="G160">
        <v>0</v>
      </c>
      <c r="H160">
        <v>0</v>
      </c>
      <c r="I160">
        <v>0</v>
      </c>
      <c r="K160">
        <v>0</v>
      </c>
      <c r="M160">
        <f>SUM(E160,I160,K160)</f>
        <v>0</v>
      </c>
      <c r="P160" t="s">
        <v>1553</v>
      </c>
      <c r="Q160">
        <v>0</v>
      </c>
      <c r="R160">
        <v>0</v>
      </c>
      <c r="S160">
        <v>0</v>
      </c>
      <c r="T160" s="37"/>
      <c r="U160">
        <v>0</v>
      </c>
      <c r="V160">
        <v>0</v>
      </c>
      <c r="W160">
        <v>0</v>
      </c>
      <c r="X160" s="37"/>
      <c r="Y160">
        <v>0</v>
      </c>
      <c r="Z160" s="37"/>
    </row>
    <row r="161" spans="1:26" x14ac:dyDescent="0.2">
      <c r="A161">
        <v>217</v>
      </c>
      <c r="B161" t="s">
        <v>1554</v>
      </c>
      <c r="C161">
        <v>0</v>
      </c>
      <c r="D161">
        <v>0</v>
      </c>
      <c r="E161">
        <v>0</v>
      </c>
      <c r="G161">
        <v>0</v>
      </c>
      <c r="H161">
        <v>0</v>
      </c>
      <c r="I161">
        <v>0</v>
      </c>
      <c r="K161">
        <v>0</v>
      </c>
      <c r="M161">
        <f>SUM(E161,I161,K161)</f>
        <v>0</v>
      </c>
      <c r="P161" t="s">
        <v>1554</v>
      </c>
      <c r="Q161">
        <v>0</v>
      </c>
      <c r="R161">
        <v>0</v>
      </c>
      <c r="S161">
        <v>0</v>
      </c>
      <c r="T161" s="37"/>
      <c r="U161">
        <v>0</v>
      </c>
      <c r="V161">
        <v>0</v>
      </c>
      <c r="W161">
        <v>0</v>
      </c>
      <c r="X161" s="37"/>
      <c r="Y161">
        <v>0</v>
      </c>
      <c r="Z161" s="37"/>
    </row>
    <row r="162" spans="1:26" x14ac:dyDescent="0.2">
      <c r="A162">
        <v>217</v>
      </c>
      <c r="B162" t="s">
        <v>1555</v>
      </c>
      <c r="C162">
        <v>0</v>
      </c>
      <c r="D162">
        <v>0</v>
      </c>
      <c r="E162">
        <v>0</v>
      </c>
      <c r="G162">
        <v>0</v>
      </c>
      <c r="H162">
        <v>0</v>
      </c>
      <c r="I162">
        <v>0</v>
      </c>
      <c r="K162">
        <v>0</v>
      </c>
      <c r="M162">
        <f>SUM(E162,I162,K162)</f>
        <v>0</v>
      </c>
      <c r="P162" t="s">
        <v>1555</v>
      </c>
      <c r="Q162">
        <v>0</v>
      </c>
      <c r="R162">
        <v>0</v>
      </c>
      <c r="S162">
        <v>0</v>
      </c>
      <c r="T162" s="37"/>
      <c r="U162">
        <v>0</v>
      </c>
      <c r="V162">
        <v>0</v>
      </c>
      <c r="W162">
        <v>0</v>
      </c>
      <c r="X162" s="37"/>
      <c r="Y162">
        <v>0</v>
      </c>
      <c r="Z162" s="37"/>
    </row>
    <row r="163" spans="1:26" x14ac:dyDescent="0.2">
      <c r="A163">
        <v>217</v>
      </c>
      <c r="B163" t="s">
        <v>1556</v>
      </c>
      <c r="C163">
        <v>0</v>
      </c>
      <c r="D163">
        <v>0</v>
      </c>
      <c r="E163">
        <v>0</v>
      </c>
      <c r="G163">
        <v>0</v>
      </c>
      <c r="H163">
        <v>0</v>
      </c>
      <c r="I163">
        <v>0</v>
      </c>
      <c r="K163">
        <v>0</v>
      </c>
      <c r="M163">
        <f>SUM(E163,I163,K163)</f>
        <v>0</v>
      </c>
      <c r="P163" t="s">
        <v>1556</v>
      </c>
      <c r="Q163">
        <v>0</v>
      </c>
      <c r="R163">
        <v>0</v>
      </c>
      <c r="S163">
        <v>0</v>
      </c>
      <c r="T163" s="37"/>
      <c r="U163">
        <v>0</v>
      </c>
      <c r="V163">
        <v>0</v>
      </c>
      <c r="W163">
        <v>0</v>
      </c>
      <c r="X163" s="37"/>
      <c r="Y163">
        <v>0</v>
      </c>
      <c r="Z163" s="37"/>
    </row>
    <row r="164" spans="1:26" x14ac:dyDescent="0.2">
      <c r="A164">
        <v>217</v>
      </c>
      <c r="B164" t="s">
        <v>1557</v>
      </c>
      <c r="C164">
        <v>0</v>
      </c>
      <c r="D164">
        <v>0</v>
      </c>
      <c r="E164">
        <v>0</v>
      </c>
      <c r="G164">
        <v>0</v>
      </c>
      <c r="H164">
        <v>0</v>
      </c>
      <c r="I164">
        <v>0</v>
      </c>
      <c r="K164">
        <v>0</v>
      </c>
      <c r="M164">
        <f>SUM(E164,I164,K164)</f>
        <v>0</v>
      </c>
      <c r="P164" t="s">
        <v>1557</v>
      </c>
      <c r="Q164">
        <v>0</v>
      </c>
      <c r="R164">
        <v>0</v>
      </c>
      <c r="S164">
        <v>0</v>
      </c>
      <c r="T164" s="37"/>
      <c r="U164">
        <v>0</v>
      </c>
      <c r="V164">
        <v>0</v>
      </c>
      <c r="W164">
        <v>0</v>
      </c>
      <c r="X164" s="37"/>
      <c r="Y164">
        <v>0</v>
      </c>
      <c r="Z164" s="37"/>
    </row>
    <row r="165" spans="1:26" x14ac:dyDescent="0.2">
      <c r="A165">
        <v>217</v>
      </c>
      <c r="B165" t="s">
        <v>1558</v>
      </c>
      <c r="C165">
        <v>0</v>
      </c>
      <c r="D165">
        <v>0</v>
      </c>
      <c r="E165">
        <v>0</v>
      </c>
      <c r="G165">
        <v>0</v>
      </c>
      <c r="H165">
        <v>0</v>
      </c>
      <c r="I165">
        <v>0</v>
      </c>
      <c r="K165">
        <v>0</v>
      </c>
      <c r="M165">
        <f>SUM(E165,I165,K165)</f>
        <v>0</v>
      </c>
      <c r="P165" t="s">
        <v>1558</v>
      </c>
      <c r="Q165">
        <v>0</v>
      </c>
      <c r="R165">
        <v>0</v>
      </c>
      <c r="S165">
        <v>0</v>
      </c>
      <c r="T165" s="37"/>
      <c r="U165">
        <v>0</v>
      </c>
      <c r="V165">
        <v>0</v>
      </c>
      <c r="W165">
        <v>0</v>
      </c>
      <c r="X165" s="37"/>
      <c r="Y165">
        <v>0</v>
      </c>
      <c r="Z165" s="37"/>
    </row>
    <row r="166" spans="1:26" x14ac:dyDescent="0.2">
      <c r="A166">
        <v>217</v>
      </c>
      <c r="B166" t="s">
        <v>1559</v>
      </c>
      <c r="C166">
        <v>0</v>
      </c>
      <c r="D166">
        <v>0</v>
      </c>
      <c r="E166">
        <v>0</v>
      </c>
      <c r="G166">
        <v>0</v>
      </c>
      <c r="H166">
        <v>0</v>
      </c>
      <c r="I166">
        <v>0</v>
      </c>
      <c r="K166">
        <v>0</v>
      </c>
      <c r="M166">
        <f>SUM(E166,I166,K166)</f>
        <v>0</v>
      </c>
      <c r="P166" t="s">
        <v>1559</v>
      </c>
      <c r="Q166">
        <v>0</v>
      </c>
      <c r="R166">
        <v>0</v>
      </c>
      <c r="S166">
        <v>0</v>
      </c>
      <c r="T166" s="37"/>
      <c r="U166">
        <v>0</v>
      </c>
      <c r="V166">
        <v>0</v>
      </c>
      <c r="W166">
        <v>0</v>
      </c>
      <c r="X166" s="37"/>
      <c r="Y166">
        <v>0</v>
      </c>
      <c r="Z166" s="37"/>
    </row>
    <row r="167" spans="1:26" x14ac:dyDescent="0.2">
      <c r="A167">
        <v>217</v>
      </c>
      <c r="B167" t="s">
        <v>1560</v>
      </c>
      <c r="C167">
        <v>0</v>
      </c>
      <c r="D167">
        <v>0</v>
      </c>
      <c r="E167">
        <v>0</v>
      </c>
      <c r="G167">
        <v>0</v>
      </c>
      <c r="H167">
        <v>0</v>
      </c>
      <c r="I167">
        <v>0</v>
      </c>
      <c r="K167">
        <v>0</v>
      </c>
      <c r="M167">
        <f>SUM(E167,I167,K167)</f>
        <v>0</v>
      </c>
      <c r="P167" t="s">
        <v>1560</v>
      </c>
      <c r="Q167">
        <v>0</v>
      </c>
      <c r="R167">
        <v>0</v>
      </c>
      <c r="S167">
        <v>0</v>
      </c>
      <c r="T167" s="37"/>
      <c r="U167">
        <v>0</v>
      </c>
      <c r="V167">
        <v>0</v>
      </c>
      <c r="W167">
        <v>0</v>
      </c>
      <c r="X167" s="37"/>
      <c r="Y167">
        <v>0</v>
      </c>
      <c r="Z167" s="37"/>
    </row>
    <row r="168" spans="1:26" x14ac:dyDescent="0.2">
      <c r="A168">
        <v>217</v>
      </c>
      <c r="B168" t="s">
        <v>1561</v>
      </c>
      <c r="C168">
        <v>0</v>
      </c>
      <c r="D168">
        <v>0</v>
      </c>
      <c r="E168">
        <v>0</v>
      </c>
      <c r="G168">
        <v>0</v>
      </c>
      <c r="H168">
        <v>0</v>
      </c>
      <c r="I168">
        <v>0</v>
      </c>
      <c r="K168">
        <v>0</v>
      </c>
      <c r="M168">
        <f>SUM(E168,I168,K168)</f>
        <v>0</v>
      </c>
      <c r="P168" t="s">
        <v>1561</v>
      </c>
      <c r="Q168">
        <v>0</v>
      </c>
      <c r="R168">
        <v>0</v>
      </c>
      <c r="S168">
        <v>0</v>
      </c>
      <c r="T168" s="37"/>
      <c r="U168">
        <v>0</v>
      </c>
      <c r="V168">
        <v>0</v>
      </c>
      <c r="W168">
        <v>0</v>
      </c>
      <c r="X168" s="37"/>
      <c r="Y168">
        <v>0</v>
      </c>
      <c r="Z168" s="37"/>
    </row>
    <row r="169" spans="1:26" x14ac:dyDescent="0.2">
      <c r="A169">
        <v>217</v>
      </c>
      <c r="B169" t="s">
        <v>1562</v>
      </c>
      <c r="C169">
        <v>0</v>
      </c>
      <c r="D169">
        <v>0</v>
      </c>
      <c r="E169">
        <v>0</v>
      </c>
      <c r="G169">
        <v>0</v>
      </c>
      <c r="H169">
        <v>0</v>
      </c>
      <c r="I169">
        <v>0</v>
      </c>
      <c r="K169">
        <v>0</v>
      </c>
      <c r="M169">
        <f>SUM(E169,I169,K169)</f>
        <v>0</v>
      </c>
      <c r="P169" t="s">
        <v>1562</v>
      </c>
      <c r="Q169">
        <v>0</v>
      </c>
      <c r="R169">
        <v>0</v>
      </c>
      <c r="S169">
        <v>0</v>
      </c>
      <c r="T169" s="37"/>
      <c r="U169">
        <v>0</v>
      </c>
      <c r="V169">
        <v>0</v>
      </c>
      <c r="W169">
        <v>0</v>
      </c>
      <c r="X169" s="37"/>
      <c r="Y169">
        <v>0</v>
      </c>
      <c r="Z169" s="37"/>
    </row>
    <row r="170" spans="1:26" x14ac:dyDescent="0.2">
      <c r="A170">
        <v>217</v>
      </c>
      <c r="B170" t="s">
        <v>1563</v>
      </c>
      <c r="C170">
        <v>0</v>
      </c>
      <c r="D170">
        <v>0</v>
      </c>
      <c r="E170">
        <v>0</v>
      </c>
      <c r="G170">
        <v>0</v>
      </c>
      <c r="H170">
        <v>0</v>
      </c>
      <c r="I170">
        <v>0</v>
      </c>
      <c r="K170">
        <v>0</v>
      </c>
      <c r="M170">
        <f>SUM(E170,I170,K170)</f>
        <v>0</v>
      </c>
      <c r="P170" t="s">
        <v>1563</v>
      </c>
      <c r="Q170">
        <v>0</v>
      </c>
      <c r="R170">
        <v>0</v>
      </c>
      <c r="S170">
        <v>0</v>
      </c>
      <c r="T170" s="37"/>
      <c r="U170">
        <v>0</v>
      </c>
      <c r="V170">
        <v>0</v>
      </c>
      <c r="W170">
        <v>0</v>
      </c>
      <c r="X170" s="37"/>
      <c r="Y170">
        <v>0</v>
      </c>
      <c r="Z170" s="37"/>
    </row>
    <row r="171" spans="1:26" x14ac:dyDescent="0.2">
      <c r="A171">
        <v>217</v>
      </c>
      <c r="B171" t="s">
        <v>1564</v>
      </c>
      <c r="C171">
        <v>0</v>
      </c>
      <c r="D171">
        <v>0</v>
      </c>
      <c r="E171">
        <v>0</v>
      </c>
      <c r="G171">
        <v>0</v>
      </c>
      <c r="H171">
        <v>0</v>
      </c>
      <c r="I171">
        <v>0</v>
      </c>
      <c r="K171">
        <v>0</v>
      </c>
      <c r="M171">
        <f>SUM(E171,I171,K171)</f>
        <v>0</v>
      </c>
      <c r="P171" t="s">
        <v>1564</v>
      </c>
      <c r="Q171">
        <v>0</v>
      </c>
      <c r="R171">
        <v>0</v>
      </c>
      <c r="S171">
        <v>0</v>
      </c>
      <c r="T171" s="37"/>
      <c r="U171">
        <v>0</v>
      </c>
      <c r="V171">
        <v>0</v>
      </c>
      <c r="W171">
        <v>0</v>
      </c>
      <c r="X171" s="37"/>
      <c r="Y171">
        <v>0</v>
      </c>
      <c r="Z171" s="37"/>
    </row>
    <row r="172" spans="1:26" x14ac:dyDescent="0.2">
      <c r="A172">
        <v>217</v>
      </c>
      <c r="B172" t="s">
        <v>1565</v>
      </c>
      <c r="C172">
        <v>0</v>
      </c>
      <c r="D172">
        <v>0</v>
      </c>
      <c r="E172">
        <v>0</v>
      </c>
      <c r="G172">
        <v>0</v>
      </c>
      <c r="H172">
        <v>0</v>
      </c>
      <c r="I172">
        <v>0</v>
      </c>
      <c r="K172">
        <v>0</v>
      </c>
      <c r="M172">
        <f>SUM(E172,I172,K172)</f>
        <v>0</v>
      </c>
      <c r="P172" t="s">
        <v>1565</v>
      </c>
      <c r="Q172">
        <v>0</v>
      </c>
      <c r="R172">
        <v>0</v>
      </c>
      <c r="S172">
        <v>0</v>
      </c>
      <c r="T172" s="37"/>
      <c r="U172">
        <v>0</v>
      </c>
      <c r="V172">
        <v>0</v>
      </c>
      <c r="W172">
        <v>0</v>
      </c>
      <c r="X172" s="37"/>
      <c r="Y172">
        <v>0</v>
      </c>
      <c r="Z172" s="37"/>
    </row>
    <row r="173" spans="1:26" x14ac:dyDescent="0.2">
      <c r="A173">
        <v>217</v>
      </c>
      <c r="B173" t="s">
        <v>1566</v>
      </c>
      <c r="C173">
        <v>0</v>
      </c>
      <c r="D173">
        <v>0</v>
      </c>
      <c r="E173">
        <v>0</v>
      </c>
      <c r="G173">
        <v>0</v>
      </c>
      <c r="H173">
        <v>0</v>
      </c>
      <c r="I173">
        <v>0</v>
      </c>
      <c r="K173">
        <v>0</v>
      </c>
      <c r="M173">
        <f>SUM(E173,I173,K173)</f>
        <v>0</v>
      </c>
      <c r="P173" t="s">
        <v>1566</v>
      </c>
      <c r="Q173">
        <v>0</v>
      </c>
      <c r="R173">
        <v>0</v>
      </c>
      <c r="S173">
        <v>0</v>
      </c>
      <c r="T173" s="37"/>
      <c r="U173">
        <v>0</v>
      </c>
      <c r="V173">
        <v>0</v>
      </c>
      <c r="W173">
        <v>0</v>
      </c>
      <c r="X173" s="37"/>
      <c r="Y173">
        <v>0</v>
      </c>
      <c r="Z173" s="37"/>
    </row>
    <row r="174" spans="1:26" x14ac:dyDescent="0.2">
      <c r="A174">
        <v>217</v>
      </c>
      <c r="B174" t="s">
        <v>1567</v>
      </c>
      <c r="C174">
        <v>0</v>
      </c>
      <c r="D174">
        <v>0</v>
      </c>
      <c r="E174">
        <v>0</v>
      </c>
      <c r="G174">
        <v>0</v>
      </c>
      <c r="H174">
        <v>0</v>
      </c>
      <c r="I174">
        <v>0</v>
      </c>
      <c r="K174">
        <v>0</v>
      </c>
      <c r="M174">
        <f>SUM(E174,I174,K174)</f>
        <v>0</v>
      </c>
      <c r="P174" t="s">
        <v>1567</v>
      </c>
      <c r="Q174">
        <v>0</v>
      </c>
      <c r="R174">
        <v>0</v>
      </c>
      <c r="S174">
        <v>0</v>
      </c>
      <c r="T174" s="37"/>
      <c r="U174">
        <v>0</v>
      </c>
      <c r="V174">
        <v>0</v>
      </c>
      <c r="W174">
        <v>0</v>
      </c>
      <c r="X174" s="37"/>
      <c r="Y174">
        <v>0</v>
      </c>
      <c r="Z174" s="37"/>
    </row>
    <row r="175" spans="1:26" x14ac:dyDescent="0.2">
      <c r="A175">
        <v>217</v>
      </c>
      <c r="B175" t="s">
        <v>1568</v>
      </c>
      <c r="C175">
        <v>0</v>
      </c>
      <c r="D175">
        <v>0</v>
      </c>
      <c r="E175">
        <v>0</v>
      </c>
      <c r="G175">
        <v>0</v>
      </c>
      <c r="H175">
        <v>0</v>
      </c>
      <c r="I175">
        <v>0</v>
      </c>
      <c r="K175">
        <v>0</v>
      </c>
      <c r="M175">
        <f>SUM(E175,I175,K175)</f>
        <v>0</v>
      </c>
      <c r="P175" t="s">
        <v>1568</v>
      </c>
      <c r="Q175">
        <v>0</v>
      </c>
      <c r="R175">
        <v>0</v>
      </c>
      <c r="S175">
        <v>0</v>
      </c>
      <c r="T175" s="37"/>
      <c r="U175">
        <v>0</v>
      </c>
      <c r="V175">
        <v>0</v>
      </c>
      <c r="W175">
        <v>0</v>
      </c>
      <c r="X175" s="37"/>
      <c r="Y175">
        <v>0</v>
      </c>
      <c r="Z175" s="37"/>
    </row>
    <row r="176" spans="1:26" x14ac:dyDescent="0.2">
      <c r="A176">
        <v>217</v>
      </c>
      <c r="B176" t="s">
        <v>1569</v>
      </c>
      <c r="C176">
        <v>0</v>
      </c>
      <c r="D176">
        <v>0</v>
      </c>
      <c r="E176">
        <v>0</v>
      </c>
      <c r="G176">
        <v>0</v>
      </c>
      <c r="H176">
        <v>0</v>
      </c>
      <c r="I176">
        <v>0</v>
      </c>
      <c r="K176">
        <v>0</v>
      </c>
      <c r="M176">
        <f>SUM(E176,I176,K176)</f>
        <v>0</v>
      </c>
      <c r="P176" t="s">
        <v>1569</v>
      </c>
      <c r="Q176">
        <v>0</v>
      </c>
      <c r="R176">
        <v>0</v>
      </c>
      <c r="S176">
        <v>0</v>
      </c>
      <c r="T176" s="37"/>
      <c r="U176">
        <v>0</v>
      </c>
      <c r="V176">
        <v>0</v>
      </c>
      <c r="W176">
        <v>0</v>
      </c>
      <c r="X176" s="37"/>
      <c r="Y176">
        <v>0</v>
      </c>
      <c r="Z176" s="37"/>
    </row>
    <row r="177" spans="1:26" x14ac:dyDescent="0.2">
      <c r="A177">
        <v>217</v>
      </c>
      <c r="B177" t="s">
        <v>1570</v>
      </c>
      <c r="C177">
        <v>0</v>
      </c>
      <c r="D177">
        <v>0</v>
      </c>
      <c r="E177">
        <v>0</v>
      </c>
      <c r="G177">
        <v>0</v>
      </c>
      <c r="H177">
        <v>0</v>
      </c>
      <c r="I177">
        <v>0</v>
      </c>
      <c r="K177">
        <v>0</v>
      </c>
      <c r="M177">
        <f>SUM(E177,I177,K177)</f>
        <v>0</v>
      </c>
      <c r="P177" t="s">
        <v>1570</v>
      </c>
      <c r="Q177">
        <v>0</v>
      </c>
      <c r="R177">
        <v>0</v>
      </c>
      <c r="S177">
        <v>0</v>
      </c>
      <c r="T177" s="37"/>
      <c r="U177">
        <v>0</v>
      </c>
      <c r="V177">
        <v>0</v>
      </c>
      <c r="W177">
        <v>0</v>
      </c>
      <c r="X177" s="37"/>
      <c r="Y177">
        <v>0</v>
      </c>
      <c r="Z177" s="37"/>
    </row>
    <row r="178" spans="1:26" x14ac:dyDescent="0.2">
      <c r="A178">
        <v>217</v>
      </c>
      <c r="B178" t="s">
        <v>1571</v>
      </c>
      <c r="C178">
        <v>0</v>
      </c>
      <c r="D178">
        <v>0</v>
      </c>
      <c r="E178">
        <v>0</v>
      </c>
      <c r="G178">
        <v>0</v>
      </c>
      <c r="H178">
        <v>0</v>
      </c>
      <c r="I178">
        <v>0</v>
      </c>
      <c r="K178">
        <v>0</v>
      </c>
      <c r="M178">
        <f>SUM(E178,I178,K178)</f>
        <v>0</v>
      </c>
      <c r="P178" t="s">
        <v>1571</v>
      </c>
      <c r="Q178">
        <v>0</v>
      </c>
      <c r="R178">
        <v>0</v>
      </c>
      <c r="S178">
        <v>0</v>
      </c>
      <c r="T178" s="37"/>
      <c r="U178">
        <v>0</v>
      </c>
      <c r="V178">
        <v>0</v>
      </c>
      <c r="W178">
        <v>0</v>
      </c>
      <c r="X178" s="37"/>
      <c r="Y178">
        <v>0</v>
      </c>
      <c r="Z178" s="37"/>
    </row>
    <row r="179" spans="1:26" x14ac:dyDescent="0.2">
      <c r="A179">
        <v>217</v>
      </c>
      <c r="B179" t="s">
        <v>1572</v>
      </c>
      <c r="C179">
        <v>0</v>
      </c>
      <c r="D179">
        <v>0</v>
      </c>
      <c r="E179">
        <v>0</v>
      </c>
      <c r="G179">
        <v>0</v>
      </c>
      <c r="H179">
        <v>0</v>
      </c>
      <c r="I179">
        <v>0</v>
      </c>
      <c r="K179">
        <v>0</v>
      </c>
      <c r="M179">
        <f>SUM(E179,I179,K179)</f>
        <v>0</v>
      </c>
      <c r="P179" t="s">
        <v>1572</v>
      </c>
      <c r="Q179">
        <v>0</v>
      </c>
      <c r="R179">
        <v>0</v>
      </c>
      <c r="S179">
        <v>0</v>
      </c>
      <c r="T179" s="37"/>
      <c r="U179">
        <v>0</v>
      </c>
      <c r="V179">
        <v>0</v>
      </c>
      <c r="W179">
        <v>0</v>
      </c>
      <c r="X179" s="37"/>
      <c r="Y179">
        <v>0</v>
      </c>
      <c r="Z179" s="37"/>
    </row>
    <row r="180" spans="1:26" x14ac:dyDescent="0.2">
      <c r="A180">
        <v>217</v>
      </c>
      <c r="B180" t="s">
        <v>1573</v>
      </c>
      <c r="C180">
        <v>0</v>
      </c>
      <c r="D180">
        <v>0</v>
      </c>
      <c r="E180">
        <v>0</v>
      </c>
      <c r="G180">
        <v>0</v>
      </c>
      <c r="H180">
        <v>0</v>
      </c>
      <c r="I180">
        <v>0</v>
      </c>
      <c r="K180">
        <v>0</v>
      </c>
      <c r="M180">
        <f>SUM(E180,I180,K180)</f>
        <v>0</v>
      </c>
      <c r="P180" t="s">
        <v>1573</v>
      </c>
      <c r="Q180">
        <v>0</v>
      </c>
      <c r="R180">
        <v>0</v>
      </c>
      <c r="S180">
        <v>0</v>
      </c>
      <c r="T180" s="37"/>
      <c r="U180">
        <v>0</v>
      </c>
      <c r="V180">
        <v>0</v>
      </c>
      <c r="W180">
        <v>0</v>
      </c>
      <c r="X180" s="37"/>
      <c r="Y180">
        <v>0</v>
      </c>
      <c r="Z180" s="37"/>
    </row>
    <row r="181" spans="1:26" x14ac:dyDescent="0.2">
      <c r="A181">
        <v>217</v>
      </c>
      <c r="B181" t="s">
        <v>1574</v>
      </c>
      <c r="C181">
        <v>0</v>
      </c>
      <c r="D181">
        <v>0</v>
      </c>
      <c r="E181">
        <v>0</v>
      </c>
      <c r="G181">
        <v>0</v>
      </c>
      <c r="H181">
        <v>0</v>
      </c>
      <c r="I181">
        <v>0</v>
      </c>
      <c r="K181">
        <v>0</v>
      </c>
      <c r="M181">
        <f>SUM(E181,I181,K181)</f>
        <v>0</v>
      </c>
      <c r="P181" t="s">
        <v>1574</v>
      </c>
      <c r="Q181">
        <v>0</v>
      </c>
      <c r="R181">
        <v>0</v>
      </c>
      <c r="S181">
        <v>0</v>
      </c>
      <c r="T181" s="37"/>
      <c r="U181">
        <v>0</v>
      </c>
      <c r="V181">
        <v>0</v>
      </c>
      <c r="W181">
        <v>0</v>
      </c>
      <c r="X181" s="37"/>
      <c r="Y181">
        <v>0</v>
      </c>
      <c r="Z181" s="37"/>
    </row>
    <row r="182" spans="1:26" x14ac:dyDescent="0.2">
      <c r="A182">
        <v>218</v>
      </c>
      <c r="B182" t="s">
        <v>1575</v>
      </c>
      <c r="C182">
        <v>0</v>
      </c>
      <c r="D182">
        <v>0</v>
      </c>
      <c r="E182">
        <v>0</v>
      </c>
      <c r="G182">
        <v>0</v>
      </c>
      <c r="H182">
        <v>0</v>
      </c>
      <c r="I182">
        <v>0</v>
      </c>
      <c r="K182">
        <v>0</v>
      </c>
      <c r="M182">
        <f>SUM(E182,I182,K182)</f>
        <v>0</v>
      </c>
      <c r="O182">
        <v>218</v>
      </c>
      <c r="P182" t="s">
        <v>1575</v>
      </c>
      <c r="Q182">
        <v>0</v>
      </c>
      <c r="R182">
        <v>0</v>
      </c>
      <c r="S182">
        <v>0</v>
      </c>
      <c r="T182" s="37"/>
      <c r="U182">
        <v>0</v>
      </c>
      <c r="V182">
        <v>0</v>
      </c>
      <c r="W182">
        <v>0</v>
      </c>
      <c r="X182" s="37"/>
      <c r="Y182">
        <v>0</v>
      </c>
      <c r="Z182" s="37"/>
    </row>
    <row r="183" spans="1:26" x14ac:dyDescent="0.2">
      <c r="A183">
        <v>218</v>
      </c>
      <c r="B183" t="s">
        <v>1576</v>
      </c>
      <c r="C183">
        <v>0</v>
      </c>
      <c r="D183">
        <v>0</v>
      </c>
      <c r="E183">
        <v>0</v>
      </c>
      <c r="G183">
        <v>0</v>
      </c>
      <c r="H183">
        <v>0</v>
      </c>
      <c r="I183">
        <v>0</v>
      </c>
      <c r="K183">
        <v>0</v>
      </c>
      <c r="M183">
        <f>SUM(E183,I183,K183)</f>
        <v>0</v>
      </c>
      <c r="P183" t="s">
        <v>1576</v>
      </c>
      <c r="Q183">
        <v>0</v>
      </c>
      <c r="R183">
        <v>0</v>
      </c>
      <c r="S183">
        <v>0</v>
      </c>
      <c r="T183" s="37"/>
      <c r="U183">
        <v>0</v>
      </c>
      <c r="V183">
        <v>0</v>
      </c>
      <c r="W183">
        <v>0</v>
      </c>
      <c r="X183" s="37"/>
      <c r="Y183">
        <v>0</v>
      </c>
      <c r="Z183" s="37"/>
    </row>
    <row r="184" spans="1:26" x14ac:dyDescent="0.2">
      <c r="A184">
        <v>218</v>
      </c>
      <c r="B184" t="s">
        <v>1577</v>
      </c>
      <c r="C184">
        <v>0</v>
      </c>
      <c r="D184">
        <v>0</v>
      </c>
      <c r="E184">
        <v>0</v>
      </c>
      <c r="G184">
        <v>0</v>
      </c>
      <c r="H184">
        <v>0</v>
      </c>
      <c r="I184">
        <v>0</v>
      </c>
      <c r="K184">
        <v>0</v>
      </c>
      <c r="M184">
        <f>SUM(E184,I184,K184)</f>
        <v>0</v>
      </c>
      <c r="P184" t="s">
        <v>1577</v>
      </c>
      <c r="Q184">
        <v>0</v>
      </c>
      <c r="R184">
        <v>0</v>
      </c>
      <c r="S184">
        <v>0</v>
      </c>
      <c r="T184" s="37"/>
      <c r="U184">
        <v>0</v>
      </c>
      <c r="V184">
        <v>0</v>
      </c>
      <c r="W184">
        <v>0</v>
      </c>
      <c r="X184" s="37"/>
      <c r="Y184">
        <v>0</v>
      </c>
      <c r="Z184" s="37"/>
    </row>
    <row r="185" spans="1:26" x14ac:dyDescent="0.2">
      <c r="A185">
        <v>219</v>
      </c>
      <c r="M185">
        <f>SUM(E185,I185,K185)</f>
        <v>0</v>
      </c>
      <c r="O185">
        <v>219</v>
      </c>
      <c r="P185" s="16"/>
      <c r="Q185" s="16"/>
      <c r="R185" s="16"/>
      <c r="S185" s="16"/>
      <c r="T185" s="37"/>
      <c r="U185" s="16"/>
      <c r="V185" s="16"/>
      <c r="W185" s="16"/>
      <c r="X185" s="37"/>
      <c r="Y185" s="16"/>
      <c r="Z185" s="37"/>
    </row>
    <row r="186" spans="1:26" x14ac:dyDescent="0.2">
      <c r="A186">
        <v>220</v>
      </c>
      <c r="B186" t="s">
        <v>1578</v>
      </c>
      <c r="C186">
        <v>0</v>
      </c>
      <c r="D186">
        <v>0</v>
      </c>
      <c r="E186">
        <v>0</v>
      </c>
      <c r="G186">
        <v>0</v>
      </c>
      <c r="H186">
        <v>0</v>
      </c>
      <c r="I186">
        <v>0</v>
      </c>
      <c r="K186">
        <v>0</v>
      </c>
      <c r="M186">
        <f>SUM(E186,I186,K186)</f>
        <v>0</v>
      </c>
      <c r="O186">
        <v>220</v>
      </c>
      <c r="P186" t="s">
        <v>1578</v>
      </c>
      <c r="Q186">
        <v>0</v>
      </c>
      <c r="R186">
        <v>0</v>
      </c>
      <c r="S186">
        <v>0</v>
      </c>
      <c r="T186" s="37"/>
      <c r="U186">
        <v>0</v>
      </c>
      <c r="V186">
        <v>0</v>
      </c>
      <c r="W186">
        <v>0</v>
      </c>
      <c r="X186" s="37"/>
      <c r="Y186">
        <v>0</v>
      </c>
      <c r="Z186" s="37"/>
    </row>
    <row r="187" spans="1:26" x14ac:dyDescent="0.2">
      <c r="A187">
        <v>220</v>
      </c>
      <c r="B187" t="s">
        <v>1579</v>
      </c>
      <c r="C187">
        <v>0</v>
      </c>
      <c r="D187">
        <v>0</v>
      </c>
      <c r="E187">
        <v>0</v>
      </c>
      <c r="G187">
        <v>0</v>
      </c>
      <c r="H187">
        <v>0</v>
      </c>
      <c r="I187">
        <v>0</v>
      </c>
      <c r="K187">
        <v>0</v>
      </c>
      <c r="M187">
        <f>SUM(E187,I187,K187)</f>
        <v>0</v>
      </c>
      <c r="P187" t="s">
        <v>1579</v>
      </c>
      <c r="Q187">
        <v>0</v>
      </c>
      <c r="R187">
        <v>0</v>
      </c>
      <c r="S187">
        <v>0</v>
      </c>
      <c r="T187" s="37"/>
      <c r="U187">
        <v>0</v>
      </c>
      <c r="V187">
        <v>0</v>
      </c>
      <c r="W187">
        <v>0</v>
      </c>
      <c r="X187" s="37"/>
      <c r="Y187">
        <v>0</v>
      </c>
      <c r="Z187" s="37"/>
    </row>
    <row r="188" spans="1:26" x14ac:dyDescent="0.2">
      <c r="A188">
        <v>221</v>
      </c>
      <c r="B188" t="s">
        <v>1580</v>
      </c>
      <c r="C188">
        <v>0</v>
      </c>
      <c r="D188">
        <v>0</v>
      </c>
      <c r="E188">
        <v>0</v>
      </c>
      <c r="G188">
        <v>0</v>
      </c>
      <c r="H188">
        <v>0</v>
      </c>
      <c r="I188">
        <v>0</v>
      </c>
      <c r="K188">
        <v>0</v>
      </c>
      <c r="M188">
        <f>SUM(E188,I188,K188)</f>
        <v>0</v>
      </c>
      <c r="O188">
        <v>221</v>
      </c>
      <c r="P188" t="s">
        <v>1580</v>
      </c>
      <c r="Q188">
        <v>0</v>
      </c>
      <c r="R188">
        <v>0</v>
      </c>
      <c r="S188">
        <v>0</v>
      </c>
      <c r="T188" s="37"/>
      <c r="U188">
        <v>0</v>
      </c>
      <c r="V188">
        <v>0</v>
      </c>
      <c r="W188">
        <v>0</v>
      </c>
      <c r="X188" s="37"/>
      <c r="Y188">
        <v>0</v>
      </c>
      <c r="Z188" s="37"/>
    </row>
    <row r="189" spans="1:26" x14ac:dyDescent="0.2">
      <c r="A189">
        <v>221</v>
      </c>
      <c r="B189" t="s">
        <v>1581</v>
      </c>
      <c r="C189">
        <v>0</v>
      </c>
      <c r="D189">
        <v>0</v>
      </c>
      <c r="E189">
        <v>0</v>
      </c>
      <c r="G189">
        <v>0</v>
      </c>
      <c r="H189">
        <v>0</v>
      </c>
      <c r="I189">
        <v>0</v>
      </c>
      <c r="K189">
        <v>0</v>
      </c>
      <c r="M189">
        <f>SUM(E189,I189,K189)</f>
        <v>0</v>
      </c>
      <c r="P189" t="s">
        <v>1581</v>
      </c>
      <c r="Q189">
        <v>0</v>
      </c>
      <c r="R189">
        <v>0</v>
      </c>
      <c r="S189">
        <v>0</v>
      </c>
      <c r="T189" s="37"/>
      <c r="U189">
        <v>0</v>
      </c>
      <c r="V189">
        <v>0</v>
      </c>
      <c r="W189">
        <v>0</v>
      </c>
      <c r="X189" s="37"/>
      <c r="Y189">
        <v>0</v>
      </c>
      <c r="Z189" s="37"/>
    </row>
    <row r="190" spans="1:26" x14ac:dyDescent="0.2">
      <c r="A190">
        <v>221</v>
      </c>
      <c r="B190" t="s">
        <v>1582</v>
      </c>
      <c r="C190">
        <v>0</v>
      </c>
      <c r="D190">
        <v>0</v>
      </c>
      <c r="E190">
        <v>0</v>
      </c>
      <c r="G190">
        <v>0</v>
      </c>
      <c r="H190">
        <v>0</v>
      </c>
      <c r="I190">
        <v>0</v>
      </c>
      <c r="K190">
        <v>0</v>
      </c>
      <c r="M190">
        <f>SUM(E190,I190,K190)</f>
        <v>0</v>
      </c>
      <c r="P190" t="s">
        <v>1582</v>
      </c>
      <c r="Q190">
        <v>0</v>
      </c>
      <c r="R190">
        <v>0</v>
      </c>
      <c r="S190">
        <v>0</v>
      </c>
      <c r="T190" s="37"/>
      <c r="U190">
        <v>0</v>
      </c>
      <c r="V190">
        <v>0</v>
      </c>
      <c r="W190">
        <v>0</v>
      </c>
      <c r="X190" s="37"/>
      <c r="Y190">
        <v>0</v>
      </c>
      <c r="Z190" s="37"/>
    </row>
    <row r="191" spans="1:26" x14ac:dyDescent="0.2">
      <c r="A191">
        <v>221</v>
      </c>
      <c r="B191" t="s">
        <v>1583</v>
      </c>
      <c r="C191">
        <v>0</v>
      </c>
      <c r="D191">
        <v>0</v>
      </c>
      <c r="E191">
        <v>0</v>
      </c>
      <c r="G191">
        <v>0</v>
      </c>
      <c r="H191">
        <v>0</v>
      </c>
      <c r="I191">
        <v>0</v>
      </c>
      <c r="K191">
        <v>0</v>
      </c>
      <c r="M191">
        <f>SUM(E191,I191,K191)</f>
        <v>0</v>
      </c>
      <c r="P191" t="s">
        <v>1583</v>
      </c>
      <c r="Q191">
        <v>0</v>
      </c>
      <c r="R191">
        <v>0</v>
      </c>
      <c r="S191">
        <v>0</v>
      </c>
      <c r="T191" s="37"/>
      <c r="U191">
        <v>0</v>
      </c>
      <c r="V191">
        <v>0</v>
      </c>
      <c r="W191">
        <v>0</v>
      </c>
      <c r="X191" s="37"/>
      <c r="Y191">
        <v>0</v>
      </c>
      <c r="Z191" s="37"/>
    </row>
    <row r="192" spans="1:26" x14ac:dyDescent="0.2">
      <c r="A192">
        <v>221</v>
      </c>
      <c r="B192" t="s">
        <v>1584</v>
      </c>
      <c r="C192">
        <v>0</v>
      </c>
      <c r="D192">
        <v>0</v>
      </c>
      <c r="E192">
        <v>0</v>
      </c>
      <c r="G192">
        <v>0</v>
      </c>
      <c r="H192">
        <v>0</v>
      </c>
      <c r="I192">
        <v>0</v>
      </c>
      <c r="K192">
        <v>0</v>
      </c>
      <c r="M192">
        <f>SUM(E192,I192,K192)</f>
        <v>0</v>
      </c>
      <c r="P192" t="s">
        <v>1584</v>
      </c>
      <c r="Q192">
        <v>0</v>
      </c>
      <c r="R192">
        <v>0</v>
      </c>
      <c r="S192">
        <v>0</v>
      </c>
      <c r="T192" s="37"/>
      <c r="U192">
        <v>0</v>
      </c>
      <c r="V192">
        <v>0</v>
      </c>
      <c r="W192">
        <v>0</v>
      </c>
      <c r="X192" s="37"/>
      <c r="Y192">
        <v>0</v>
      </c>
      <c r="Z192" s="37"/>
    </row>
    <row r="193" spans="1:27" x14ac:dyDescent="0.2">
      <c r="A193">
        <v>221</v>
      </c>
      <c r="B193" t="s">
        <v>1585</v>
      </c>
      <c r="C193">
        <v>0</v>
      </c>
      <c r="D193">
        <v>0</v>
      </c>
      <c r="E193">
        <v>0</v>
      </c>
      <c r="G193">
        <v>0</v>
      </c>
      <c r="H193">
        <v>0</v>
      </c>
      <c r="I193">
        <v>0</v>
      </c>
      <c r="K193">
        <v>0</v>
      </c>
      <c r="M193">
        <f>SUM(E193,I193,K193)</f>
        <v>0</v>
      </c>
      <c r="P193" t="s">
        <v>1585</v>
      </c>
      <c r="Q193">
        <v>0</v>
      </c>
      <c r="R193">
        <v>0</v>
      </c>
      <c r="S193">
        <v>0</v>
      </c>
      <c r="T193" s="37"/>
      <c r="U193">
        <v>0</v>
      </c>
      <c r="V193">
        <v>0</v>
      </c>
      <c r="W193">
        <v>0</v>
      </c>
      <c r="X193" s="37"/>
      <c r="Y193">
        <v>0</v>
      </c>
      <c r="Z193" s="37"/>
    </row>
    <row r="194" spans="1:27" x14ac:dyDescent="0.2">
      <c r="A194">
        <v>221</v>
      </c>
      <c r="B194" t="s">
        <v>1586</v>
      </c>
      <c r="C194">
        <v>0</v>
      </c>
      <c r="D194">
        <v>0</v>
      </c>
      <c r="E194">
        <v>0</v>
      </c>
      <c r="G194">
        <v>0</v>
      </c>
      <c r="H194">
        <v>0</v>
      </c>
      <c r="I194">
        <v>0</v>
      </c>
      <c r="K194">
        <v>0</v>
      </c>
      <c r="M194">
        <f>SUM(E194,I194,K194)</f>
        <v>0</v>
      </c>
      <c r="P194" t="s">
        <v>1586</v>
      </c>
      <c r="Q194">
        <v>0</v>
      </c>
      <c r="R194">
        <v>0</v>
      </c>
      <c r="S194">
        <v>0</v>
      </c>
      <c r="T194" s="37"/>
      <c r="U194">
        <v>0</v>
      </c>
      <c r="V194">
        <v>0</v>
      </c>
      <c r="W194">
        <v>0</v>
      </c>
      <c r="X194" s="37"/>
      <c r="Y194">
        <v>0</v>
      </c>
      <c r="Z194" s="37"/>
    </row>
    <row r="195" spans="1:27" x14ac:dyDescent="0.2">
      <c r="A195">
        <v>221</v>
      </c>
      <c r="B195" t="s">
        <v>1587</v>
      </c>
      <c r="C195">
        <v>0</v>
      </c>
      <c r="D195">
        <v>0</v>
      </c>
      <c r="E195">
        <v>0</v>
      </c>
      <c r="G195">
        <v>0</v>
      </c>
      <c r="H195">
        <v>0</v>
      </c>
      <c r="I195">
        <v>0</v>
      </c>
      <c r="K195">
        <v>0</v>
      </c>
      <c r="M195">
        <f>SUM(E195,I195,K195)</f>
        <v>0</v>
      </c>
      <c r="P195" t="s">
        <v>1587</v>
      </c>
      <c r="Q195">
        <v>0</v>
      </c>
      <c r="R195">
        <v>0</v>
      </c>
      <c r="S195">
        <v>0</v>
      </c>
      <c r="T195" s="37"/>
      <c r="U195">
        <v>0</v>
      </c>
      <c r="V195">
        <v>0</v>
      </c>
      <c r="W195">
        <v>0</v>
      </c>
      <c r="X195" s="37"/>
      <c r="Y195">
        <v>0</v>
      </c>
      <c r="Z195" s="37"/>
    </row>
    <row r="196" spans="1:27" x14ac:dyDescent="0.2">
      <c r="A196">
        <v>221</v>
      </c>
      <c r="B196" t="s">
        <v>1588</v>
      </c>
      <c r="C196">
        <v>0</v>
      </c>
      <c r="D196">
        <v>0</v>
      </c>
      <c r="E196">
        <v>0</v>
      </c>
      <c r="G196">
        <v>0</v>
      </c>
      <c r="H196">
        <v>0</v>
      </c>
      <c r="I196">
        <v>0</v>
      </c>
      <c r="K196">
        <v>0</v>
      </c>
      <c r="M196">
        <f>SUM(E196,I196,K196)</f>
        <v>0</v>
      </c>
      <c r="P196" t="s">
        <v>1588</v>
      </c>
      <c r="Q196">
        <v>0</v>
      </c>
      <c r="R196">
        <v>0</v>
      </c>
      <c r="S196">
        <v>0</v>
      </c>
      <c r="T196" s="37"/>
      <c r="U196">
        <v>0</v>
      </c>
      <c r="V196">
        <v>0</v>
      </c>
      <c r="W196">
        <v>0</v>
      </c>
      <c r="X196" s="37"/>
      <c r="Y196">
        <v>0</v>
      </c>
      <c r="Z196" s="37"/>
    </row>
    <row r="197" spans="1:27" x14ac:dyDescent="0.2">
      <c r="A197">
        <v>221</v>
      </c>
      <c r="B197" t="s">
        <v>1589</v>
      </c>
      <c r="C197">
        <v>0</v>
      </c>
      <c r="D197">
        <v>0</v>
      </c>
      <c r="E197">
        <v>0</v>
      </c>
      <c r="G197">
        <v>0</v>
      </c>
      <c r="H197">
        <v>0</v>
      </c>
      <c r="I197">
        <v>0</v>
      </c>
      <c r="K197">
        <v>0</v>
      </c>
      <c r="M197">
        <f>SUM(E197,I197,K197)</f>
        <v>0</v>
      </c>
      <c r="P197" t="s">
        <v>1589</v>
      </c>
      <c r="Q197">
        <v>0</v>
      </c>
      <c r="R197">
        <v>0</v>
      </c>
      <c r="S197">
        <v>0</v>
      </c>
      <c r="T197" s="37"/>
      <c r="U197">
        <v>0</v>
      </c>
      <c r="V197">
        <v>0</v>
      </c>
      <c r="W197">
        <v>0</v>
      </c>
      <c r="X197" s="37"/>
      <c r="Y197">
        <v>0</v>
      </c>
      <c r="Z197" s="37"/>
    </row>
    <row r="198" spans="1:27" x14ac:dyDescent="0.2">
      <c r="A198">
        <v>221</v>
      </c>
      <c r="B198" t="s">
        <v>1590</v>
      </c>
      <c r="C198">
        <v>0</v>
      </c>
      <c r="D198">
        <v>0</v>
      </c>
      <c r="E198">
        <v>0</v>
      </c>
      <c r="G198">
        <v>0</v>
      </c>
      <c r="H198">
        <v>0</v>
      </c>
      <c r="I198">
        <v>0</v>
      </c>
      <c r="K198">
        <v>0</v>
      </c>
      <c r="M198">
        <f>SUM(E198,I198,K198)</f>
        <v>0</v>
      </c>
      <c r="P198" t="s">
        <v>1590</v>
      </c>
      <c r="Q198">
        <v>0</v>
      </c>
      <c r="R198">
        <v>0</v>
      </c>
      <c r="S198">
        <v>0</v>
      </c>
      <c r="T198" s="37"/>
      <c r="U198">
        <v>0</v>
      </c>
      <c r="V198">
        <v>0</v>
      </c>
      <c r="W198">
        <v>0</v>
      </c>
      <c r="X198" s="37"/>
      <c r="Y198">
        <v>0</v>
      </c>
      <c r="Z198" s="37"/>
    </row>
    <row r="199" spans="1:27" x14ac:dyDescent="0.2">
      <c r="A199">
        <v>221</v>
      </c>
      <c r="B199" t="s">
        <v>1591</v>
      </c>
      <c r="C199">
        <v>0</v>
      </c>
      <c r="D199">
        <v>0</v>
      </c>
      <c r="E199">
        <v>0</v>
      </c>
      <c r="G199">
        <v>0</v>
      </c>
      <c r="H199">
        <v>0</v>
      </c>
      <c r="I199">
        <v>0</v>
      </c>
      <c r="K199">
        <v>0</v>
      </c>
      <c r="M199">
        <f>SUM(E199,I199,K199)</f>
        <v>0</v>
      </c>
      <c r="P199" t="s">
        <v>1591</v>
      </c>
      <c r="Q199">
        <v>0</v>
      </c>
      <c r="R199">
        <v>0</v>
      </c>
      <c r="S199">
        <v>0</v>
      </c>
      <c r="T199" s="37"/>
      <c r="U199">
        <v>0</v>
      </c>
      <c r="V199">
        <v>0</v>
      </c>
      <c r="W199">
        <v>0</v>
      </c>
      <c r="X199" s="37"/>
      <c r="Y199">
        <v>0</v>
      </c>
      <c r="Z199" s="37"/>
    </row>
    <row r="200" spans="1:27" x14ac:dyDescent="0.2">
      <c r="A200">
        <v>221</v>
      </c>
      <c r="B200" t="s">
        <v>1592</v>
      </c>
      <c r="C200">
        <v>0</v>
      </c>
      <c r="D200">
        <v>0</v>
      </c>
      <c r="E200">
        <v>0</v>
      </c>
      <c r="G200">
        <v>0</v>
      </c>
      <c r="H200">
        <v>0</v>
      </c>
      <c r="I200">
        <v>0</v>
      </c>
      <c r="K200">
        <v>0</v>
      </c>
      <c r="M200">
        <f>SUM(E200,I200,K200)</f>
        <v>0</v>
      </c>
      <c r="P200" t="s">
        <v>1592</v>
      </c>
      <c r="Q200">
        <v>0</v>
      </c>
      <c r="R200">
        <v>0</v>
      </c>
      <c r="S200">
        <v>0</v>
      </c>
      <c r="T200" s="37"/>
      <c r="U200">
        <v>0</v>
      </c>
      <c r="V200">
        <v>0</v>
      </c>
      <c r="W200">
        <v>0</v>
      </c>
      <c r="X200" s="37"/>
      <c r="Y200">
        <v>0</v>
      </c>
      <c r="Z200" s="37"/>
    </row>
    <row r="201" spans="1:27" x14ac:dyDescent="0.2">
      <c r="A201">
        <v>221</v>
      </c>
      <c r="B201" t="s">
        <v>1593</v>
      </c>
      <c r="C201">
        <v>0</v>
      </c>
      <c r="D201">
        <v>0</v>
      </c>
      <c r="E201">
        <v>0</v>
      </c>
      <c r="G201">
        <v>0</v>
      </c>
      <c r="H201">
        <v>0</v>
      </c>
      <c r="I201">
        <v>0</v>
      </c>
      <c r="K201">
        <v>0</v>
      </c>
      <c r="M201">
        <f>SUM(E201,I201,K201)</f>
        <v>0</v>
      </c>
      <c r="P201" t="s">
        <v>1593</v>
      </c>
      <c r="Q201">
        <v>0</v>
      </c>
      <c r="R201">
        <v>0</v>
      </c>
      <c r="S201">
        <v>0</v>
      </c>
      <c r="T201" s="37"/>
      <c r="U201">
        <v>0</v>
      </c>
      <c r="V201">
        <v>0</v>
      </c>
      <c r="W201">
        <v>0</v>
      </c>
      <c r="X201" s="37"/>
      <c r="Y201">
        <v>0</v>
      </c>
      <c r="Z201" s="37"/>
    </row>
    <row r="202" spans="1:27" x14ac:dyDescent="0.2">
      <c r="A202">
        <v>222</v>
      </c>
      <c r="M202">
        <f>SUM(E202,I202,K202)</f>
        <v>0</v>
      </c>
      <c r="O202">
        <v>222</v>
      </c>
      <c r="P202" s="16"/>
      <c r="Q202" s="16"/>
      <c r="R202" s="16"/>
      <c r="S202" s="16"/>
      <c r="T202" s="37"/>
      <c r="U202" s="16"/>
      <c r="V202" s="16"/>
      <c r="W202" s="16"/>
      <c r="X202" s="37"/>
      <c r="Y202" s="16"/>
      <c r="Z202" s="37"/>
    </row>
    <row r="203" spans="1:27" x14ac:dyDescent="0.2">
      <c r="A203">
        <v>223</v>
      </c>
      <c r="B203" t="s">
        <v>1594</v>
      </c>
      <c r="C203">
        <v>0</v>
      </c>
      <c r="D203">
        <v>0</v>
      </c>
      <c r="E203">
        <v>0</v>
      </c>
      <c r="G203">
        <v>0</v>
      </c>
      <c r="H203">
        <v>0</v>
      </c>
      <c r="I203">
        <v>0</v>
      </c>
      <c r="K203">
        <v>0</v>
      </c>
      <c r="M203">
        <f>SUM(E203,I203,K203)</f>
        <v>0</v>
      </c>
      <c r="O203">
        <v>223</v>
      </c>
      <c r="P203" t="s">
        <v>1594</v>
      </c>
      <c r="Q203">
        <v>0</v>
      </c>
      <c r="R203">
        <v>0</v>
      </c>
      <c r="S203">
        <v>0</v>
      </c>
      <c r="T203" s="37"/>
      <c r="U203">
        <v>0</v>
      </c>
      <c r="V203">
        <v>0</v>
      </c>
      <c r="W203">
        <v>0</v>
      </c>
      <c r="X203" s="37"/>
      <c r="Y203">
        <v>0</v>
      </c>
      <c r="Z203" s="37"/>
    </row>
    <row r="204" spans="1:27" x14ac:dyDescent="0.2">
      <c r="A204">
        <v>223</v>
      </c>
      <c r="B204" t="s">
        <v>1595</v>
      </c>
      <c r="C204">
        <v>6</v>
      </c>
      <c r="D204">
        <v>2</v>
      </c>
      <c r="E204">
        <v>8</v>
      </c>
      <c r="G204">
        <v>3</v>
      </c>
      <c r="H204">
        <v>0</v>
      </c>
      <c r="I204">
        <v>3</v>
      </c>
      <c r="K204">
        <v>0</v>
      </c>
      <c r="M204">
        <f>SUM(E204,I204,K204)</f>
        <v>11</v>
      </c>
      <c r="P204" t="s">
        <v>1595</v>
      </c>
      <c r="Q204" s="17">
        <v>6</v>
      </c>
      <c r="R204" s="17">
        <v>2</v>
      </c>
      <c r="S204" s="17">
        <v>8</v>
      </c>
      <c r="T204" s="37"/>
      <c r="U204" s="17">
        <v>3</v>
      </c>
      <c r="V204" s="17">
        <v>0</v>
      </c>
      <c r="W204" s="3">
        <v>3</v>
      </c>
      <c r="X204" s="37"/>
      <c r="Y204">
        <v>0</v>
      </c>
      <c r="Z204" s="37"/>
      <c r="AA204">
        <v>11</v>
      </c>
    </row>
    <row r="205" spans="1:27" x14ac:dyDescent="0.2">
      <c r="A205">
        <v>223</v>
      </c>
      <c r="B205" t="s">
        <v>1596</v>
      </c>
      <c r="C205">
        <v>0</v>
      </c>
      <c r="D205">
        <v>0</v>
      </c>
      <c r="E205">
        <v>0</v>
      </c>
      <c r="G205">
        <v>0</v>
      </c>
      <c r="H205">
        <v>0</v>
      </c>
      <c r="I205">
        <v>0</v>
      </c>
      <c r="K205">
        <v>0</v>
      </c>
      <c r="M205">
        <f>SUM(E205,I205,K205)</f>
        <v>0</v>
      </c>
      <c r="P205" t="s">
        <v>1596</v>
      </c>
      <c r="Q205">
        <v>0</v>
      </c>
      <c r="R205">
        <v>0</v>
      </c>
      <c r="S205">
        <v>0</v>
      </c>
      <c r="T205" s="37"/>
      <c r="U205">
        <v>0</v>
      </c>
      <c r="V205">
        <v>0</v>
      </c>
      <c r="W205">
        <v>0</v>
      </c>
      <c r="X205" s="37"/>
      <c r="Y205">
        <v>0</v>
      </c>
      <c r="Z205" s="37"/>
    </row>
    <row r="206" spans="1:27" x14ac:dyDescent="0.2">
      <c r="A206">
        <v>223</v>
      </c>
      <c r="B206" t="s">
        <v>1597</v>
      </c>
      <c r="C206">
        <v>0</v>
      </c>
      <c r="D206">
        <v>0</v>
      </c>
      <c r="E206">
        <v>0</v>
      </c>
      <c r="G206">
        <v>0</v>
      </c>
      <c r="H206">
        <v>0</v>
      </c>
      <c r="I206">
        <v>0</v>
      </c>
      <c r="K206">
        <v>0</v>
      </c>
      <c r="M206">
        <f>SUM(E206,I206,K206)</f>
        <v>0</v>
      </c>
      <c r="P206" t="s">
        <v>1597</v>
      </c>
      <c r="Q206">
        <v>0</v>
      </c>
      <c r="R206">
        <v>0</v>
      </c>
      <c r="S206">
        <v>0</v>
      </c>
      <c r="T206" s="37"/>
      <c r="U206">
        <v>0</v>
      </c>
      <c r="V206">
        <v>0</v>
      </c>
      <c r="W206">
        <v>0</v>
      </c>
      <c r="X206" s="37"/>
      <c r="Y206">
        <v>0</v>
      </c>
      <c r="Z206" s="37"/>
    </row>
    <row r="207" spans="1:27" x14ac:dyDescent="0.2">
      <c r="A207">
        <v>223</v>
      </c>
      <c r="B207" t="s">
        <v>1598</v>
      </c>
      <c r="C207">
        <v>0</v>
      </c>
      <c r="D207">
        <v>0</v>
      </c>
      <c r="E207">
        <v>0</v>
      </c>
      <c r="G207">
        <v>0</v>
      </c>
      <c r="H207">
        <v>0</v>
      </c>
      <c r="I207">
        <v>0</v>
      </c>
      <c r="K207">
        <v>0</v>
      </c>
      <c r="M207">
        <f>SUM(E207,I207,K207)</f>
        <v>0</v>
      </c>
      <c r="P207" t="s">
        <v>1598</v>
      </c>
      <c r="Q207">
        <v>0</v>
      </c>
      <c r="R207">
        <v>0</v>
      </c>
      <c r="S207">
        <v>0</v>
      </c>
      <c r="T207" s="37"/>
      <c r="U207">
        <v>0</v>
      </c>
      <c r="V207">
        <v>0</v>
      </c>
      <c r="W207">
        <v>0</v>
      </c>
      <c r="X207" s="37"/>
      <c r="Y207">
        <v>0</v>
      </c>
      <c r="Z207" s="37"/>
    </row>
    <row r="208" spans="1:27" x14ac:dyDescent="0.2">
      <c r="A208">
        <v>223</v>
      </c>
      <c r="B208" t="s">
        <v>1599</v>
      </c>
      <c r="C208">
        <v>0</v>
      </c>
      <c r="D208">
        <v>0</v>
      </c>
      <c r="E208">
        <v>0</v>
      </c>
      <c r="G208">
        <v>0</v>
      </c>
      <c r="H208">
        <v>0</v>
      </c>
      <c r="I208">
        <v>0</v>
      </c>
      <c r="K208">
        <v>0</v>
      </c>
      <c r="M208">
        <f>SUM(E208,I208,K208)</f>
        <v>0</v>
      </c>
      <c r="P208" t="s">
        <v>1599</v>
      </c>
      <c r="Q208">
        <v>0</v>
      </c>
      <c r="R208">
        <v>0</v>
      </c>
      <c r="S208">
        <v>0</v>
      </c>
      <c r="T208" s="37"/>
      <c r="U208">
        <v>0</v>
      </c>
      <c r="V208">
        <v>0</v>
      </c>
      <c r="W208">
        <v>0</v>
      </c>
      <c r="X208" s="37"/>
      <c r="Y208">
        <v>0</v>
      </c>
      <c r="Z208" s="37"/>
    </row>
    <row r="209" spans="1:27" x14ac:dyDescent="0.2">
      <c r="A209">
        <v>223</v>
      </c>
      <c r="B209" t="s">
        <v>1600</v>
      </c>
      <c r="C209">
        <v>0</v>
      </c>
      <c r="D209">
        <v>0</v>
      </c>
      <c r="E209">
        <v>0</v>
      </c>
      <c r="G209">
        <v>0</v>
      </c>
      <c r="H209">
        <v>0</v>
      </c>
      <c r="I209">
        <v>0</v>
      </c>
      <c r="K209">
        <v>0</v>
      </c>
      <c r="M209">
        <f>SUM(E209,I209,K209)</f>
        <v>0</v>
      </c>
      <c r="P209" t="s">
        <v>1600</v>
      </c>
      <c r="Q209">
        <v>0</v>
      </c>
      <c r="R209">
        <v>0</v>
      </c>
      <c r="S209">
        <v>0</v>
      </c>
      <c r="T209" s="37"/>
      <c r="U209">
        <v>0</v>
      </c>
      <c r="V209">
        <v>0</v>
      </c>
      <c r="W209">
        <v>0</v>
      </c>
      <c r="X209" s="37"/>
      <c r="Y209">
        <v>0</v>
      </c>
      <c r="Z209" s="37"/>
    </row>
    <row r="210" spans="1:27" x14ac:dyDescent="0.2">
      <c r="A210">
        <v>223</v>
      </c>
      <c r="B210" t="s">
        <v>1601</v>
      </c>
      <c r="C210">
        <v>0</v>
      </c>
      <c r="D210">
        <v>0</v>
      </c>
      <c r="E210">
        <v>0</v>
      </c>
      <c r="G210">
        <v>0</v>
      </c>
      <c r="H210">
        <v>0</v>
      </c>
      <c r="I210">
        <v>0</v>
      </c>
      <c r="K210">
        <v>0</v>
      </c>
      <c r="M210">
        <f>SUM(E210,I210,K210)</f>
        <v>0</v>
      </c>
      <c r="P210" t="s">
        <v>1601</v>
      </c>
      <c r="Q210">
        <v>0</v>
      </c>
      <c r="R210">
        <v>0</v>
      </c>
      <c r="S210">
        <v>0</v>
      </c>
      <c r="T210" s="37"/>
      <c r="U210">
        <v>0</v>
      </c>
      <c r="V210">
        <v>0</v>
      </c>
      <c r="W210">
        <v>0</v>
      </c>
      <c r="X210" s="37"/>
      <c r="Y210">
        <v>0</v>
      </c>
      <c r="Z210" s="37"/>
    </row>
    <row r="211" spans="1:27" x14ac:dyDescent="0.2">
      <c r="A211">
        <v>223</v>
      </c>
      <c r="B211" t="s">
        <v>1602</v>
      </c>
      <c r="C211">
        <v>0</v>
      </c>
      <c r="D211">
        <v>0</v>
      </c>
      <c r="E211">
        <v>0</v>
      </c>
      <c r="G211">
        <v>0</v>
      </c>
      <c r="H211">
        <v>0</v>
      </c>
      <c r="I211">
        <v>0</v>
      </c>
      <c r="K211">
        <v>0</v>
      </c>
      <c r="M211">
        <f>SUM(E211,I211,K211)</f>
        <v>0</v>
      </c>
      <c r="P211" t="s">
        <v>1602</v>
      </c>
      <c r="Q211">
        <v>0</v>
      </c>
      <c r="R211">
        <v>0</v>
      </c>
      <c r="S211">
        <v>0</v>
      </c>
      <c r="T211" s="37"/>
      <c r="U211">
        <v>0</v>
      </c>
      <c r="V211">
        <v>0</v>
      </c>
      <c r="W211">
        <v>0</v>
      </c>
      <c r="X211" s="37"/>
      <c r="Y211">
        <v>0</v>
      </c>
      <c r="Z211" s="37"/>
    </row>
    <row r="212" spans="1:27" x14ac:dyDescent="0.2">
      <c r="A212">
        <v>223</v>
      </c>
      <c r="B212" t="s">
        <v>1603</v>
      </c>
      <c r="C212">
        <v>0</v>
      </c>
      <c r="D212">
        <v>0</v>
      </c>
      <c r="E212">
        <v>0</v>
      </c>
      <c r="G212">
        <v>0</v>
      </c>
      <c r="H212">
        <v>0</v>
      </c>
      <c r="I212">
        <v>0</v>
      </c>
      <c r="K212">
        <v>0</v>
      </c>
      <c r="M212">
        <f>SUM(E212,I212,K212)</f>
        <v>0</v>
      </c>
      <c r="P212" t="s">
        <v>1603</v>
      </c>
      <c r="Q212">
        <v>0</v>
      </c>
      <c r="R212">
        <v>0</v>
      </c>
      <c r="S212">
        <v>0</v>
      </c>
      <c r="T212" s="37"/>
      <c r="U212">
        <v>0</v>
      </c>
      <c r="V212">
        <v>0</v>
      </c>
      <c r="W212">
        <v>0</v>
      </c>
      <c r="X212" s="37"/>
      <c r="Y212">
        <v>0</v>
      </c>
      <c r="Z212" s="37"/>
    </row>
    <row r="213" spans="1:27" x14ac:dyDescent="0.2">
      <c r="A213">
        <v>223</v>
      </c>
      <c r="B213" t="s">
        <v>1604</v>
      </c>
      <c r="C213">
        <v>0</v>
      </c>
      <c r="D213">
        <v>0</v>
      </c>
      <c r="E213">
        <v>0</v>
      </c>
      <c r="G213">
        <v>0</v>
      </c>
      <c r="H213">
        <v>0</v>
      </c>
      <c r="I213">
        <v>0</v>
      </c>
      <c r="K213">
        <v>0</v>
      </c>
      <c r="M213">
        <f>SUM(E213,I213,K213)</f>
        <v>0</v>
      </c>
      <c r="P213" t="s">
        <v>1604</v>
      </c>
      <c r="Q213">
        <v>0</v>
      </c>
      <c r="R213">
        <v>0</v>
      </c>
      <c r="S213">
        <v>0</v>
      </c>
      <c r="T213" s="37"/>
      <c r="U213">
        <v>0</v>
      </c>
      <c r="V213">
        <v>0</v>
      </c>
      <c r="W213">
        <v>0</v>
      </c>
      <c r="X213" s="37"/>
      <c r="Y213">
        <v>0</v>
      </c>
      <c r="Z213" s="37"/>
    </row>
    <row r="214" spans="1:27" x14ac:dyDescent="0.2">
      <c r="A214">
        <v>223</v>
      </c>
      <c r="B214" t="s">
        <v>1605</v>
      </c>
      <c r="C214">
        <v>0</v>
      </c>
      <c r="D214">
        <v>0</v>
      </c>
      <c r="E214">
        <v>0</v>
      </c>
      <c r="G214">
        <v>0</v>
      </c>
      <c r="H214">
        <v>0</v>
      </c>
      <c r="I214">
        <v>0</v>
      </c>
      <c r="K214">
        <v>0</v>
      </c>
      <c r="M214">
        <f>SUM(E214,I214,K214)</f>
        <v>0</v>
      </c>
      <c r="P214" t="s">
        <v>1605</v>
      </c>
      <c r="Q214">
        <v>0</v>
      </c>
      <c r="R214">
        <v>0</v>
      </c>
      <c r="S214">
        <v>0</v>
      </c>
      <c r="T214" s="37"/>
      <c r="U214">
        <v>0</v>
      </c>
      <c r="V214">
        <v>0</v>
      </c>
      <c r="W214">
        <v>0</v>
      </c>
      <c r="X214" s="37"/>
      <c r="Y214">
        <v>0</v>
      </c>
      <c r="Z214" s="37"/>
    </row>
    <row r="215" spans="1:27" x14ac:dyDescent="0.2">
      <c r="A215">
        <v>223</v>
      </c>
      <c r="B215" t="s">
        <v>1606</v>
      </c>
      <c r="C215">
        <v>0</v>
      </c>
      <c r="D215">
        <v>0</v>
      </c>
      <c r="E215">
        <v>0</v>
      </c>
      <c r="G215">
        <v>0</v>
      </c>
      <c r="H215">
        <v>0</v>
      </c>
      <c r="I215">
        <v>0</v>
      </c>
      <c r="K215">
        <v>21</v>
      </c>
      <c r="M215">
        <f>SUM(E215,I215,K215)</f>
        <v>21</v>
      </c>
      <c r="P215" t="s">
        <v>1606</v>
      </c>
      <c r="Q215">
        <v>0</v>
      </c>
      <c r="R215">
        <v>0</v>
      </c>
      <c r="S215">
        <v>0</v>
      </c>
      <c r="T215" s="37"/>
      <c r="U215">
        <v>0</v>
      </c>
      <c r="V215">
        <v>0</v>
      </c>
      <c r="W215">
        <v>0</v>
      </c>
      <c r="X215" s="37"/>
      <c r="Y215" s="3">
        <v>21</v>
      </c>
      <c r="Z215" s="37"/>
      <c r="AA215">
        <v>21</v>
      </c>
    </row>
    <row r="216" spans="1:27" x14ac:dyDescent="0.2">
      <c r="A216">
        <v>223</v>
      </c>
      <c r="B216" t="s">
        <v>1607</v>
      </c>
      <c r="C216">
        <v>0</v>
      </c>
      <c r="D216">
        <v>0</v>
      </c>
      <c r="E216">
        <v>0</v>
      </c>
      <c r="G216">
        <v>0</v>
      </c>
      <c r="H216">
        <v>0</v>
      </c>
      <c r="I216">
        <v>0</v>
      </c>
      <c r="K216">
        <v>0</v>
      </c>
      <c r="M216">
        <f>SUM(E216,I216,K216)</f>
        <v>0</v>
      </c>
      <c r="P216" t="s">
        <v>1607</v>
      </c>
      <c r="Q216">
        <v>0</v>
      </c>
      <c r="R216">
        <v>0</v>
      </c>
      <c r="S216">
        <v>0</v>
      </c>
      <c r="T216" s="37"/>
      <c r="U216">
        <v>0</v>
      </c>
      <c r="V216">
        <v>0</v>
      </c>
      <c r="W216">
        <v>0</v>
      </c>
      <c r="X216" s="37"/>
      <c r="Y216">
        <v>0</v>
      </c>
      <c r="Z216" s="37"/>
    </row>
    <row r="217" spans="1:27" x14ac:dyDescent="0.2">
      <c r="A217">
        <v>223</v>
      </c>
      <c r="B217" t="s">
        <v>1608</v>
      </c>
      <c r="C217">
        <v>0</v>
      </c>
      <c r="D217">
        <v>0</v>
      </c>
      <c r="E217">
        <v>0</v>
      </c>
      <c r="G217">
        <v>0</v>
      </c>
      <c r="H217">
        <v>0</v>
      </c>
      <c r="I217">
        <v>0</v>
      </c>
      <c r="K217">
        <v>0</v>
      </c>
      <c r="M217">
        <f>SUM(E217,I217,K217)</f>
        <v>0</v>
      </c>
      <c r="P217" t="s">
        <v>1608</v>
      </c>
      <c r="Q217">
        <v>0</v>
      </c>
      <c r="R217">
        <v>0</v>
      </c>
      <c r="S217">
        <v>0</v>
      </c>
      <c r="T217" s="37"/>
      <c r="U217">
        <v>0</v>
      </c>
      <c r="V217">
        <v>0</v>
      </c>
      <c r="W217">
        <v>0</v>
      </c>
      <c r="X217" s="37"/>
      <c r="Y217">
        <v>0</v>
      </c>
      <c r="Z217" s="37"/>
    </row>
    <row r="218" spans="1:27" x14ac:dyDescent="0.2">
      <c r="A218">
        <v>223</v>
      </c>
      <c r="B218" t="s">
        <v>1609</v>
      </c>
      <c r="C218">
        <v>0</v>
      </c>
      <c r="D218">
        <v>0</v>
      </c>
      <c r="E218">
        <v>0</v>
      </c>
      <c r="G218">
        <v>4</v>
      </c>
      <c r="H218">
        <v>1</v>
      </c>
      <c r="I218">
        <v>5</v>
      </c>
      <c r="K218">
        <v>5</v>
      </c>
      <c r="M218">
        <f>SUM(E218,I218,K218)</f>
        <v>10</v>
      </c>
      <c r="P218" t="s">
        <v>1609</v>
      </c>
      <c r="Q218">
        <v>0</v>
      </c>
      <c r="R218">
        <v>0</v>
      </c>
      <c r="S218">
        <v>0</v>
      </c>
      <c r="T218" s="37"/>
      <c r="U218" s="3">
        <v>4</v>
      </c>
      <c r="V218" s="3">
        <v>1</v>
      </c>
      <c r="W218" s="3">
        <v>5</v>
      </c>
      <c r="X218" s="37"/>
      <c r="Y218">
        <v>5</v>
      </c>
      <c r="Z218" s="37"/>
      <c r="AA218">
        <v>5</v>
      </c>
    </row>
    <row r="219" spans="1:27" x14ac:dyDescent="0.2">
      <c r="A219">
        <v>223</v>
      </c>
      <c r="B219" t="s">
        <v>1610</v>
      </c>
      <c r="C219">
        <v>0</v>
      </c>
      <c r="D219">
        <v>0</v>
      </c>
      <c r="E219">
        <v>0</v>
      </c>
      <c r="G219">
        <v>0</v>
      </c>
      <c r="H219">
        <v>0</v>
      </c>
      <c r="I219">
        <v>0</v>
      </c>
      <c r="K219">
        <v>0</v>
      </c>
      <c r="M219">
        <f>SUM(E219,I219,K219)</f>
        <v>0</v>
      </c>
      <c r="P219" t="s">
        <v>1610</v>
      </c>
      <c r="Q219">
        <v>0</v>
      </c>
      <c r="R219">
        <v>0</v>
      </c>
      <c r="S219">
        <v>0</v>
      </c>
      <c r="T219" s="37"/>
      <c r="U219">
        <v>0</v>
      </c>
      <c r="V219">
        <v>0</v>
      </c>
      <c r="W219">
        <v>0</v>
      </c>
      <c r="X219" s="37"/>
      <c r="Y219">
        <v>0</v>
      </c>
      <c r="Z219" s="37"/>
    </row>
    <row r="220" spans="1:27" x14ac:dyDescent="0.2">
      <c r="A220">
        <v>223</v>
      </c>
      <c r="B220" t="s">
        <v>1611</v>
      </c>
      <c r="C220">
        <v>0</v>
      </c>
      <c r="D220">
        <v>0</v>
      </c>
      <c r="E220">
        <v>0</v>
      </c>
      <c r="G220">
        <v>0</v>
      </c>
      <c r="H220">
        <v>0</v>
      </c>
      <c r="I220">
        <v>0</v>
      </c>
      <c r="K220">
        <v>0</v>
      </c>
      <c r="M220">
        <f>SUM(E220,I220,K220)</f>
        <v>0</v>
      </c>
      <c r="P220" t="s">
        <v>1611</v>
      </c>
      <c r="Q220">
        <v>0</v>
      </c>
      <c r="R220">
        <v>0</v>
      </c>
      <c r="S220">
        <v>0</v>
      </c>
      <c r="T220" s="37"/>
      <c r="U220">
        <v>0</v>
      </c>
      <c r="V220">
        <v>0</v>
      </c>
      <c r="W220">
        <v>0</v>
      </c>
      <c r="X220" s="37"/>
      <c r="Y220">
        <v>0</v>
      </c>
      <c r="Z220" s="37"/>
    </row>
    <row r="221" spans="1:27" x14ac:dyDescent="0.2">
      <c r="A221">
        <v>223</v>
      </c>
      <c r="B221" t="s">
        <v>1612</v>
      </c>
      <c r="C221">
        <v>0</v>
      </c>
      <c r="D221">
        <v>0</v>
      </c>
      <c r="E221">
        <v>0</v>
      </c>
      <c r="G221">
        <v>0</v>
      </c>
      <c r="H221">
        <v>0</v>
      </c>
      <c r="I221">
        <v>0</v>
      </c>
      <c r="K221">
        <v>0</v>
      </c>
      <c r="M221">
        <f>SUM(E221,I221,K221)</f>
        <v>0</v>
      </c>
      <c r="P221" t="s">
        <v>1612</v>
      </c>
      <c r="Q221">
        <v>0</v>
      </c>
      <c r="R221">
        <v>0</v>
      </c>
      <c r="S221">
        <v>0</v>
      </c>
      <c r="T221" s="37"/>
      <c r="U221">
        <v>0</v>
      </c>
      <c r="V221">
        <v>0</v>
      </c>
      <c r="W221">
        <v>0</v>
      </c>
      <c r="X221" s="37"/>
      <c r="Y221">
        <v>0</v>
      </c>
      <c r="Z221" s="37"/>
    </row>
    <row r="222" spans="1:27" x14ac:dyDescent="0.2">
      <c r="A222">
        <v>223</v>
      </c>
      <c r="B222" t="s">
        <v>1613</v>
      </c>
      <c r="C222">
        <v>0</v>
      </c>
      <c r="D222">
        <v>0</v>
      </c>
      <c r="E222">
        <v>0</v>
      </c>
      <c r="G222">
        <v>0</v>
      </c>
      <c r="H222">
        <v>0</v>
      </c>
      <c r="I222">
        <v>0</v>
      </c>
      <c r="K222">
        <v>0</v>
      </c>
      <c r="M222">
        <f>SUM(E222,I222,K222)</f>
        <v>0</v>
      </c>
      <c r="P222" t="s">
        <v>1613</v>
      </c>
      <c r="Q222">
        <v>0</v>
      </c>
      <c r="R222">
        <v>0</v>
      </c>
      <c r="S222">
        <v>0</v>
      </c>
      <c r="T222" s="37"/>
      <c r="U222">
        <v>0</v>
      </c>
      <c r="V222">
        <v>0</v>
      </c>
      <c r="W222">
        <v>0</v>
      </c>
      <c r="X222" s="37"/>
      <c r="Y222">
        <v>0</v>
      </c>
      <c r="Z222" s="37"/>
    </row>
    <row r="223" spans="1:27" x14ac:dyDescent="0.2">
      <c r="A223">
        <v>223</v>
      </c>
      <c r="B223" t="s">
        <v>1614</v>
      </c>
      <c r="C223">
        <v>0</v>
      </c>
      <c r="D223">
        <v>0</v>
      </c>
      <c r="E223">
        <v>0</v>
      </c>
      <c r="G223">
        <v>0</v>
      </c>
      <c r="H223">
        <v>0</v>
      </c>
      <c r="I223">
        <v>0</v>
      </c>
      <c r="K223">
        <v>0</v>
      </c>
      <c r="M223">
        <f>SUM(E223,I223,K223)</f>
        <v>0</v>
      </c>
      <c r="P223" t="s">
        <v>1614</v>
      </c>
      <c r="Q223">
        <v>0</v>
      </c>
      <c r="R223">
        <v>0</v>
      </c>
      <c r="S223">
        <v>0</v>
      </c>
      <c r="T223" s="37"/>
      <c r="U223">
        <v>0</v>
      </c>
      <c r="V223">
        <v>0</v>
      </c>
      <c r="W223">
        <v>0</v>
      </c>
      <c r="X223" s="37"/>
      <c r="Y223">
        <v>0</v>
      </c>
      <c r="Z223" s="37"/>
    </row>
    <row r="224" spans="1:27" x14ac:dyDescent="0.2">
      <c r="A224">
        <v>223</v>
      </c>
      <c r="B224" t="s">
        <v>1615</v>
      </c>
      <c r="C224">
        <v>1</v>
      </c>
      <c r="D224">
        <v>3</v>
      </c>
      <c r="E224">
        <v>4</v>
      </c>
      <c r="G224">
        <v>0</v>
      </c>
      <c r="H224">
        <v>0</v>
      </c>
      <c r="I224">
        <v>0</v>
      </c>
      <c r="K224">
        <v>0</v>
      </c>
      <c r="M224">
        <f>SUM(E224,I224,K224)</f>
        <v>4</v>
      </c>
      <c r="P224" t="s">
        <v>1615</v>
      </c>
      <c r="Q224" s="17">
        <v>1</v>
      </c>
      <c r="R224" s="17">
        <v>3</v>
      </c>
      <c r="S224" s="17">
        <v>4</v>
      </c>
      <c r="T224" s="37"/>
      <c r="U224">
        <v>0</v>
      </c>
      <c r="V224">
        <v>0</v>
      </c>
      <c r="W224">
        <v>0</v>
      </c>
      <c r="X224" s="37"/>
      <c r="Y224">
        <v>0</v>
      </c>
      <c r="Z224" s="37"/>
      <c r="AA224">
        <v>4</v>
      </c>
    </row>
    <row r="225" spans="1:27" x14ac:dyDescent="0.2">
      <c r="A225">
        <v>224</v>
      </c>
      <c r="B225" t="s">
        <v>1616</v>
      </c>
      <c r="C225">
        <v>1</v>
      </c>
      <c r="D225">
        <v>3</v>
      </c>
      <c r="E225">
        <v>4</v>
      </c>
      <c r="G225">
        <v>0</v>
      </c>
      <c r="H225">
        <v>0</v>
      </c>
      <c r="I225">
        <v>0</v>
      </c>
      <c r="K225">
        <v>0</v>
      </c>
      <c r="M225">
        <f>SUM(E225,I225,K225)</f>
        <v>4</v>
      </c>
      <c r="O225">
        <v>224</v>
      </c>
      <c r="P225" t="s">
        <v>1616</v>
      </c>
      <c r="Q225" s="17">
        <v>1</v>
      </c>
      <c r="R225" s="17">
        <v>3</v>
      </c>
      <c r="S225" s="17">
        <v>4</v>
      </c>
      <c r="T225" s="37"/>
      <c r="U225">
        <v>0</v>
      </c>
      <c r="V225">
        <v>0</v>
      </c>
      <c r="W225">
        <v>0</v>
      </c>
      <c r="X225" s="37"/>
      <c r="Y225">
        <v>0</v>
      </c>
      <c r="Z225" s="37"/>
      <c r="AA225">
        <v>4</v>
      </c>
    </row>
    <row r="226" spans="1:27" x14ac:dyDescent="0.2">
      <c r="A226">
        <v>225</v>
      </c>
      <c r="M226">
        <f>SUM(E226,I226,K226)</f>
        <v>0</v>
      </c>
      <c r="O226">
        <v>225</v>
      </c>
      <c r="P226" s="16"/>
      <c r="Q226" s="16"/>
      <c r="R226" s="16"/>
      <c r="S226" s="16"/>
      <c r="T226" s="37"/>
      <c r="U226" s="16"/>
      <c r="V226" s="16"/>
      <c r="W226" s="16"/>
      <c r="X226" s="37"/>
      <c r="Y226" s="16"/>
      <c r="Z226" s="37"/>
    </row>
    <row r="227" spans="1:27" x14ac:dyDescent="0.2">
      <c r="A227">
        <v>226</v>
      </c>
      <c r="B227" t="s">
        <v>1617</v>
      </c>
      <c r="C227">
        <v>1</v>
      </c>
      <c r="D227">
        <v>1</v>
      </c>
      <c r="E227">
        <v>2</v>
      </c>
      <c r="G227">
        <v>0</v>
      </c>
      <c r="H227">
        <v>0</v>
      </c>
      <c r="I227">
        <v>0</v>
      </c>
      <c r="K227">
        <v>0</v>
      </c>
      <c r="M227">
        <f>SUM(E227,I227,K227)</f>
        <v>2</v>
      </c>
      <c r="O227">
        <v>226</v>
      </c>
      <c r="P227" t="s">
        <v>1617</v>
      </c>
      <c r="Q227" s="17">
        <v>1</v>
      </c>
      <c r="R227" s="17">
        <v>1</v>
      </c>
      <c r="S227" s="17">
        <v>2</v>
      </c>
      <c r="T227" s="37"/>
      <c r="U227">
        <v>0</v>
      </c>
      <c r="V227">
        <v>0</v>
      </c>
      <c r="W227">
        <v>0</v>
      </c>
      <c r="X227" s="37"/>
      <c r="Y227">
        <v>0</v>
      </c>
      <c r="Z227" s="37"/>
      <c r="AA227">
        <v>2</v>
      </c>
    </row>
    <row r="228" spans="1:27" x14ac:dyDescent="0.2">
      <c r="A228">
        <v>226</v>
      </c>
      <c r="B228" t="s">
        <v>1618</v>
      </c>
      <c r="C228">
        <v>0</v>
      </c>
      <c r="D228">
        <v>0</v>
      </c>
      <c r="E228">
        <v>0</v>
      </c>
      <c r="G228">
        <v>5</v>
      </c>
      <c r="H228">
        <v>0</v>
      </c>
      <c r="I228">
        <v>5</v>
      </c>
      <c r="K228">
        <v>0</v>
      </c>
      <c r="M228">
        <f>SUM(E228,I228,K228)</f>
        <v>5</v>
      </c>
      <c r="P228" t="s">
        <v>1618</v>
      </c>
      <c r="Q228">
        <v>0</v>
      </c>
      <c r="R228">
        <v>0</v>
      </c>
      <c r="S228">
        <v>0</v>
      </c>
      <c r="T228" s="37"/>
      <c r="U228" s="18">
        <v>5</v>
      </c>
      <c r="V228" s="18">
        <v>0</v>
      </c>
      <c r="W228" s="18">
        <v>5</v>
      </c>
      <c r="X228" s="37"/>
      <c r="Y228" s="18">
        <v>1</v>
      </c>
      <c r="Z228" s="37"/>
    </row>
    <row r="229" spans="1:27" x14ac:dyDescent="0.2">
      <c r="A229">
        <v>226</v>
      </c>
      <c r="B229" t="s">
        <v>1619</v>
      </c>
      <c r="C229">
        <v>0</v>
      </c>
      <c r="D229">
        <v>0</v>
      </c>
      <c r="E229">
        <v>0</v>
      </c>
      <c r="G229">
        <v>25</v>
      </c>
      <c r="H229">
        <v>25</v>
      </c>
      <c r="I229">
        <v>50</v>
      </c>
      <c r="K229">
        <v>0</v>
      </c>
      <c r="M229">
        <f>SUM(E229,I229,K229)</f>
        <v>50</v>
      </c>
      <c r="P229" t="s">
        <v>1619</v>
      </c>
      <c r="Q229">
        <v>0</v>
      </c>
      <c r="R229">
        <v>0</v>
      </c>
      <c r="S229">
        <v>0</v>
      </c>
      <c r="T229" s="37"/>
      <c r="U229" s="18">
        <v>25</v>
      </c>
      <c r="V229" s="18">
        <v>25</v>
      </c>
      <c r="W229" s="18">
        <v>50</v>
      </c>
      <c r="X229" s="37"/>
      <c r="Y229">
        <v>0</v>
      </c>
      <c r="Z229" s="37"/>
      <c r="AA229" s="7"/>
    </row>
    <row r="230" spans="1:27" x14ac:dyDescent="0.2">
      <c r="A230">
        <v>226</v>
      </c>
      <c r="B230" t="s">
        <v>1620</v>
      </c>
      <c r="C230">
        <v>0</v>
      </c>
      <c r="D230">
        <v>0</v>
      </c>
      <c r="E230">
        <v>0</v>
      </c>
      <c r="G230">
        <v>0</v>
      </c>
      <c r="H230">
        <v>0</v>
      </c>
      <c r="I230">
        <v>0</v>
      </c>
      <c r="K230">
        <v>0</v>
      </c>
      <c r="M230">
        <f>SUM(E230,I230,K230)</f>
        <v>0</v>
      </c>
      <c r="P230" t="s">
        <v>1620</v>
      </c>
      <c r="Q230">
        <v>0</v>
      </c>
      <c r="R230">
        <v>0</v>
      </c>
      <c r="S230">
        <v>0</v>
      </c>
      <c r="T230" s="37"/>
      <c r="U230" s="18">
        <v>0</v>
      </c>
      <c r="V230" s="18">
        <v>0</v>
      </c>
      <c r="W230" s="18">
        <v>0</v>
      </c>
      <c r="X230" s="37"/>
      <c r="Y230">
        <v>0</v>
      </c>
      <c r="Z230" s="37"/>
    </row>
    <row r="231" spans="1:27" x14ac:dyDescent="0.2">
      <c r="A231">
        <v>226</v>
      </c>
      <c r="B231" t="s">
        <v>1621</v>
      </c>
      <c r="C231">
        <v>6</v>
      </c>
      <c r="D231">
        <v>8</v>
      </c>
      <c r="E231">
        <v>14</v>
      </c>
      <c r="G231">
        <v>5</v>
      </c>
      <c r="H231">
        <v>6</v>
      </c>
      <c r="I231">
        <v>11</v>
      </c>
      <c r="K231">
        <v>0</v>
      </c>
      <c r="M231">
        <f>SUM(E231,I231,K231)</f>
        <v>25</v>
      </c>
      <c r="P231" t="s">
        <v>1621</v>
      </c>
      <c r="Q231" s="17">
        <v>6</v>
      </c>
      <c r="R231" s="17">
        <v>8</v>
      </c>
      <c r="S231" s="17">
        <v>14</v>
      </c>
      <c r="T231" s="37"/>
      <c r="U231" s="18">
        <v>5</v>
      </c>
      <c r="V231" s="18">
        <v>6</v>
      </c>
      <c r="W231" s="18">
        <v>11</v>
      </c>
      <c r="X231" s="37"/>
      <c r="Y231" s="18">
        <v>2</v>
      </c>
      <c r="Z231" s="37"/>
      <c r="AA231" s="18">
        <v>14</v>
      </c>
    </row>
    <row r="232" spans="1:27" x14ac:dyDescent="0.2">
      <c r="A232">
        <v>227</v>
      </c>
      <c r="B232" t="s">
        <v>1622</v>
      </c>
      <c r="C232">
        <v>0</v>
      </c>
      <c r="D232">
        <v>0</v>
      </c>
      <c r="E232">
        <v>0</v>
      </c>
      <c r="G232">
        <v>0</v>
      </c>
      <c r="H232">
        <v>0</v>
      </c>
      <c r="I232">
        <v>0</v>
      </c>
      <c r="K232">
        <v>0</v>
      </c>
      <c r="M232">
        <f>SUM(E232,I232,K232)</f>
        <v>0</v>
      </c>
      <c r="O232">
        <v>227</v>
      </c>
      <c r="P232" t="s">
        <v>1622</v>
      </c>
      <c r="Q232">
        <v>0</v>
      </c>
      <c r="R232">
        <v>0</v>
      </c>
      <c r="S232">
        <v>0</v>
      </c>
      <c r="T232" s="37"/>
      <c r="U232">
        <v>0</v>
      </c>
      <c r="V232">
        <v>0</v>
      </c>
      <c r="W232">
        <v>0</v>
      </c>
      <c r="X232" s="37"/>
      <c r="Y232">
        <v>0</v>
      </c>
      <c r="Z232" s="37"/>
    </row>
    <row r="233" spans="1:27" x14ac:dyDescent="0.2">
      <c r="A233">
        <v>228</v>
      </c>
      <c r="B233" t="s">
        <v>1623</v>
      </c>
      <c r="C233">
        <v>0</v>
      </c>
      <c r="D233">
        <v>0</v>
      </c>
      <c r="E233">
        <v>0</v>
      </c>
      <c r="G233">
        <v>0</v>
      </c>
      <c r="H233">
        <v>2</v>
      </c>
      <c r="I233">
        <v>2</v>
      </c>
      <c r="K233">
        <v>0</v>
      </c>
      <c r="M233">
        <f>SUM(E233,I233,K233)</f>
        <v>2</v>
      </c>
      <c r="O233">
        <v>228</v>
      </c>
      <c r="P233" t="s">
        <v>1623</v>
      </c>
      <c r="Q233">
        <v>0</v>
      </c>
      <c r="R233">
        <v>0</v>
      </c>
      <c r="S233">
        <v>0</v>
      </c>
      <c r="T233" s="37"/>
      <c r="U233" s="3">
        <v>0</v>
      </c>
      <c r="V233" s="3">
        <v>2</v>
      </c>
      <c r="W233" s="3">
        <v>2</v>
      </c>
      <c r="X233" s="37"/>
      <c r="Y233">
        <v>0</v>
      </c>
      <c r="Z233" s="37"/>
      <c r="AA233">
        <v>2</v>
      </c>
    </row>
    <row r="234" spans="1:27" x14ac:dyDescent="0.2">
      <c r="A234">
        <v>229</v>
      </c>
      <c r="M234">
        <f>SUM(E234,I234,K234)</f>
        <v>0</v>
      </c>
      <c r="O234">
        <v>229</v>
      </c>
      <c r="P234" s="16"/>
      <c r="Q234" s="16"/>
      <c r="R234" s="16"/>
      <c r="S234" s="16"/>
      <c r="T234" s="37"/>
      <c r="U234" s="16"/>
      <c r="V234" s="16"/>
      <c r="W234" s="16"/>
      <c r="X234" s="37"/>
      <c r="Y234" s="16"/>
      <c r="Z234" s="37"/>
    </row>
    <row r="235" spans="1:27" x14ac:dyDescent="0.2">
      <c r="A235">
        <v>230</v>
      </c>
      <c r="B235" t="s">
        <v>1624</v>
      </c>
      <c r="C235">
        <v>0</v>
      </c>
      <c r="D235">
        <v>0</v>
      </c>
      <c r="E235">
        <v>0</v>
      </c>
      <c r="G235">
        <v>0</v>
      </c>
      <c r="H235">
        <v>0</v>
      </c>
      <c r="I235">
        <v>0</v>
      </c>
      <c r="K235">
        <v>0</v>
      </c>
      <c r="M235">
        <f>SUM(E235,I235,K235)</f>
        <v>0</v>
      </c>
      <c r="O235">
        <v>230</v>
      </c>
      <c r="P235" t="s">
        <v>1624</v>
      </c>
      <c r="Q235">
        <v>0</v>
      </c>
      <c r="R235">
        <v>0</v>
      </c>
      <c r="S235">
        <v>0</v>
      </c>
      <c r="T235" s="37"/>
      <c r="U235">
        <v>0</v>
      </c>
      <c r="V235">
        <v>0</v>
      </c>
      <c r="W235">
        <v>0</v>
      </c>
      <c r="X235" s="37"/>
      <c r="Y235">
        <v>0</v>
      </c>
      <c r="Z235" s="37"/>
    </row>
    <row r="236" spans="1:27" x14ac:dyDescent="0.2">
      <c r="A236">
        <v>231</v>
      </c>
      <c r="M236">
        <f>SUM(E236,I236,K236)</f>
        <v>0</v>
      </c>
      <c r="O236">
        <v>231</v>
      </c>
      <c r="P236" s="16"/>
      <c r="Q236" s="16"/>
      <c r="R236" s="16"/>
      <c r="S236" s="16"/>
      <c r="T236" s="37"/>
      <c r="U236" s="16"/>
      <c r="V236" s="16"/>
      <c r="W236" s="16"/>
      <c r="X236" s="37"/>
      <c r="Y236" s="16"/>
      <c r="Z236" s="37"/>
    </row>
    <row r="237" spans="1:27" x14ac:dyDescent="0.2">
      <c r="A237">
        <v>232</v>
      </c>
      <c r="B237" t="s">
        <v>1625</v>
      </c>
      <c r="C237">
        <v>0</v>
      </c>
      <c r="D237">
        <v>0</v>
      </c>
      <c r="E237">
        <v>0</v>
      </c>
      <c r="G237">
        <v>0</v>
      </c>
      <c r="H237">
        <v>0</v>
      </c>
      <c r="I237">
        <v>0</v>
      </c>
      <c r="K237">
        <v>0</v>
      </c>
      <c r="M237">
        <f>SUM(E237,I237,K237)</f>
        <v>0</v>
      </c>
      <c r="O237">
        <v>232</v>
      </c>
      <c r="P237" t="s">
        <v>1625</v>
      </c>
      <c r="Q237">
        <v>0</v>
      </c>
      <c r="R237">
        <v>0</v>
      </c>
      <c r="S237">
        <v>0</v>
      </c>
      <c r="T237" s="37"/>
      <c r="U237">
        <v>0</v>
      </c>
      <c r="V237">
        <v>0</v>
      </c>
      <c r="W237">
        <v>0</v>
      </c>
      <c r="X237" s="37"/>
      <c r="Y237">
        <v>0</v>
      </c>
      <c r="Z237" s="37"/>
    </row>
    <row r="238" spans="1:27" x14ac:dyDescent="0.2">
      <c r="A238">
        <v>233</v>
      </c>
      <c r="B238" t="s">
        <v>1626</v>
      </c>
      <c r="C238">
        <v>0</v>
      </c>
      <c r="D238">
        <v>0</v>
      </c>
      <c r="E238">
        <v>0</v>
      </c>
      <c r="G238">
        <v>0</v>
      </c>
      <c r="H238">
        <v>0</v>
      </c>
      <c r="I238">
        <v>0</v>
      </c>
      <c r="K238">
        <v>0</v>
      </c>
      <c r="M238">
        <f>SUM(E238,I238,K238)</f>
        <v>0</v>
      </c>
      <c r="O238">
        <v>233</v>
      </c>
      <c r="P238" t="s">
        <v>1626</v>
      </c>
      <c r="Q238">
        <v>0</v>
      </c>
      <c r="R238">
        <v>0</v>
      </c>
      <c r="S238">
        <v>0</v>
      </c>
      <c r="T238" s="37"/>
      <c r="U238">
        <v>0</v>
      </c>
      <c r="V238">
        <v>0</v>
      </c>
      <c r="W238">
        <v>0</v>
      </c>
      <c r="X238" s="37"/>
      <c r="Y238">
        <v>0</v>
      </c>
      <c r="Z238" s="37"/>
    </row>
    <row r="239" spans="1:27" x14ac:dyDescent="0.2">
      <c r="A239">
        <v>233</v>
      </c>
      <c r="B239" t="s">
        <v>1627</v>
      </c>
      <c r="C239">
        <v>0</v>
      </c>
      <c r="D239">
        <v>0</v>
      </c>
      <c r="E239">
        <v>0</v>
      </c>
      <c r="G239">
        <v>0</v>
      </c>
      <c r="H239">
        <v>0</v>
      </c>
      <c r="I239">
        <v>0</v>
      </c>
      <c r="K239">
        <v>0</v>
      </c>
      <c r="M239">
        <f>SUM(E239,I239,K239)</f>
        <v>0</v>
      </c>
      <c r="P239" t="s">
        <v>1627</v>
      </c>
      <c r="Q239">
        <v>0</v>
      </c>
      <c r="R239">
        <v>0</v>
      </c>
      <c r="S239">
        <v>0</v>
      </c>
      <c r="T239" s="37"/>
      <c r="U239">
        <v>0</v>
      </c>
      <c r="V239">
        <v>0</v>
      </c>
      <c r="W239">
        <v>0</v>
      </c>
      <c r="X239" s="37"/>
      <c r="Y239">
        <v>0</v>
      </c>
      <c r="Z239" s="37"/>
    </row>
    <row r="240" spans="1:27" x14ac:dyDescent="0.2">
      <c r="A240">
        <v>233</v>
      </c>
      <c r="B240" t="s">
        <v>1628</v>
      </c>
      <c r="C240">
        <v>0</v>
      </c>
      <c r="D240">
        <v>0</v>
      </c>
      <c r="E240">
        <v>0</v>
      </c>
      <c r="G240">
        <v>0</v>
      </c>
      <c r="H240">
        <v>0</v>
      </c>
      <c r="I240">
        <v>0</v>
      </c>
      <c r="K240">
        <v>0</v>
      </c>
      <c r="M240">
        <f>SUM(E240,I240,K240)</f>
        <v>0</v>
      </c>
      <c r="P240" t="s">
        <v>1628</v>
      </c>
      <c r="Q240">
        <v>0</v>
      </c>
      <c r="R240">
        <v>0</v>
      </c>
      <c r="S240">
        <v>0</v>
      </c>
      <c r="T240" s="37"/>
      <c r="U240">
        <v>0</v>
      </c>
      <c r="V240">
        <v>0</v>
      </c>
      <c r="W240">
        <v>0</v>
      </c>
      <c r="X240" s="37"/>
      <c r="Y240">
        <v>0</v>
      </c>
      <c r="Z240" s="37"/>
    </row>
    <row r="241" spans="1:27" x14ac:dyDescent="0.2">
      <c r="A241">
        <v>233</v>
      </c>
      <c r="B241" t="s">
        <v>1629</v>
      </c>
      <c r="C241">
        <v>0</v>
      </c>
      <c r="D241">
        <v>0</v>
      </c>
      <c r="E241">
        <v>0</v>
      </c>
      <c r="G241">
        <v>0</v>
      </c>
      <c r="H241">
        <v>0</v>
      </c>
      <c r="I241">
        <v>0</v>
      </c>
      <c r="K241">
        <v>0</v>
      </c>
      <c r="M241">
        <f>SUM(E241,I241,K241)</f>
        <v>0</v>
      </c>
      <c r="P241" t="s">
        <v>1629</v>
      </c>
      <c r="Q241">
        <v>0</v>
      </c>
      <c r="R241">
        <v>0</v>
      </c>
      <c r="S241">
        <v>0</v>
      </c>
      <c r="T241" s="37"/>
      <c r="U241">
        <v>0</v>
      </c>
      <c r="V241">
        <v>0</v>
      </c>
      <c r="W241">
        <v>0</v>
      </c>
      <c r="X241" s="37"/>
      <c r="Y241">
        <v>0</v>
      </c>
      <c r="Z241" s="37"/>
    </row>
    <row r="242" spans="1:27" x14ac:dyDescent="0.2">
      <c r="A242">
        <v>233</v>
      </c>
      <c r="B242" t="s">
        <v>1630</v>
      </c>
      <c r="C242">
        <v>0</v>
      </c>
      <c r="D242">
        <v>0</v>
      </c>
      <c r="E242">
        <v>0</v>
      </c>
      <c r="G242">
        <v>0</v>
      </c>
      <c r="H242">
        <v>0</v>
      </c>
      <c r="I242">
        <v>0</v>
      </c>
      <c r="K242">
        <v>0</v>
      </c>
      <c r="M242">
        <f>SUM(E242,I242,K242)</f>
        <v>0</v>
      </c>
      <c r="P242" t="s">
        <v>1630</v>
      </c>
      <c r="Q242">
        <v>0</v>
      </c>
      <c r="R242">
        <v>0</v>
      </c>
      <c r="S242">
        <v>0</v>
      </c>
      <c r="T242" s="37"/>
      <c r="U242">
        <v>0</v>
      </c>
      <c r="V242">
        <v>0</v>
      </c>
      <c r="W242">
        <v>0</v>
      </c>
      <c r="X242" s="37"/>
      <c r="Y242">
        <v>0</v>
      </c>
      <c r="Z242" s="37"/>
    </row>
    <row r="243" spans="1:27" x14ac:dyDescent="0.2">
      <c r="A243">
        <v>233</v>
      </c>
      <c r="B243" t="s">
        <v>1631</v>
      </c>
      <c r="C243">
        <v>0</v>
      </c>
      <c r="D243">
        <v>0</v>
      </c>
      <c r="E243">
        <v>0</v>
      </c>
      <c r="G243">
        <v>0</v>
      </c>
      <c r="H243">
        <v>0</v>
      </c>
      <c r="I243">
        <v>0</v>
      </c>
      <c r="K243">
        <v>0</v>
      </c>
      <c r="M243">
        <f>SUM(E243,I243,K243)</f>
        <v>0</v>
      </c>
      <c r="P243" t="s">
        <v>1631</v>
      </c>
      <c r="Q243">
        <v>0</v>
      </c>
      <c r="R243">
        <v>0</v>
      </c>
      <c r="S243">
        <v>0</v>
      </c>
      <c r="T243" s="37"/>
      <c r="U243">
        <v>0</v>
      </c>
      <c r="V243">
        <v>0</v>
      </c>
      <c r="W243">
        <v>0</v>
      </c>
      <c r="X243" s="37"/>
      <c r="Y243">
        <v>0</v>
      </c>
      <c r="Z243" s="37"/>
    </row>
    <row r="244" spans="1:27" x14ac:dyDescent="0.2">
      <c r="A244">
        <v>233</v>
      </c>
      <c r="B244" t="s">
        <v>1632</v>
      </c>
      <c r="C244">
        <v>0</v>
      </c>
      <c r="D244">
        <v>0</v>
      </c>
      <c r="E244">
        <v>0</v>
      </c>
      <c r="G244">
        <v>0</v>
      </c>
      <c r="H244">
        <v>0</v>
      </c>
      <c r="I244">
        <v>0</v>
      </c>
      <c r="K244">
        <v>0</v>
      </c>
      <c r="M244">
        <f>SUM(E244,I244,K244)</f>
        <v>0</v>
      </c>
      <c r="P244" t="s">
        <v>1632</v>
      </c>
      <c r="Q244">
        <v>0</v>
      </c>
      <c r="R244">
        <v>0</v>
      </c>
      <c r="S244">
        <v>0</v>
      </c>
      <c r="T244" s="37"/>
      <c r="U244">
        <v>0</v>
      </c>
      <c r="V244">
        <v>0</v>
      </c>
      <c r="W244">
        <v>0</v>
      </c>
      <c r="X244" s="37"/>
      <c r="Y244">
        <v>0</v>
      </c>
      <c r="Z244" s="37"/>
    </row>
    <row r="245" spans="1:27" x14ac:dyDescent="0.2">
      <c r="A245">
        <v>233</v>
      </c>
      <c r="B245" t="s">
        <v>1633</v>
      </c>
      <c r="C245">
        <v>4</v>
      </c>
      <c r="D245">
        <v>0</v>
      </c>
      <c r="E245">
        <v>4</v>
      </c>
      <c r="G245">
        <v>0</v>
      </c>
      <c r="H245">
        <v>0</v>
      </c>
      <c r="I245">
        <v>0</v>
      </c>
      <c r="K245">
        <v>0</v>
      </c>
      <c r="M245">
        <f>SUM(E245,I245,K245)</f>
        <v>4</v>
      </c>
      <c r="P245" t="s">
        <v>1633</v>
      </c>
      <c r="Q245" s="17">
        <v>4</v>
      </c>
      <c r="R245" s="17">
        <v>0</v>
      </c>
      <c r="S245" s="17">
        <v>4</v>
      </c>
      <c r="T245" s="37"/>
      <c r="U245">
        <v>0</v>
      </c>
      <c r="V245">
        <v>0</v>
      </c>
      <c r="W245">
        <v>0</v>
      </c>
      <c r="X245" s="37"/>
      <c r="Y245">
        <v>0</v>
      </c>
      <c r="Z245" s="37"/>
      <c r="AA245">
        <v>4</v>
      </c>
    </row>
    <row r="246" spans="1:27" x14ac:dyDescent="0.2">
      <c r="A246">
        <v>233</v>
      </c>
      <c r="B246" t="s">
        <v>1634</v>
      </c>
      <c r="C246">
        <v>0</v>
      </c>
      <c r="D246">
        <v>0</v>
      </c>
      <c r="E246">
        <v>0</v>
      </c>
      <c r="G246">
        <v>0</v>
      </c>
      <c r="H246">
        <v>0</v>
      </c>
      <c r="I246">
        <v>0</v>
      </c>
      <c r="K246">
        <v>0</v>
      </c>
      <c r="M246">
        <f>SUM(E246,I246,K246)</f>
        <v>0</v>
      </c>
      <c r="P246" t="s">
        <v>1634</v>
      </c>
      <c r="Q246">
        <v>0</v>
      </c>
      <c r="R246">
        <v>0</v>
      </c>
      <c r="S246">
        <v>0</v>
      </c>
      <c r="T246" s="37"/>
      <c r="U246">
        <v>0</v>
      </c>
      <c r="V246">
        <v>0</v>
      </c>
      <c r="W246">
        <v>0</v>
      </c>
      <c r="X246" s="37"/>
      <c r="Y246">
        <v>0</v>
      </c>
      <c r="Z246" s="37"/>
    </row>
    <row r="247" spans="1:27" x14ac:dyDescent="0.2">
      <c r="A247">
        <v>233</v>
      </c>
      <c r="B247" t="s">
        <v>1635</v>
      </c>
      <c r="C247">
        <v>0</v>
      </c>
      <c r="D247">
        <v>0</v>
      </c>
      <c r="E247">
        <v>0</v>
      </c>
      <c r="G247">
        <v>0</v>
      </c>
      <c r="H247">
        <v>0</v>
      </c>
      <c r="I247">
        <v>0</v>
      </c>
      <c r="K247">
        <v>0</v>
      </c>
      <c r="M247">
        <f>SUM(E247,I247,K247)</f>
        <v>0</v>
      </c>
      <c r="P247" t="s">
        <v>1635</v>
      </c>
      <c r="Q247">
        <v>0</v>
      </c>
      <c r="R247">
        <v>0</v>
      </c>
      <c r="S247">
        <v>0</v>
      </c>
      <c r="T247" s="37"/>
      <c r="U247">
        <v>0</v>
      </c>
      <c r="V247">
        <v>0</v>
      </c>
      <c r="W247">
        <v>0</v>
      </c>
      <c r="X247" s="37"/>
      <c r="Y247">
        <v>0</v>
      </c>
      <c r="Z247" s="37"/>
    </row>
    <row r="248" spans="1:27" x14ac:dyDescent="0.2">
      <c r="A248">
        <v>234</v>
      </c>
      <c r="B248" t="s">
        <v>1636</v>
      </c>
      <c r="C248">
        <v>0</v>
      </c>
      <c r="D248">
        <v>0</v>
      </c>
      <c r="E248">
        <v>0</v>
      </c>
      <c r="G248">
        <v>0</v>
      </c>
      <c r="H248">
        <v>0</v>
      </c>
      <c r="I248">
        <v>0</v>
      </c>
      <c r="K248">
        <v>0</v>
      </c>
      <c r="M248">
        <f>SUM(E248,I248,K248)</f>
        <v>0</v>
      </c>
      <c r="O248">
        <v>234</v>
      </c>
      <c r="P248" t="s">
        <v>1636</v>
      </c>
      <c r="Q248">
        <v>0</v>
      </c>
      <c r="R248">
        <v>0</v>
      </c>
      <c r="S248">
        <v>0</v>
      </c>
      <c r="T248" s="37"/>
      <c r="U248">
        <v>0</v>
      </c>
      <c r="V248">
        <v>0</v>
      </c>
      <c r="W248">
        <v>0</v>
      </c>
      <c r="X248" s="37"/>
      <c r="Y248">
        <v>0</v>
      </c>
      <c r="Z248" s="37"/>
    </row>
    <row r="249" spans="1:27" x14ac:dyDescent="0.2">
      <c r="A249">
        <v>234</v>
      </c>
      <c r="B249" t="s">
        <v>1637</v>
      </c>
      <c r="C249">
        <v>0</v>
      </c>
      <c r="D249">
        <v>0</v>
      </c>
      <c r="E249">
        <v>0</v>
      </c>
      <c r="G249">
        <v>0</v>
      </c>
      <c r="H249">
        <v>0</v>
      </c>
      <c r="I249">
        <v>0</v>
      </c>
      <c r="K249">
        <v>0</v>
      </c>
      <c r="M249">
        <f>SUM(E249,I249,K249)</f>
        <v>0</v>
      </c>
      <c r="P249" t="s">
        <v>1637</v>
      </c>
      <c r="Q249">
        <v>0</v>
      </c>
      <c r="R249">
        <v>0</v>
      </c>
      <c r="S249">
        <v>0</v>
      </c>
      <c r="T249" s="37"/>
      <c r="U249">
        <v>0</v>
      </c>
      <c r="V249">
        <v>0</v>
      </c>
      <c r="W249">
        <v>0</v>
      </c>
      <c r="X249" s="37"/>
      <c r="Y249">
        <v>0</v>
      </c>
      <c r="Z249" s="37"/>
    </row>
    <row r="250" spans="1:27" x14ac:dyDescent="0.2">
      <c r="A250">
        <v>234</v>
      </c>
      <c r="B250" t="s">
        <v>1638</v>
      </c>
      <c r="C250">
        <v>0</v>
      </c>
      <c r="D250">
        <v>0</v>
      </c>
      <c r="E250">
        <v>0</v>
      </c>
      <c r="G250">
        <v>0</v>
      </c>
      <c r="H250">
        <v>0</v>
      </c>
      <c r="I250">
        <v>0</v>
      </c>
      <c r="K250">
        <v>0</v>
      </c>
      <c r="M250">
        <f>SUM(E250,I250,K250)</f>
        <v>0</v>
      </c>
      <c r="P250" t="s">
        <v>1638</v>
      </c>
      <c r="Q250">
        <v>0</v>
      </c>
      <c r="R250">
        <v>0</v>
      </c>
      <c r="S250">
        <v>0</v>
      </c>
      <c r="T250" s="37"/>
      <c r="U250">
        <v>0</v>
      </c>
      <c r="V250">
        <v>0</v>
      </c>
      <c r="W250">
        <v>0</v>
      </c>
      <c r="X250" s="37"/>
      <c r="Y250">
        <v>0</v>
      </c>
      <c r="Z250" s="37"/>
    </row>
    <row r="251" spans="1:27" x14ac:dyDescent="0.2">
      <c r="A251">
        <v>234</v>
      </c>
      <c r="B251" t="s">
        <v>1639</v>
      </c>
      <c r="C251">
        <v>0</v>
      </c>
      <c r="D251">
        <v>0</v>
      </c>
      <c r="E251">
        <v>0</v>
      </c>
      <c r="G251">
        <v>0</v>
      </c>
      <c r="H251">
        <v>0</v>
      </c>
      <c r="I251">
        <v>0</v>
      </c>
      <c r="K251">
        <v>0</v>
      </c>
      <c r="M251">
        <f>SUM(E251,I251,K251)</f>
        <v>0</v>
      </c>
      <c r="P251" t="s">
        <v>1639</v>
      </c>
      <c r="Q251">
        <v>0</v>
      </c>
      <c r="R251">
        <v>0</v>
      </c>
      <c r="S251">
        <v>0</v>
      </c>
      <c r="T251" s="37"/>
      <c r="U251">
        <v>0</v>
      </c>
      <c r="V251">
        <v>0</v>
      </c>
      <c r="W251">
        <v>0</v>
      </c>
      <c r="X251" s="37"/>
      <c r="Y251">
        <v>0</v>
      </c>
      <c r="Z251" s="37"/>
    </row>
    <row r="252" spans="1:27" x14ac:dyDescent="0.2">
      <c r="A252">
        <v>234</v>
      </c>
      <c r="B252" t="s">
        <v>1640</v>
      </c>
      <c r="C252">
        <v>0</v>
      </c>
      <c r="D252">
        <v>0</v>
      </c>
      <c r="E252">
        <v>0</v>
      </c>
      <c r="G252">
        <v>0</v>
      </c>
      <c r="H252">
        <v>0</v>
      </c>
      <c r="I252">
        <v>0</v>
      </c>
      <c r="K252">
        <v>0</v>
      </c>
      <c r="M252">
        <f>SUM(E252,I252,K252)</f>
        <v>0</v>
      </c>
      <c r="P252" t="s">
        <v>1640</v>
      </c>
      <c r="Q252">
        <v>0</v>
      </c>
      <c r="R252">
        <v>0</v>
      </c>
      <c r="S252">
        <v>0</v>
      </c>
      <c r="T252" s="37"/>
      <c r="U252">
        <v>0</v>
      </c>
      <c r="V252">
        <v>0</v>
      </c>
      <c r="W252">
        <v>0</v>
      </c>
      <c r="X252" s="37"/>
      <c r="Y252">
        <v>0</v>
      </c>
      <c r="Z252" s="37"/>
    </row>
    <row r="253" spans="1:27" x14ac:dyDescent="0.2">
      <c r="A253">
        <v>234</v>
      </c>
      <c r="B253" t="s">
        <v>1641</v>
      </c>
      <c r="C253">
        <v>0</v>
      </c>
      <c r="D253">
        <v>0</v>
      </c>
      <c r="E253">
        <v>0</v>
      </c>
      <c r="G253">
        <v>0</v>
      </c>
      <c r="H253">
        <v>0</v>
      </c>
      <c r="I253">
        <v>0</v>
      </c>
      <c r="K253">
        <v>0</v>
      </c>
      <c r="M253">
        <f>SUM(E253,I253,K253)</f>
        <v>0</v>
      </c>
      <c r="P253" t="s">
        <v>1641</v>
      </c>
      <c r="Q253">
        <v>0</v>
      </c>
      <c r="R253">
        <v>0</v>
      </c>
      <c r="S253">
        <v>0</v>
      </c>
      <c r="T253" s="37"/>
      <c r="U253">
        <v>0</v>
      </c>
      <c r="V253">
        <v>0</v>
      </c>
      <c r="W253">
        <v>0</v>
      </c>
      <c r="X253" s="37"/>
      <c r="Y253">
        <v>0</v>
      </c>
      <c r="Z253" s="37"/>
    </row>
    <row r="254" spans="1:27" x14ac:dyDescent="0.2">
      <c r="A254">
        <v>234</v>
      </c>
      <c r="B254" t="s">
        <v>1642</v>
      </c>
      <c r="C254">
        <v>0</v>
      </c>
      <c r="D254">
        <v>0</v>
      </c>
      <c r="E254">
        <v>0</v>
      </c>
      <c r="G254">
        <v>0</v>
      </c>
      <c r="H254">
        <v>0</v>
      </c>
      <c r="I254">
        <v>0</v>
      </c>
      <c r="K254">
        <v>0</v>
      </c>
      <c r="M254">
        <f>SUM(E254,I254,K254)</f>
        <v>0</v>
      </c>
      <c r="P254" t="s">
        <v>1642</v>
      </c>
      <c r="Q254">
        <v>0</v>
      </c>
      <c r="R254">
        <v>0</v>
      </c>
      <c r="S254">
        <v>0</v>
      </c>
      <c r="T254" s="37"/>
      <c r="U254">
        <v>0</v>
      </c>
      <c r="V254">
        <v>0</v>
      </c>
      <c r="W254">
        <v>0</v>
      </c>
      <c r="X254" s="37"/>
      <c r="Y254">
        <v>0</v>
      </c>
      <c r="Z254" s="37"/>
    </row>
    <row r="255" spans="1:27" x14ac:dyDescent="0.2">
      <c r="A255">
        <v>234</v>
      </c>
      <c r="B255" t="s">
        <v>1643</v>
      </c>
      <c r="C255">
        <v>0</v>
      </c>
      <c r="D255">
        <v>0</v>
      </c>
      <c r="E255">
        <v>0</v>
      </c>
      <c r="G255">
        <v>0</v>
      </c>
      <c r="H255">
        <v>0</v>
      </c>
      <c r="I255">
        <v>0</v>
      </c>
      <c r="K255">
        <v>0</v>
      </c>
      <c r="M255">
        <f>SUM(E255,I255,K255)</f>
        <v>0</v>
      </c>
      <c r="P255" t="s">
        <v>1643</v>
      </c>
      <c r="Q255">
        <v>0</v>
      </c>
      <c r="R255">
        <v>0</v>
      </c>
      <c r="S255">
        <v>0</v>
      </c>
      <c r="T255" s="37"/>
      <c r="U255">
        <v>0</v>
      </c>
      <c r="V255">
        <v>0</v>
      </c>
      <c r="W255">
        <v>0</v>
      </c>
      <c r="X255" s="37"/>
      <c r="Y255">
        <v>0</v>
      </c>
      <c r="Z255" s="37"/>
    </row>
    <row r="256" spans="1:27" x14ac:dyDescent="0.2">
      <c r="A256">
        <v>234</v>
      </c>
      <c r="B256" t="s">
        <v>1644</v>
      </c>
      <c r="C256">
        <v>0</v>
      </c>
      <c r="D256">
        <v>0</v>
      </c>
      <c r="E256">
        <v>0</v>
      </c>
      <c r="G256">
        <v>0</v>
      </c>
      <c r="H256">
        <v>0</v>
      </c>
      <c r="I256">
        <v>0</v>
      </c>
      <c r="K256">
        <v>0</v>
      </c>
      <c r="M256">
        <f>SUM(E256,I256,K256)</f>
        <v>0</v>
      </c>
      <c r="P256" t="s">
        <v>1644</v>
      </c>
      <c r="Q256">
        <v>0</v>
      </c>
      <c r="R256">
        <v>0</v>
      </c>
      <c r="S256">
        <v>0</v>
      </c>
      <c r="T256" s="37"/>
      <c r="U256">
        <v>0</v>
      </c>
      <c r="V256">
        <v>0</v>
      </c>
      <c r="W256">
        <v>0</v>
      </c>
      <c r="X256" s="37"/>
      <c r="Y256">
        <v>0</v>
      </c>
      <c r="Z256" s="37"/>
    </row>
    <row r="257" spans="1:27" x14ac:dyDescent="0.2">
      <c r="A257">
        <v>234</v>
      </c>
      <c r="B257" t="s">
        <v>1645</v>
      </c>
      <c r="C257">
        <v>0</v>
      </c>
      <c r="D257">
        <v>0</v>
      </c>
      <c r="E257">
        <v>0</v>
      </c>
      <c r="G257">
        <v>0</v>
      </c>
      <c r="H257">
        <v>0</v>
      </c>
      <c r="I257">
        <v>0</v>
      </c>
      <c r="K257">
        <v>0</v>
      </c>
      <c r="M257">
        <f>SUM(E257,I257,K257)</f>
        <v>0</v>
      </c>
      <c r="P257" t="s">
        <v>1645</v>
      </c>
      <c r="Q257">
        <v>0</v>
      </c>
      <c r="R257">
        <v>0</v>
      </c>
      <c r="S257">
        <v>0</v>
      </c>
      <c r="T257" s="37"/>
      <c r="U257">
        <v>0</v>
      </c>
      <c r="V257">
        <v>0</v>
      </c>
      <c r="W257">
        <v>0</v>
      </c>
      <c r="X257" s="37"/>
      <c r="Y257">
        <v>0</v>
      </c>
      <c r="Z257" s="37"/>
    </row>
    <row r="258" spans="1:27" x14ac:dyDescent="0.2">
      <c r="A258">
        <v>234</v>
      </c>
      <c r="B258" t="s">
        <v>1646</v>
      </c>
      <c r="C258">
        <v>0</v>
      </c>
      <c r="D258">
        <v>0</v>
      </c>
      <c r="E258">
        <v>0</v>
      </c>
      <c r="G258">
        <v>0</v>
      </c>
      <c r="H258">
        <v>0</v>
      </c>
      <c r="I258">
        <v>0</v>
      </c>
      <c r="K258">
        <v>0</v>
      </c>
      <c r="M258">
        <f>SUM(E258,I258,K258)</f>
        <v>0</v>
      </c>
      <c r="P258" t="s">
        <v>1646</v>
      </c>
      <c r="Q258">
        <v>0</v>
      </c>
      <c r="R258">
        <v>0</v>
      </c>
      <c r="S258">
        <v>0</v>
      </c>
      <c r="T258" s="37"/>
      <c r="U258">
        <v>0</v>
      </c>
      <c r="V258">
        <v>0</v>
      </c>
      <c r="W258">
        <v>0</v>
      </c>
      <c r="X258" s="37"/>
      <c r="Y258">
        <v>0</v>
      </c>
      <c r="Z258" s="37"/>
    </row>
    <row r="259" spans="1:27" x14ac:dyDescent="0.2">
      <c r="A259">
        <v>234</v>
      </c>
      <c r="B259" t="s">
        <v>1647</v>
      </c>
      <c r="C259">
        <v>0</v>
      </c>
      <c r="D259">
        <v>0</v>
      </c>
      <c r="E259">
        <v>0</v>
      </c>
      <c r="G259">
        <v>0</v>
      </c>
      <c r="H259">
        <v>0</v>
      </c>
      <c r="I259">
        <v>0</v>
      </c>
      <c r="K259">
        <v>0</v>
      </c>
      <c r="M259">
        <f>SUM(E259,I259,K259)</f>
        <v>0</v>
      </c>
      <c r="P259" t="s">
        <v>1647</v>
      </c>
      <c r="Q259">
        <v>0</v>
      </c>
      <c r="R259">
        <v>0</v>
      </c>
      <c r="S259">
        <v>0</v>
      </c>
      <c r="T259" s="37"/>
      <c r="U259">
        <v>0</v>
      </c>
      <c r="V259">
        <v>0</v>
      </c>
      <c r="W259">
        <v>0</v>
      </c>
      <c r="X259" s="37"/>
      <c r="Y259">
        <v>0</v>
      </c>
      <c r="Z259" s="37"/>
    </row>
    <row r="260" spans="1:27" x14ac:dyDescent="0.2">
      <c r="A260">
        <v>234</v>
      </c>
      <c r="B260" t="s">
        <v>1648</v>
      </c>
      <c r="C260">
        <v>0</v>
      </c>
      <c r="D260">
        <v>0</v>
      </c>
      <c r="E260">
        <v>0</v>
      </c>
      <c r="G260">
        <v>0</v>
      </c>
      <c r="H260">
        <v>0</v>
      </c>
      <c r="I260">
        <v>0</v>
      </c>
      <c r="K260">
        <v>6</v>
      </c>
      <c r="M260">
        <f>SUM(E260,I260,K260)</f>
        <v>6</v>
      </c>
      <c r="P260" t="s">
        <v>1648</v>
      </c>
      <c r="Q260">
        <v>0</v>
      </c>
      <c r="R260">
        <v>0</v>
      </c>
      <c r="S260">
        <v>0</v>
      </c>
      <c r="T260" s="37"/>
      <c r="U260">
        <v>0</v>
      </c>
      <c r="V260">
        <v>0</v>
      </c>
      <c r="W260">
        <v>0</v>
      </c>
      <c r="X260" s="37"/>
      <c r="Y260" s="3">
        <v>6</v>
      </c>
      <c r="Z260" s="37"/>
      <c r="AA260">
        <f>SUM(S260,W260,Y260)</f>
        <v>6</v>
      </c>
    </row>
    <row r="261" spans="1:27" x14ac:dyDescent="0.2">
      <c r="A261">
        <v>234</v>
      </c>
      <c r="B261" t="s">
        <v>1649</v>
      </c>
      <c r="C261">
        <v>0</v>
      </c>
      <c r="D261">
        <v>0</v>
      </c>
      <c r="E261">
        <v>0</v>
      </c>
      <c r="G261">
        <v>0</v>
      </c>
      <c r="H261">
        <v>0</v>
      </c>
      <c r="I261">
        <v>0</v>
      </c>
      <c r="K261">
        <v>0</v>
      </c>
      <c r="M261">
        <f>SUM(E261,I261,K261)</f>
        <v>0</v>
      </c>
      <c r="P261" t="s">
        <v>1649</v>
      </c>
      <c r="Q261">
        <v>0</v>
      </c>
      <c r="R261">
        <v>0</v>
      </c>
      <c r="S261">
        <v>0</v>
      </c>
      <c r="T261" s="37"/>
      <c r="U261">
        <v>0</v>
      </c>
      <c r="V261">
        <v>0</v>
      </c>
      <c r="W261">
        <v>0</v>
      </c>
      <c r="X261" s="37"/>
      <c r="Y261">
        <v>0</v>
      </c>
      <c r="Z261" s="37"/>
    </row>
    <row r="262" spans="1:27" x14ac:dyDescent="0.2">
      <c r="A262">
        <v>234</v>
      </c>
      <c r="B262" t="s">
        <v>1650</v>
      </c>
      <c r="C262">
        <v>0</v>
      </c>
      <c r="D262">
        <v>0</v>
      </c>
      <c r="E262">
        <v>0</v>
      </c>
      <c r="G262">
        <v>0</v>
      </c>
      <c r="H262">
        <v>0</v>
      </c>
      <c r="I262">
        <v>0</v>
      </c>
      <c r="K262">
        <v>0</v>
      </c>
      <c r="M262">
        <f>SUM(E262,I262,K262)</f>
        <v>0</v>
      </c>
      <c r="P262" t="s">
        <v>1650</v>
      </c>
      <c r="Q262">
        <v>0</v>
      </c>
      <c r="R262">
        <v>0</v>
      </c>
      <c r="S262">
        <v>0</v>
      </c>
      <c r="T262" s="37"/>
      <c r="U262">
        <v>0</v>
      </c>
      <c r="V262">
        <v>0</v>
      </c>
      <c r="W262">
        <v>0</v>
      </c>
      <c r="X262" s="37"/>
      <c r="Y262">
        <v>0</v>
      </c>
      <c r="Z262" s="37"/>
    </row>
    <row r="263" spans="1:27" x14ac:dyDescent="0.2">
      <c r="A263">
        <v>234</v>
      </c>
      <c r="B263" t="s">
        <v>1651</v>
      </c>
      <c r="C263">
        <v>0</v>
      </c>
      <c r="D263">
        <v>0</v>
      </c>
      <c r="E263">
        <v>0</v>
      </c>
      <c r="G263">
        <v>0</v>
      </c>
      <c r="H263">
        <v>0</v>
      </c>
      <c r="I263">
        <v>0</v>
      </c>
      <c r="K263">
        <v>0</v>
      </c>
      <c r="M263">
        <f>SUM(E263,I263,K263)</f>
        <v>0</v>
      </c>
      <c r="P263" t="s">
        <v>1651</v>
      </c>
      <c r="Q263">
        <v>0</v>
      </c>
      <c r="R263">
        <v>0</v>
      </c>
      <c r="S263">
        <v>0</v>
      </c>
      <c r="T263" s="37"/>
      <c r="U263">
        <v>0</v>
      </c>
      <c r="V263">
        <v>0</v>
      </c>
      <c r="W263">
        <v>0</v>
      </c>
      <c r="X263" s="37"/>
      <c r="Y263">
        <v>0</v>
      </c>
      <c r="Z263" s="37"/>
    </row>
    <row r="264" spans="1:27" x14ac:dyDescent="0.2">
      <c r="A264">
        <v>235</v>
      </c>
      <c r="M264">
        <f>SUM(E264,I264,K264)</f>
        <v>0</v>
      </c>
      <c r="O264">
        <v>235</v>
      </c>
      <c r="P264" s="16"/>
      <c r="Q264" s="16"/>
      <c r="R264" s="16"/>
      <c r="S264" s="16"/>
      <c r="T264" s="37"/>
      <c r="U264" s="16"/>
      <c r="V264" s="16"/>
      <c r="W264" s="16"/>
      <c r="X264" s="37"/>
      <c r="Y264" s="16"/>
      <c r="Z264" s="37"/>
    </row>
    <row r="265" spans="1:27" x14ac:dyDescent="0.2">
      <c r="A265">
        <v>236</v>
      </c>
      <c r="M265">
        <f>SUM(E265,I265,K265)</f>
        <v>0</v>
      </c>
      <c r="O265">
        <v>236</v>
      </c>
      <c r="P265" s="16"/>
      <c r="Q265" s="16"/>
      <c r="R265" s="16"/>
      <c r="S265" s="16"/>
      <c r="T265" s="37"/>
      <c r="U265" s="16"/>
      <c r="V265" s="16"/>
      <c r="W265" s="16"/>
      <c r="X265" s="37"/>
      <c r="Y265" s="16"/>
      <c r="Z265" s="37"/>
    </row>
    <row r="266" spans="1:27" x14ac:dyDescent="0.2">
      <c r="A266">
        <v>237</v>
      </c>
      <c r="M266">
        <f>SUM(E266,I266,K266)</f>
        <v>0</v>
      </c>
      <c r="O266">
        <v>237</v>
      </c>
      <c r="P266" s="16"/>
      <c r="Q266" s="16"/>
      <c r="R266" s="16"/>
      <c r="S266" s="16"/>
      <c r="T266" s="37"/>
      <c r="U266" s="16"/>
      <c r="V266" s="16"/>
      <c r="W266" s="16"/>
      <c r="X266" s="37"/>
      <c r="Y266" s="16"/>
      <c r="Z266" s="37"/>
    </row>
    <row r="267" spans="1:27" x14ac:dyDescent="0.2">
      <c r="A267">
        <v>238</v>
      </c>
      <c r="M267">
        <f>SUM(E267,I267,K267)</f>
        <v>0</v>
      </c>
      <c r="O267">
        <v>238</v>
      </c>
      <c r="P267" s="16"/>
      <c r="Q267" s="16"/>
      <c r="R267" s="16"/>
      <c r="S267" s="16"/>
      <c r="T267" s="37"/>
      <c r="U267" s="16"/>
      <c r="V267" s="16"/>
      <c r="W267" s="16"/>
      <c r="X267" s="37"/>
      <c r="Y267" s="16"/>
      <c r="Z267" s="37"/>
    </row>
    <row r="268" spans="1:27" x14ac:dyDescent="0.2">
      <c r="A268">
        <v>239</v>
      </c>
      <c r="B268" t="s">
        <v>1652</v>
      </c>
      <c r="C268">
        <v>0</v>
      </c>
      <c r="D268">
        <v>0</v>
      </c>
      <c r="E268">
        <v>0</v>
      </c>
      <c r="G268">
        <v>0</v>
      </c>
      <c r="H268">
        <v>0</v>
      </c>
      <c r="I268">
        <v>0</v>
      </c>
      <c r="K268">
        <v>0</v>
      </c>
      <c r="M268">
        <f>SUM(E268,I268,K268)</f>
        <v>0</v>
      </c>
      <c r="O268">
        <v>239</v>
      </c>
      <c r="P268" t="s">
        <v>1652</v>
      </c>
      <c r="Q268">
        <v>0</v>
      </c>
      <c r="R268">
        <v>0</v>
      </c>
      <c r="S268">
        <v>0</v>
      </c>
      <c r="T268" s="37"/>
      <c r="U268">
        <v>0</v>
      </c>
      <c r="V268">
        <v>0</v>
      </c>
      <c r="W268">
        <v>0</v>
      </c>
      <c r="X268" s="37"/>
      <c r="Y268" s="3">
        <v>47</v>
      </c>
      <c r="Z268" s="37"/>
      <c r="AA268">
        <v>47</v>
      </c>
    </row>
    <row r="269" spans="1:27" x14ac:dyDescent="0.2">
      <c r="A269">
        <v>239</v>
      </c>
      <c r="B269" t="s">
        <v>1653</v>
      </c>
      <c r="C269">
        <v>0</v>
      </c>
      <c r="D269">
        <v>0</v>
      </c>
      <c r="E269">
        <v>0</v>
      </c>
      <c r="G269">
        <v>0</v>
      </c>
      <c r="H269">
        <v>0</v>
      </c>
      <c r="I269">
        <v>0</v>
      </c>
      <c r="K269">
        <v>0</v>
      </c>
      <c r="M269">
        <f>SUM(E269,I269,K269)</f>
        <v>0</v>
      </c>
      <c r="P269" t="s">
        <v>1653</v>
      </c>
      <c r="Q269">
        <v>0</v>
      </c>
      <c r="R269">
        <v>0</v>
      </c>
      <c r="S269">
        <v>0</v>
      </c>
      <c r="T269" s="37"/>
      <c r="U269">
        <v>0</v>
      </c>
      <c r="V269">
        <v>0</v>
      </c>
      <c r="W269">
        <v>0</v>
      </c>
      <c r="X269" s="37"/>
      <c r="Y269" s="3">
        <v>1</v>
      </c>
      <c r="Z269" s="37"/>
      <c r="AA269">
        <v>1</v>
      </c>
    </row>
    <row r="270" spans="1:27" x14ac:dyDescent="0.2">
      <c r="A270">
        <v>239</v>
      </c>
      <c r="B270" t="s">
        <v>1654</v>
      </c>
      <c r="C270">
        <v>0</v>
      </c>
      <c r="D270">
        <v>0</v>
      </c>
      <c r="E270">
        <v>0</v>
      </c>
      <c r="G270">
        <v>0</v>
      </c>
      <c r="H270">
        <v>0</v>
      </c>
      <c r="I270">
        <v>0</v>
      </c>
      <c r="K270">
        <v>0</v>
      </c>
      <c r="M270">
        <f>SUM(E270,I270,K270)</f>
        <v>0</v>
      </c>
      <c r="P270" t="s">
        <v>1654</v>
      </c>
      <c r="Q270">
        <v>0</v>
      </c>
      <c r="R270">
        <v>0</v>
      </c>
      <c r="S270">
        <v>0</v>
      </c>
      <c r="T270" s="37"/>
      <c r="U270">
        <v>0</v>
      </c>
      <c r="V270">
        <v>0</v>
      </c>
      <c r="W270">
        <v>0</v>
      </c>
      <c r="X270" s="37"/>
      <c r="Y270">
        <v>0</v>
      </c>
      <c r="Z270" s="37"/>
    </row>
    <row r="271" spans="1:27" x14ac:dyDescent="0.2">
      <c r="A271">
        <v>239</v>
      </c>
      <c r="B271" t="s">
        <v>1655</v>
      </c>
      <c r="C271">
        <v>0</v>
      </c>
      <c r="D271">
        <v>0</v>
      </c>
      <c r="E271">
        <v>0</v>
      </c>
      <c r="G271">
        <v>0</v>
      </c>
      <c r="H271">
        <v>0</v>
      </c>
      <c r="I271">
        <v>0</v>
      </c>
      <c r="K271">
        <v>0</v>
      </c>
      <c r="M271">
        <f>SUM(E271,I271,K271)</f>
        <v>0</v>
      </c>
      <c r="P271" t="s">
        <v>1655</v>
      </c>
      <c r="Q271">
        <v>0</v>
      </c>
      <c r="R271">
        <v>0</v>
      </c>
      <c r="S271">
        <v>0</v>
      </c>
      <c r="T271" s="37"/>
      <c r="U271">
        <v>0</v>
      </c>
      <c r="V271">
        <v>0</v>
      </c>
      <c r="W271">
        <v>0</v>
      </c>
      <c r="X271" s="37"/>
      <c r="Y271">
        <v>0</v>
      </c>
      <c r="Z271" s="37"/>
    </row>
    <row r="272" spans="1:27" x14ac:dyDescent="0.2">
      <c r="A272">
        <v>239</v>
      </c>
      <c r="B272" t="s">
        <v>1656</v>
      </c>
      <c r="C272">
        <v>0</v>
      </c>
      <c r="D272">
        <v>0</v>
      </c>
      <c r="E272">
        <v>0</v>
      </c>
      <c r="G272">
        <v>0</v>
      </c>
      <c r="H272">
        <v>0</v>
      </c>
      <c r="I272">
        <v>0</v>
      </c>
      <c r="K272">
        <v>0</v>
      </c>
      <c r="M272">
        <f>SUM(E272,I272,K272)</f>
        <v>0</v>
      </c>
      <c r="P272" t="s">
        <v>1656</v>
      </c>
      <c r="Q272">
        <v>0</v>
      </c>
      <c r="R272">
        <v>0</v>
      </c>
      <c r="S272">
        <v>0</v>
      </c>
      <c r="T272" s="37"/>
      <c r="U272">
        <v>0</v>
      </c>
      <c r="V272">
        <v>0</v>
      </c>
      <c r="W272">
        <v>0</v>
      </c>
      <c r="X272" s="37"/>
      <c r="Y272">
        <v>0</v>
      </c>
      <c r="Z272" s="37"/>
    </row>
    <row r="273" spans="1:27" x14ac:dyDescent="0.2">
      <c r="A273">
        <v>239</v>
      </c>
      <c r="B273" t="s">
        <v>1657</v>
      </c>
      <c r="C273">
        <v>0</v>
      </c>
      <c r="D273">
        <v>0</v>
      </c>
      <c r="E273">
        <v>0</v>
      </c>
      <c r="G273">
        <v>0</v>
      </c>
      <c r="H273">
        <v>0</v>
      </c>
      <c r="I273">
        <v>0</v>
      </c>
      <c r="K273">
        <v>0</v>
      </c>
      <c r="M273">
        <f>SUM(E273,I273,K273)</f>
        <v>0</v>
      </c>
      <c r="P273" t="s">
        <v>1657</v>
      </c>
      <c r="Q273">
        <v>0</v>
      </c>
      <c r="R273">
        <v>0</v>
      </c>
      <c r="S273">
        <v>0</v>
      </c>
      <c r="T273" s="37"/>
      <c r="U273">
        <v>0</v>
      </c>
      <c r="V273">
        <v>0</v>
      </c>
      <c r="W273">
        <v>0</v>
      </c>
      <c r="X273" s="37"/>
      <c r="Y273">
        <v>0</v>
      </c>
      <c r="Z273" s="37"/>
    </row>
    <row r="274" spans="1:27" x14ac:dyDescent="0.2">
      <c r="A274">
        <v>239</v>
      </c>
      <c r="B274" t="s">
        <v>1658</v>
      </c>
      <c r="C274">
        <v>0</v>
      </c>
      <c r="D274">
        <v>0</v>
      </c>
      <c r="E274">
        <v>0</v>
      </c>
      <c r="G274">
        <v>0</v>
      </c>
      <c r="H274">
        <v>0</v>
      </c>
      <c r="I274">
        <v>0</v>
      </c>
      <c r="K274">
        <v>0</v>
      </c>
      <c r="M274">
        <f>SUM(E274,I274,K274)</f>
        <v>0</v>
      </c>
      <c r="P274" t="s">
        <v>1658</v>
      </c>
      <c r="Q274">
        <v>0</v>
      </c>
      <c r="R274">
        <v>0</v>
      </c>
      <c r="S274">
        <v>0</v>
      </c>
      <c r="T274" s="37"/>
      <c r="U274">
        <v>0</v>
      </c>
      <c r="V274">
        <v>0</v>
      </c>
      <c r="W274">
        <v>0</v>
      </c>
      <c r="X274" s="37"/>
      <c r="Y274">
        <v>0</v>
      </c>
      <c r="Z274" s="37"/>
    </row>
    <row r="275" spans="1:27" x14ac:dyDescent="0.2">
      <c r="A275">
        <v>239</v>
      </c>
      <c r="B275" t="s">
        <v>1659</v>
      </c>
      <c r="C275">
        <v>0</v>
      </c>
      <c r="D275">
        <v>0</v>
      </c>
      <c r="E275">
        <v>0</v>
      </c>
      <c r="G275">
        <v>0</v>
      </c>
      <c r="H275">
        <v>0</v>
      </c>
      <c r="I275">
        <v>0</v>
      </c>
      <c r="K275">
        <v>0</v>
      </c>
      <c r="M275">
        <f>SUM(E275,I275,K275)</f>
        <v>0</v>
      </c>
      <c r="P275" t="s">
        <v>1659</v>
      </c>
      <c r="Q275">
        <v>0</v>
      </c>
      <c r="R275">
        <v>0</v>
      </c>
      <c r="S275">
        <v>0</v>
      </c>
      <c r="T275" s="37"/>
      <c r="U275">
        <v>0</v>
      </c>
      <c r="V275">
        <v>0</v>
      </c>
      <c r="W275">
        <v>0</v>
      </c>
      <c r="X275" s="37"/>
      <c r="Y275">
        <v>0</v>
      </c>
      <c r="Z275" s="37"/>
    </row>
    <row r="276" spans="1:27" x14ac:dyDescent="0.2">
      <c r="A276">
        <v>239</v>
      </c>
      <c r="B276" t="s">
        <v>1660</v>
      </c>
      <c r="C276">
        <v>0</v>
      </c>
      <c r="D276">
        <v>0</v>
      </c>
      <c r="E276">
        <v>0</v>
      </c>
      <c r="G276">
        <v>0</v>
      </c>
      <c r="H276">
        <v>0</v>
      </c>
      <c r="I276">
        <v>0</v>
      </c>
      <c r="K276">
        <v>0</v>
      </c>
      <c r="M276">
        <f>SUM(E276,I276,K276)</f>
        <v>0</v>
      </c>
      <c r="P276" t="s">
        <v>1660</v>
      </c>
      <c r="Q276">
        <v>0</v>
      </c>
      <c r="R276">
        <v>0</v>
      </c>
      <c r="S276">
        <v>0</v>
      </c>
      <c r="T276" s="37"/>
      <c r="U276">
        <v>0</v>
      </c>
      <c r="V276">
        <v>0</v>
      </c>
      <c r="W276">
        <v>0</v>
      </c>
      <c r="X276" s="37"/>
      <c r="Y276">
        <v>0</v>
      </c>
      <c r="Z276" s="37"/>
    </row>
    <row r="277" spans="1:27" x14ac:dyDescent="0.2">
      <c r="A277">
        <v>239</v>
      </c>
      <c r="B277" t="s">
        <v>1661</v>
      </c>
      <c r="C277">
        <v>0</v>
      </c>
      <c r="D277">
        <v>0</v>
      </c>
      <c r="E277">
        <v>0</v>
      </c>
      <c r="G277">
        <v>0</v>
      </c>
      <c r="H277">
        <v>0</v>
      </c>
      <c r="I277">
        <v>0</v>
      </c>
      <c r="K277">
        <v>0</v>
      </c>
      <c r="M277">
        <f>SUM(E277,I277,K277)</f>
        <v>0</v>
      </c>
      <c r="P277" t="s">
        <v>1661</v>
      </c>
      <c r="Q277">
        <v>0</v>
      </c>
      <c r="R277">
        <v>0</v>
      </c>
      <c r="S277">
        <v>0</v>
      </c>
      <c r="T277" s="37"/>
      <c r="U277">
        <v>0</v>
      </c>
      <c r="V277">
        <v>0</v>
      </c>
      <c r="W277">
        <v>0</v>
      </c>
      <c r="X277" s="37"/>
      <c r="Y277">
        <v>0</v>
      </c>
      <c r="Z277" s="37"/>
    </row>
    <row r="278" spans="1:27" x14ac:dyDescent="0.2">
      <c r="A278">
        <v>239</v>
      </c>
      <c r="B278" t="s">
        <v>1662</v>
      </c>
      <c r="C278">
        <v>0</v>
      </c>
      <c r="D278">
        <v>0</v>
      </c>
      <c r="E278">
        <v>0</v>
      </c>
      <c r="G278">
        <v>0</v>
      </c>
      <c r="H278">
        <v>0</v>
      </c>
      <c r="I278">
        <v>0</v>
      </c>
      <c r="K278">
        <v>0</v>
      </c>
      <c r="M278">
        <f>SUM(E278,I278,K278)</f>
        <v>0</v>
      </c>
      <c r="P278" t="s">
        <v>1662</v>
      </c>
      <c r="Q278">
        <v>0</v>
      </c>
      <c r="R278">
        <v>0</v>
      </c>
      <c r="S278">
        <v>0</v>
      </c>
      <c r="T278" s="37"/>
      <c r="U278">
        <v>0</v>
      </c>
      <c r="V278">
        <v>0</v>
      </c>
      <c r="W278">
        <v>0</v>
      </c>
      <c r="X278" s="37"/>
      <c r="Y278">
        <v>0</v>
      </c>
      <c r="Z278" s="37"/>
    </row>
    <row r="279" spans="1:27" x14ac:dyDescent="0.2">
      <c r="A279">
        <v>239</v>
      </c>
      <c r="B279" t="s">
        <v>1663</v>
      </c>
      <c r="C279">
        <v>0</v>
      </c>
      <c r="D279">
        <v>0</v>
      </c>
      <c r="E279">
        <v>0</v>
      </c>
      <c r="G279">
        <v>0</v>
      </c>
      <c r="H279">
        <v>0</v>
      </c>
      <c r="I279">
        <v>0</v>
      </c>
      <c r="K279">
        <v>0</v>
      </c>
      <c r="M279">
        <f>SUM(E279,I279,K279)</f>
        <v>0</v>
      </c>
      <c r="P279" t="s">
        <v>1663</v>
      </c>
      <c r="Q279">
        <v>0</v>
      </c>
      <c r="R279">
        <v>0</v>
      </c>
      <c r="S279">
        <v>0</v>
      </c>
      <c r="T279" s="37"/>
      <c r="U279">
        <v>0</v>
      </c>
      <c r="V279">
        <v>0</v>
      </c>
      <c r="W279">
        <v>0</v>
      </c>
      <c r="X279" s="37"/>
      <c r="Y279">
        <v>0</v>
      </c>
      <c r="Z279" s="37"/>
    </row>
    <row r="280" spans="1:27" x14ac:dyDescent="0.2">
      <c r="A280">
        <v>239</v>
      </c>
      <c r="B280" t="s">
        <v>1664</v>
      </c>
      <c r="C280">
        <v>0</v>
      </c>
      <c r="D280">
        <v>0</v>
      </c>
      <c r="E280">
        <v>0</v>
      </c>
      <c r="G280">
        <v>0</v>
      </c>
      <c r="H280">
        <v>0</v>
      </c>
      <c r="I280">
        <v>0</v>
      </c>
      <c r="K280">
        <v>0</v>
      </c>
      <c r="M280">
        <f>SUM(E280,I280,K280)</f>
        <v>0</v>
      </c>
      <c r="P280" t="s">
        <v>1664</v>
      </c>
      <c r="Q280">
        <v>0</v>
      </c>
      <c r="R280">
        <v>0</v>
      </c>
      <c r="S280">
        <v>0</v>
      </c>
      <c r="T280" s="37"/>
      <c r="U280">
        <v>0</v>
      </c>
      <c r="V280">
        <v>0</v>
      </c>
      <c r="W280">
        <v>0</v>
      </c>
      <c r="X280" s="37"/>
      <c r="Y280">
        <v>0</v>
      </c>
      <c r="Z280" s="37"/>
    </row>
    <row r="281" spans="1:27" x14ac:dyDescent="0.2">
      <c r="A281">
        <v>239</v>
      </c>
      <c r="B281" t="s">
        <v>1665</v>
      </c>
      <c r="C281">
        <v>0</v>
      </c>
      <c r="D281">
        <v>0</v>
      </c>
      <c r="E281">
        <v>0</v>
      </c>
      <c r="G281">
        <v>0</v>
      </c>
      <c r="H281">
        <v>0</v>
      </c>
      <c r="I281">
        <v>0</v>
      </c>
      <c r="K281">
        <v>0</v>
      </c>
      <c r="M281">
        <f>SUM(E281,I281,K281)</f>
        <v>0</v>
      </c>
      <c r="P281" t="s">
        <v>1665</v>
      </c>
      <c r="Q281">
        <v>0</v>
      </c>
      <c r="R281">
        <v>0</v>
      </c>
      <c r="S281">
        <v>0</v>
      </c>
      <c r="T281" s="37"/>
      <c r="U281">
        <v>0</v>
      </c>
      <c r="V281">
        <v>0</v>
      </c>
      <c r="W281">
        <v>0</v>
      </c>
      <c r="X281" s="37"/>
      <c r="Y281">
        <v>0</v>
      </c>
      <c r="Z281" s="37"/>
    </row>
    <row r="282" spans="1:27" x14ac:dyDescent="0.2">
      <c r="A282">
        <v>239</v>
      </c>
      <c r="B282" t="s">
        <v>1666</v>
      </c>
      <c r="C282">
        <v>0</v>
      </c>
      <c r="D282">
        <v>0</v>
      </c>
      <c r="E282">
        <v>0</v>
      </c>
      <c r="G282">
        <v>0</v>
      </c>
      <c r="H282">
        <v>0</v>
      </c>
      <c r="I282">
        <v>0</v>
      </c>
      <c r="K282">
        <v>0</v>
      </c>
      <c r="M282">
        <f>SUM(E282,I282,K282)</f>
        <v>0</v>
      </c>
      <c r="P282" t="s">
        <v>1666</v>
      </c>
      <c r="Q282">
        <v>0</v>
      </c>
      <c r="R282">
        <v>0</v>
      </c>
      <c r="S282">
        <v>0</v>
      </c>
      <c r="T282" s="37"/>
      <c r="U282">
        <v>0</v>
      </c>
      <c r="V282">
        <v>0</v>
      </c>
      <c r="W282">
        <v>0</v>
      </c>
      <c r="X282" s="37"/>
      <c r="Y282">
        <v>0</v>
      </c>
      <c r="Z282" s="37"/>
    </row>
    <row r="283" spans="1:27" x14ac:dyDescent="0.2">
      <c r="A283">
        <v>239</v>
      </c>
      <c r="B283" t="s">
        <v>1667</v>
      </c>
      <c r="C283">
        <v>0</v>
      </c>
      <c r="D283">
        <v>0</v>
      </c>
      <c r="E283">
        <v>0</v>
      </c>
      <c r="G283">
        <v>0</v>
      </c>
      <c r="H283">
        <v>0</v>
      </c>
      <c r="I283">
        <v>0</v>
      </c>
      <c r="K283">
        <v>0</v>
      </c>
      <c r="M283">
        <f>SUM(E283,I283,K283)</f>
        <v>0</v>
      </c>
      <c r="P283" t="s">
        <v>1667</v>
      </c>
      <c r="Q283">
        <v>0</v>
      </c>
      <c r="R283">
        <v>0</v>
      </c>
      <c r="S283">
        <v>0</v>
      </c>
      <c r="T283" s="37"/>
      <c r="U283">
        <v>0</v>
      </c>
      <c r="V283">
        <v>0</v>
      </c>
      <c r="W283">
        <v>0</v>
      </c>
      <c r="X283" s="37"/>
      <c r="Y283" s="3">
        <v>1</v>
      </c>
      <c r="Z283" s="37"/>
      <c r="AA283">
        <v>1</v>
      </c>
    </row>
    <row r="284" spans="1:27" x14ac:dyDescent="0.2">
      <c r="A284">
        <v>239</v>
      </c>
      <c r="B284" t="s">
        <v>1668</v>
      </c>
      <c r="C284">
        <v>0</v>
      </c>
      <c r="D284">
        <v>0</v>
      </c>
      <c r="E284">
        <v>0</v>
      </c>
      <c r="G284">
        <v>0</v>
      </c>
      <c r="H284">
        <v>0</v>
      </c>
      <c r="I284">
        <v>0</v>
      </c>
      <c r="K284">
        <v>0</v>
      </c>
      <c r="M284">
        <f>SUM(E284,I284,K284)</f>
        <v>0</v>
      </c>
      <c r="P284" t="s">
        <v>1668</v>
      </c>
      <c r="Q284">
        <v>0</v>
      </c>
      <c r="R284">
        <v>0</v>
      </c>
      <c r="S284">
        <v>0</v>
      </c>
      <c r="T284" s="37"/>
      <c r="U284">
        <v>0</v>
      </c>
      <c r="V284">
        <v>0</v>
      </c>
      <c r="W284">
        <v>0</v>
      </c>
      <c r="X284" s="37"/>
      <c r="Y284">
        <v>0</v>
      </c>
      <c r="Z284" s="37"/>
    </row>
    <row r="285" spans="1:27" x14ac:dyDescent="0.2">
      <c r="A285">
        <v>239</v>
      </c>
      <c r="B285" t="s">
        <v>1669</v>
      </c>
      <c r="C285">
        <v>0</v>
      </c>
      <c r="D285">
        <v>0</v>
      </c>
      <c r="E285">
        <v>0</v>
      </c>
      <c r="G285">
        <v>0</v>
      </c>
      <c r="H285">
        <v>0</v>
      </c>
      <c r="I285">
        <v>0</v>
      </c>
      <c r="K285">
        <v>0</v>
      </c>
      <c r="M285">
        <f>SUM(E285,I285,K285)</f>
        <v>0</v>
      </c>
      <c r="P285" t="s">
        <v>1669</v>
      </c>
      <c r="Q285">
        <v>0</v>
      </c>
      <c r="R285">
        <v>0</v>
      </c>
      <c r="S285">
        <v>0</v>
      </c>
      <c r="T285" s="37"/>
      <c r="U285">
        <v>0</v>
      </c>
      <c r="V285">
        <v>0</v>
      </c>
      <c r="W285">
        <v>0</v>
      </c>
      <c r="X285" s="37"/>
      <c r="Y285">
        <v>0</v>
      </c>
      <c r="Z285" s="37"/>
    </row>
    <row r="286" spans="1:27" x14ac:dyDescent="0.2">
      <c r="A286">
        <v>239</v>
      </c>
      <c r="B286" t="s">
        <v>1670</v>
      </c>
      <c r="C286">
        <v>0</v>
      </c>
      <c r="D286">
        <v>0</v>
      </c>
      <c r="E286">
        <v>0</v>
      </c>
      <c r="G286">
        <v>0</v>
      </c>
      <c r="H286">
        <v>0</v>
      </c>
      <c r="I286">
        <v>0</v>
      </c>
      <c r="K286">
        <v>0</v>
      </c>
      <c r="M286">
        <f>SUM(E286,I286,K286)</f>
        <v>0</v>
      </c>
      <c r="P286" t="s">
        <v>1670</v>
      </c>
      <c r="Q286">
        <v>0</v>
      </c>
      <c r="R286">
        <v>0</v>
      </c>
      <c r="S286">
        <v>0</v>
      </c>
      <c r="T286" s="37"/>
      <c r="U286">
        <v>0</v>
      </c>
      <c r="V286">
        <v>0</v>
      </c>
      <c r="W286">
        <v>0</v>
      </c>
      <c r="X286" s="37"/>
      <c r="Y286" s="3">
        <v>2</v>
      </c>
      <c r="Z286" s="37"/>
      <c r="AA286">
        <v>2</v>
      </c>
    </row>
    <row r="287" spans="1:27" x14ac:dyDescent="0.2">
      <c r="A287">
        <v>240</v>
      </c>
      <c r="B287" t="s">
        <v>1671</v>
      </c>
      <c r="C287">
        <v>0</v>
      </c>
      <c r="D287">
        <v>0</v>
      </c>
      <c r="E287">
        <v>0</v>
      </c>
      <c r="G287">
        <v>0</v>
      </c>
      <c r="H287">
        <v>0</v>
      </c>
      <c r="I287">
        <v>0</v>
      </c>
      <c r="K287">
        <v>0</v>
      </c>
      <c r="M287">
        <f>SUM(E287,I287,K287)</f>
        <v>0</v>
      </c>
      <c r="O287">
        <v>240</v>
      </c>
      <c r="P287" t="s">
        <v>1671</v>
      </c>
      <c r="Q287">
        <v>0</v>
      </c>
      <c r="R287">
        <v>0</v>
      </c>
      <c r="S287">
        <v>0</v>
      </c>
      <c r="T287" s="37"/>
      <c r="U287">
        <v>0</v>
      </c>
      <c r="V287">
        <v>0</v>
      </c>
      <c r="W287">
        <v>0</v>
      </c>
      <c r="X287" s="37"/>
      <c r="Y287">
        <v>0</v>
      </c>
      <c r="Z287" s="37"/>
    </row>
    <row r="288" spans="1:27" x14ac:dyDescent="0.2">
      <c r="A288">
        <v>240</v>
      </c>
      <c r="B288" t="s">
        <v>1672</v>
      </c>
      <c r="C288">
        <v>0</v>
      </c>
      <c r="D288">
        <v>0</v>
      </c>
      <c r="E288">
        <v>0</v>
      </c>
      <c r="G288">
        <v>1</v>
      </c>
      <c r="H288">
        <v>1</v>
      </c>
      <c r="I288">
        <v>2</v>
      </c>
      <c r="K288">
        <v>0</v>
      </c>
      <c r="M288">
        <f>SUM(E288,I288,K288)</f>
        <v>2</v>
      </c>
      <c r="P288" t="s">
        <v>1672</v>
      </c>
      <c r="Q288">
        <v>0</v>
      </c>
      <c r="R288">
        <v>0</v>
      </c>
      <c r="S288">
        <v>0</v>
      </c>
      <c r="T288" s="37"/>
      <c r="U288" s="3">
        <v>1</v>
      </c>
      <c r="V288" s="3">
        <v>1</v>
      </c>
      <c r="W288" s="3">
        <v>2</v>
      </c>
      <c r="X288" s="37"/>
      <c r="Y288">
        <v>0</v>
      </c>
      <c r="Z288" s="37"/>
      <c r="AA288">
        <v>2</v>
      </c>
    </row>
    <row r="289" spans="1:27" x14ac:dyDescent="0.2">
      <c r="A289">
        <v>240</v>
      </c>
      <c r="B289" t="s">
        <v>1673</v>
      </c>
      <c r="C289">
        <v>0</v>
      </c>
      <c r="D289">
        <v>0</v>
      </c>
      <c r="E289">
        <v>0</v>
      </c>
      <c r="G289">
        <v>0</v>
      </c>
      <c r="H289">
        <v>0</v>
      </c>
      <c r="I289">
        <v>0</v>
      </c>
      <c r="K289">
        <v>0</v>
      </c>
      <c r="M289">
        <f>SUM(E289,I289,K289)</f>
        <v>0</v>
      </c>
      <c r="P289" t="s">
        <v>1673</v>
      </c>
      <c r="Q289">
        <v>0</v>
      </c>
      <c r="R289">
        <v>0</v>
      </c>
      <c r="S289">
        <v>0</v>
      </c>
      <c r="T289" s="37"/>
      <c r="U289">
        <v>0</v>
      </c>
      <c r="V289">
        <v>0</v>
      </c>
      <c r="W289">
        <v>0</v>
      </c>
      <c r="X289" s="37"/>
      <c r="Y289">
        <v>0</v>
      </c>
      <c r="Z289" s="37"/>
    </row>
    <row r="290" spans="1:27" x14ac:dyDescent="0.2">
      <c r="A290">
        <v>240</v>
      </c>
      <c r="B290" t="s">
        <v>1674</v>
      </c>
      <c r="C290">
        <v>0</v>
      </c>
      <c r="D290">
        <v>0</v>
      </c>
      <c r="E290">
        <v>0</v>
      </c>
      <c r="G290">
        <v>0</v>
      </c>
      <c r="H290">
        <v>0</v>
      </c>
      <c r="I290">
        <v>0</v>
      </c>
      <c r="K290">
        <v>0</v>
      </c>
      <c r="M290">
        <f>SUM(E290,I290,K290)</f>
        <v>0</v>
      </c>
      <c r="P290" t="s">
        <v>1674</v>
      </c>
      <c r="Q290">
        <v>0</v>
      </c>
      <c r="R290">
        <v>0</v>
      </c>
      <c r="S290">
        <v>0</v>
      </c>
      <c r="T290" s="37"/>
      <c r="U290">
        <v>0</v>
      </c>
      <c r="V290">
        <v>0</v>
      </c>
      <c r="W290">
        <v>0</v>
      </c>
      <c r="X290" s="37"/>
      <c r="Y290">
        <v>0</v>
      </c>
      <c r="Z290" s="37"/>
    </row>
    <row r="291" spans="1:27" x14ac:dyDescent="0.2">
      <c r="A291">
        <v>240</v>
      </c>
      <c r="B291" t="s">
        <v>1675</v>
      </c>
      <c r="C291">
        <v>0</v>
      </c>
      <c r="D291">
        <v>0</v>
      </c>
      <c r="E291">
        <v>0</v>
      </c>
      <c r="G291">
        <v>3</v>
      </c>
      <c r="H291">
        <v>3</v>
      </c>
      <c r="I291">
        <v>6</v>
      </c>
      <c r="K291">
        <v>0</v>
      </c>
      <c r="M291">
        <f>SUM(E291,I291,K291)</f>
        <v>6</v>
      </c>
      <c r="P291" t="s">
        <v>1675</v>
      </c>
      <c r="Q291">
        <v>0</v>
      </c>
      <c r="R291">
        <v>0</v>
      </c>
      <c r="S291">
        <v>0</v>
      </c>
      <c r="T291" s="37"/>
      <c r="U291" s="3">
        <v>3</v>
      </c>
      <c r="V291" s="3">
        <v>3</v>
      </c>
      <c r="W291" s="3">
        <v>6</v>
      </c>
      <c r="X291" s="37"/>
      <c r="Y291">
        <v>0</v>
      </c>
      <c r="Z291" s="37"/>
      <c r="AA291">
        <v>6</v>
      </c>
    </row>
    <row r="292" spans="1:27" x14ac:dyDescent="0.2">
      <c r="A292">
        <v>240</v>
      </c>
      <c r="B292" t="s">
        <v>1676</v>
      </c>
      <c r="C292">
        <v>0</v>
      </c>
      <c r="D292">
        <v>0</v>
      </c>
      <c r="E292">
        <v>0</v>
      </c>
      <c r="G292">
        <v>0</v>
      </c>
      <c r="H292">
        <v>0</v>
      </c>
      <c r="I292">
        <v>0</v>
      </c>
      <c r="K292">
        <v>0</v>
      </c>
      <c r="M292">
        <f>SUM(E292,I292,K292)</f>
        <v>0</v>
      </c>
      <c r="P292" t="s">
        <v>1676</v>
      </c>
      <c r="Q292">
        <v>0</v>
      </c>
      <c r="R292">
        <v>0</v>
      </c>
      <c r="S292">
        <v>0</v>
      </c>
      <c r="T292" s="37"/>
      <c r="U292">
        <v>0</v>
      </c>
      <c r="V292">
        <v>0</v>
      </c>
      <c r="W292">
        <v>0</v>
      </c>
      <c r="X292" s="37"/>
      <c r="Y292">
        <v>0</v>
      </c>
      <c r="Z292" s="37"/>
    </row>
    <row r="293" spans="1:27" x14ac:dyDescent="0.2">
      <c r="A293">
        <v>241</v>
      </c>
      <c r="B293" t="s">
        <v>1677</v>
      </c>
      <c r="C293">
        <v>0</v>
      </c>
      <c r="D293">
        <v>0</v>
      </c>
      <c r="E293">
        <v>0</v>
      </c>
      <c r="G293">
        <v>0</v>
      </c>
      <c r="H293">
        <v>0</v>
      </c>
      <c r="I293">
        <v>0</v>
      </c>
      <c r="K293">
        <v>0</v>
      </c>
      <c r="M293">
        <f>SUM(E293,I293,K293)</f>
        <v>0</v>
      </c>
      <c r="O293">
        <v>241</v>
      </c>
      <c r="P293" t="s">
        <v>1677</v>
      </c>
      <c r="Q293">
        <v>0</v>
      </c>
      <c r="R293">
        <v>0</v>
      </c>
      <c r="S293">
        <v>0</v>
      </c>
      <c r="T293" s="37"/>
      <c r="U293">
        <v>0</v>
      </c>
      <c r="V293">
        <v>0</v>
      </c>
      <c r="W293">
        <v>0</v>
      </c>
      <c r="X293" s="37"/>
      <c r="Y293">
        <v>0</v>
      </c>
      <c r="Z293" s="37"/>
    </row>
    <row r="294" spans="1:27" x14ac:dyDescent="0.2">
      <c r="A294">
        <v>241</v>
      </c>
      <c r="B294" t="s">
        <v>1678</v>
      </c>
      <c r="C294">
        <v>0</v>
      </c>
      <c r="D294">
        <v>0</v>
      </c>
      <c r="E294">
        <v>0</v>
      </c>
      <c r="G294">
        <v>0</v>
      </c>
      <c r="H294">
        <v>0</v>
      </c>
      <c r="I294">
        <v>0</v>
      </c>
      <c r="K294">
        <v>0</v>
      </c>
      <c r="M294">
        <f>SUM(E294,I294,K294)</f>
        <v>0</v>
      </c>
      <c r="P294" t="s">
        <v>1678</v>
      </c>
      <c r="Q294">
        <v>0</v>
      </c>
      <c r="R294">
        <v>0</v>
      </c>
      <c r="S294">
        <v>0</v>
      </c>
      <c r="T294" s="37"/>
      <c r="U294">
        <v>0</v>
      </c>
      <c r="V294">
        <v>0</v>
      </c>
      <c r="W294">
        <v>0</v>
      </c>
      <c r="X294" s="37"/>
      <c r="Y294">
        <v>0</v>
      </c>
      <c r="Z294" s="37"/>
    </row>
    <row r="295" spans="1:27" x14ac:dyDescent="0.2">
      <c r="A295">
        <v>241</v>
      </c>
      <c r="B295" t="s">
        <v>1679</v>
      </c>
      <c r="C295">
        <v>0</v>
      </c>
      <c r="D295">
        <v>0</v>
      </c>
      <c r="E295">
        <v>0</v>
      </c>
      <c r="G295">
        <v>0</v>
      </c>
      <c r="H295">
        <v>0</v>
      </c>
      <c r="I295">
        <v>0</v>
      </c>
      <c r="K295">
        <v>0</v>
      </c>
      <c r="M295">
        <f>SUM(E295,I295,K295)</f>
        <v>0</v>
      </c>
      <c r="P295" t="s">
        <v>1679</v>
      </c>
      <c r="Q295">
        <v>0</v>
      </c>
      <c r="R295">
        <v>0</v>
      </c>
      <c r="S295">
        <v>0</v>
      </c>
      <c r="T295" s="37"/>
      <c r="U295">
        <v>0</v>
      </c>
      <c r="V295">
        <v>0</v>
      </c>
      <c r="W295">
        <v>0</v>
      </c>
      <c r="X295" s="37"/>
      <c r="Y295">
        <v>0</v>
      </c>
      <c r="Z295" s="37"/>
    </row>
    <row r="296" spans="1:27" x14ac:dyDescent="0.2">
      <c r="A296">
        <v>241</v>
      </c>
      <c r="B296" t="s">
        <v>1680</v>
      </c>
      <c r="C296">
        <v>0</v>
      </c>
      <c r="D296">
        <v>0</v>
      </c>
      <c r="E296">
        <v>0</v>
      </c>
      <c r="G296">
        <v>0</v>
      </c>
      <c r="H296">
        <v>0</v>
      </c>
      <c r="I296">
        <v>0</v>
      </c>
      <c r="K296">
        <v>0</v>
      </c>
      <c r="M296">
        <f>SUM(E296,I296,K296)</f>
        <v>0</v>
      </c>
      <c r="P296" t="s">
        <v>1680</v>
      </c>
      <c r="Q296">
        <v>0</v>
      </c>
      <c r="R296">
        <v>0</v>
      </c>
      <c r="S296">
        <v>0</v>
      </c>
      <c r="T296" s="37"/>
      <c r="U296">
        <v>0</v>
      </c>
      <c r="V296">
        <v>0</v>
      </c>
      <c r="W296">
        <v>0</v>
      </c>
      <c r="X296" s="37"/>
      <c r="Y296">
        <v>0</v>
      </c>
      <c r="Z296" s="37"/>
    </row>
    <row r="297" spans="1:27" x14ac:dyDescent="0.2">
      <c r="A297">
        <v>241</v>
      </c>
      <c r="B297" t="s">
        <v>1681</v>
      </c>
      <c r="C297">
        <v>0</v>
      </c>
      <c r="D297">
        <v>0</v>
      </c>
      <c r="E297">
        <v>0</v>
      </c>
      <c r="G297">
        <v>0</v>
      </c>
      <c r="H297">
        <v>0</v>
      </c>
      <c r="I297">
        <v>0</v>
      </c>
      <c r="K297">
        <v>0</v>
      </c>
      <c r="M297">
        <f>SUM(E297,I297,K297)</f>
        <v>0</v>
      </c>
      <c r="P297" t="s">
        <v>1681</v>
      </c>
      <c r="Q297">
        <v>0</v>
      </c>
      <c r="R297">
        <v>0</v>
      </c>
      <c r="S297">
        <v>0</v>
      </c>
      <c r="T297" s="37"/>
      <c r="U297">
        <v>0</v>
      </c>
      <c r="V297">
        <v>0</v>
      </c>
      <c r="W297">
        <v>0</v>
      </c>
      <c r="X297" s="37"/>
      <c r="Y297">
        <v>0</v>
      </c>
      <c r="Z297" s="37"/>
    </row>
    <row r="298" spans="1:27" x14ac:dyDescent="0.2">
      <c r="A298">
        <v>241</v>
      </c>
      <c r="B298" t="s">
        <v>1682</v>
      </c>
      <c r="C298">
        <v>0</v>
      </c>
      <c r="D298">
        <v>0</v>
      </c>
      <c r="E298">
        <v>0</v>
      </c>
      <c r="G298">
        <v>0</v>
      </c>
      <c r="H298">
        <v>0</v>
      </c>
      <c r="I298">
        <v>0</v>
      </c>
      <c r="K298">
        <v>0</v>
      </c>
      <c r="M298">
        <f>SUM(E298,I298,K298)</f>
        <v>0</v>
      </c>
      <c r="P298" t="s">
        <v>1682</v>
      </c>
      <c r="Q298">
        <v>0</v>
      </c>
      <c r="R298">
        <v>0</v>
      </c>
      <c r="S298">
        <v>0</v>
      </c>
      <c r="T298" s="37"/>
      <c r="U298">
        <v>0</v>
      </c>
      <c r="V298">
        <v>0</v>
      </c>
      <c r="W298">
        <v>0</v>
      </c>
      <c r="X298" s="37"/>
      <c r="Y298">
        <v>0</v>
      </c>
      <c r="Z298" s="37"/>
    </row>
    <row r="299" spans="1:27" x14ac:dyDescent="0.2">
      <c r="A299">
        <v>241</v>
      </c>
      <c r="B299" t="s">
        <v>1683</v>
      </c>
      <c r="C299">
        <v>0</v>
      </c>
      <c r="D299">
        <v>0</v>
      </c>
      <c r="E299">
        <v>0</v>
      </c>
      <c r="G299">
        <v>0</v>
      </c>
      <c r="H299">
        <v>0</v>
      </c>
      <c r="I299">
        <v>0</v>
      </c>
      <c r="K299">
        <v>0</v>
      </c>
      <c r="M299">
        <f>SUM(E299,I299,K299)</f>
        <v>0</v>
      </c>
      <c r="P299" t="s">
        <v>1683</v>
      </c>
      <c r="Q299">
        <v>0</v>
      </c>
      <c r="R299">
        <v>0</v>
      </c>
      <c r="S299">
        <v>0</v>
      </c>
      <c r="T299" s="37"/>
      <c r="U299">
        <v>0</v>
      </c>
      <c r="V299">
        <v>0</v>
      </c>
      <c r="W299">
        <v>0</v>
      </c>
      <c r="X299" s="37"/>
      <c r="Y299">
        <v>0</v>
      </c>
      <c r="Z299" s="37"/>
    </row>
    <row r="300" spans="1:27" x14ac:dyDescent="0.2">
      <c r="A300">
        <v>241</v>
      </c>
      <c r="B300" t="s">
        <v>1684</v>
      </c>
      <c r="C300">
        <v>0</v>
      </c>
      <c r="D300">
        <v>0</v>
      </c>
      <c r="E300">
        <v>0</v>
      </c>
      <c r="G300">
        <v>0</v>
      </c>
      <c r="H300">
        <v>0</v>
      </c>
      <c r="I300">
        <v>0</v>
      </c>
      <c r="K300">
        <v>0</v>
      </c>
      <c r="M300">
        <f>SUM(E300,I300,K300)</f>
        <v>0</v>
      </c>
      <c r="P300" t="s">
        <v>1684</v>
      </c>
      <c r="Q300">
        <v>0</v>
      </c>
      <c r="R300">
        <v>0</v>
      </c>
      <c r="S300">
        <v>0</v>
      </c>
      <c r="T300" s="37"/>
      <c r="U300">
        <v>0</v>
      </c>
      <c r="V300">
        <v>0</v>
      </c>
      <c r="W300">
        <v>0</v>
      </c>
      <c r="X300" s="37"/>
      <c r="Y300">
        <v>0</v>
      </c>
      <c r="Z300" s="37"/>
    </row>
    <row r="301" spans="1:27" x14ac:dyDescent="0.2">
      <c r="A301">
        <v>241</v>
      </c>
      <c r="B301" t="s">
        <v>1685</v>
      </c>
      <c r="C301">
        <v>0</v>
      </c>
      <c r="D301">
        <v>0</v>
      </c>
      <c r="E301">
        <v>0</v>
      </c>
      <c r="G301">
        <v>0</v>
      </c>
      <c r="H301">
        <v>0</v>
      </c>
      <c r="I301">
        <v>0</v>
      </c>
      <c r="K301">
        <v>0</v>
      </c>
      <c r="M301">
        <f>SUM(E301,I301,K301)</f>
        <v>0</v>
      </c>
      <c r="P301" t="s">
        <v>1685</v>
      </c>
      <c r="Q301">
        <v>0</v>
      </c>
      <c r="R301">
        <v>0</v>
      </c>
      <c r="S301">
        <v>0</v>
      </c>
      <c r="T301" s="37"/>
      <c r="U301">
        <v>0</v>
      </c>
      <c r="V301">
        <v>0</v>
      </c>
      <c r="W301">
        <v>0</v>
      </c>
      <c r="X301" s="37"/>
      <c r="Y301">
        <v>0</v>
      </c>
      <c r="Z301" s="37"/>
    </row>
    <row r="302" spans="1:27" x14ac:dyDescent="0.2">
      <c r="A302">
        <v>241</v>
      </c>
      <c r="B302" t="s">
        <v>1686</v>
      </c>
      <c r="C302">
        <v>0</v>
      </c>
      <c r="D302">
        <v>0</v>
      </c>
      <c r="E302">
        <v>0</v>
      </c>
      <c r="G302">
        <v>0</v>
      </c>
      <c r="H302">
        <v>0</v>
      </c>
      <c r="I302">
        <v>0</v>
      </c>
      <c r="K302">
        <v>0</v>
      </c>
      <c r="M302">
        <f>SUM(E302,I302,K302)</f>
        <v>0</v>
      </c>
      <c r="P302" t="s">
        <v>1686</v>
      </c>
      <c r="Q302">
        <v>0</v>
      </c>
      <c r="R302">
        <v>0</v>
      </c>
      <c r="S302">
        <v>0</v>
      </c>
      <c r="T302" s="37"/>
      <c r="U302">
        <v>0</v>
      </c>
      <c r="V302">
        <v>0</v>
      </c>
      <c r="W302">
        <v>0</v>
      </c>
      <c r="X302" s="37"/>
      <c r="Y302">
        <v>0</v>
      </c>
      <c r="Z302" s="37"/>
    </row>
    <row r="303" spans="1:27" x14ac:dyDescent="0.2">
      <c r="A303">
        <v>241</v>
      </c>
      <c r="B303" t="s">
        <v>1687</v>
      </c>
      <c r="C303">
        <v>0</v>
      </c>
      <c r="D303">
        <v>0</v>
      </c>
      <c r="E303">
        <v>0</v>
      </c>
      <c r="G303">
        <v>0</v>
      </c>
      <c r="H303">
        <v>0</v>
      </c>
      <c r="I303">
        <v>0</v>
      </c>
      <c r="K303">
        <v>0</v>
      </c>
      <c r="M303">
        <f>SUM(E303,I303,K303)</f>
        <v>0</v>
      </c>
      <c r="P303" t="s">
        <v>1687</v>
      </c>
      <c r="Q303">
        <v>0</v>
      </c>
      <c r="R303">
        <v>0</v>
      </c>
      <c r="S303">
        <v>0</v>
      </c>
      <c r="T303" s="37"/>
      <c r="U303">
        <v>0</v>
      </c>
      <c r="V303">
        <v>0</v>
      </c>
      <c r="W303">
        <v>0</v>
      </c>
      <c r="X303" s="37"/>
      <c r="Y303">
        <v>0</v>
      </c>
      <c r="Z303" s="37"/>
    </row>
    <row r="304" spans="1:27" x14ac:dyDescent="0.2">
      <c r="A304">
        <v>241</v>
      </c>
      <c r="B304" t="s">
        <v>1688</v>
      </c>
      <c r="C304">
        <v>0</v>
      </c>
      <c r="D304">
        <v>0</v>
      </c>
      <c r="E304">
        <v>0</v>
      </c>
      <c r="G304">
        <v>0</v>
      </c>
      <c r="H304">
        <v>0</v>
      </c>
      <c r="I304">
        <v>0</v>
      </c>
      <c r="K304">
        <v>0</v>
      </c>
      <c r="M304">
        <f>SUM(E304,I304,K304)</f>
        <v>0</v>
      </c>
      <c r="P304" t="s">
        <v>1688</v>
      </c>
      <c r="Q304">
        <v>0</v>
      </c>
      <c r="R304">
        <v>0</v>
      </c>
      <c r="S304">
        <v>0</v>
      </c>
      <c r="T304" s="37"/>
      <c r="U304">
        <v>0</v>
      </c>
      <c r="V304">
        <v>0</v>
      </c>
      <c r="W304">
        <v>0</v>
      </c>
      <c r="X304" s="37"/>
      <c r="Y304">
        <v>0</v>
      </c>
      <c r="Z304" s="37"/>
    </row>
    <row r="305" spans="1:27" x14ac:dyDescent="0.2">
      <c r="A305">
        <v>241</v>
      </c>
      <c r="B305" t="s">
        <v>1689</v>
      </c>
      <c r="C305">
        <v>0</v>
      </c>
      <c r="D305">
        <v>0</v>
      </c>
      <c r="E305">
        <v>0</v>
      </c>
      <c r="G305">
        <v>0</v>
      </c>
      <c r="H305">
        <v>0</v>
      </c>
      <c r="I305">
        <v>0</v>
      </c>
      <c r="K305">
        <v>0</v>
      </c>
      <c r="M305">
        <f>SUM(E305,I305,K305)</f>
        <v>0</v>
      </c>
      <c r="P305" t="s">
        <v>1689</v>
      </c>
      <c r="Q305">
        <v>0</v>
      </c>
      <c r="R305">
        <v>0</v>
      </c>
      <c r="S305">
        <v>0</v>
      </c>
      <c r="T305" s="37"/>
      <c r="U305">
        <v>0</v>
      </c>
      <c r="V305">
        <v>0</v>
      </c>
      <c r="W305">
        <v>0</v>
      </c>
      <c r="X305" s="37"/>
      <c r="Y305">
        <v>0</v>
      </c>
      <c r="Z305" s="37"/>
    </row>
    <row r="306" spans="1:27" x14ac:dyDescent="0.2">
      <c r="A306">
        <v>241</v>
      </c>
      <c r="B306" t="s">
        <v>1690</v>
      </c>
      <c r="C306">
        <v>0</v>
      </c>
      <c r="D306">
        <v>0</v>
      </c>
      <c r="E306">
        <v>0</v>
      </c>
      <c r="G306">
        <v>0</v>
      </c>
      <c r="H306">
        <v>0</v>
      </c>
      <c r="I306">
        <v>0</v>
      </c>
      <c r="K306">
        <v>0</v>
      </c>
      <c r="M306">
        <f>SUM(E306,I306,K306)</f>
        <v>0</v>
      </c>
      <c r="P306" t="s">
        <v>1690</v>
      </c>
      <c r="Q306">
        <v>0</v>
      </c>
      <c r="R306">
        <v>0</v>
      </c>
      <c r="S306">
        <v>0</v>
      </c>
      <c r="T306" s="37"/>
      <c r="U306">
        <v>0</v>
      </c>
      <c r="V306">
        <v>0</v>
      </c>
      <c r="W306">
        <v>0</v>
      </c>
      <c r="X306" s="37"/>
      <c r="Y306">
        <v>0</v>
      </c>
      <c r="Z306" s="37"/>
    </row>
    <row r="307" spans="1:27" x14ac:dyDescent="0.2">
      <c r="A307">
        <v>242</v>
      </c>
      <c r="M307">
        <f>SUM(E307,I307,K307)</f>
        <v>0</v>
      </c>
      <c r="O307">
        <v>242</v>
      </c>
      <c r="P307" s="16"/>
      <c r="Q307" s="16"/>
      <c r="R307" s="16"/>
      <c r="S307" s="16"/>
      <c r="T307" s="37"/>
      <c r="U307" s="16"/>
      <c r="V307" s="16"/>
      <c r="W307" s="16"/>
      <c r="X307" s="37"/>
      <c r="Y307" s="16"/>
      <c r="Z307" s="37"/>
    </row>
    <row r="308" spans="1:27" x14ac:dyDescent="0.2">
      <c r="A308">
        <v>243</v>
      </c>
      <c r="M308">
        <f>SUM(E308,I308,K308)</f>
        <v>0</v>
      </c>
      <c r="O308">
        <v>243</v>
      </c>
      <c r="P308" s="16"/>
      <c r="Q308" s="16"/>
      <c r="R308" s="16"/>
      <c r="S308" s="16"/>
      <c r="T308" s="37"/>
      <c r="U308" s="16"/>
      <c r="V308" s="16"/>
      <c r="W308" s="16"/>
      <c r="X308" s="37"/>
      <c r="Y308" s="16"/>
      <c r="Z308" s="37"/>
    </row>
    <row r="309" spans="1:27" x14ac:dyDescent="0.2">
      <c r="A309">
        <v>244</v>
      </c>
      <c r="M309">
        <f>SUM(E309,I309,K309)</f>
        <v>0</v>
      </c>
      <c r="O309">
        <v>244</v>
      </c>
      <c r="P309" s="16"/>
      <c r="Q309" s="16"/>
      <c r="R309" s="16"/>
      <c r="S309" s="16"/>
      <c r="T309" s="37"/>
      <c r="U309" s="16"/>
      <c r="V309" s="16"/>
      <c r="W309" s="16"/>
      <c r="X309" s="37"/>
      <c r="Y309" s="16"/>
      <c r="Z309" s="37"/>
    </row>
    <row r="310" spans="1:27" x14ac:dyDescent="0.2">
      <c r="A310">
        <v>245</v>
      </c>
      <c r="M310">
        <f>SUM(E310,I310,K310)</f>
        <v>0</v>
      </c>
      <c r="O310">
        <v>245</v>
      </c>
      <c r="P310" s="16"/>
      <c r="Q310" s="16"/>
      <c r="R310" s="16"/>
      <c r="S310" s="16"/>
      <c r="T310" s="37"/>
      <c r="U310" s="16"/>
      <c r="V310" s="16"/>
      <c r="W310" s="16"/>
      <c r="X310" s="37"/>
      <c r="Y310" s="16"/>
      <c r="Z310" s="37"/>
    </row>
    <row r="311" spans="1:27" x14ac:dyDescent="0.2">
      <c r="A311">
        <v>246</v>
      </c>
      <c r="M311">
        <f>SUM(E311,I311,K311)</f>
        <v>0</v>
      </c>
      <c r="O311">
        <v>246</v>
      </c>
      <c r="P311" s="16"/>
      <c r="Q311" s="16"/>
      <c r="R311" s="16"/>
      <c r="S311" s="16"/>
      <c r="T311" s="37"/>
      <c r="U311" s="16"/>
      <c r="V311" s="16"/>
      <c r="W311" s="16"/>
      <c r="X311" s="37"/>
      <c r="Y311" s="16"/>
      <c r="Z311" s="37"/>
    </row>
    <row r="312" spans="1:27" x14ac:dyDescent="0.2">
      <c r="A312">
        <v>247</v>
      </c>
      <c r="M312">
        <f>SUM(E312,I312,K312)</f>
        <v>0</v>
      </c>
      <c r="O312">
        <v>247</v>
      </c>
      <c r="P312" s="16"/>
      <c r="Q312" s="16"/>
      <c r="R312" s="16"/>
      <c r="S312" s="16"/>
      <c r="T312" s="37"/>
      <c r="U312" s="16"/>
      <c r="V312" s="16"/>
      <c r="W312" s="16"/>
      <c r="X312" s="37"/>
      <c r="Y312" s="16"/>
      <c r="Z312" s="37"/>
    </row>
    <row r="313" spans="1:27" x14ac:dyDescent="0.2">
      <c r="A313">
        <v>248</v>
      </c>
      <c r="M313">
        <f>SUM(E313,I313,K313)</f>
        <v>0</v>
      </c>
      <c r="O313">
        <v>248</v>
      </c>
      <c r="P313" s="16"/>
      <c r="Q313" s="16"/>
      <c r="R313" s="16"/>
      <c r="S313" s="16"/>
      <c r="T313" s="37"/>
      <c r="U313" s="16"/>
      <c r="V313" s="16"/>
      <c r="W313" s="16"/>
      <c r="X313" s="37"/>
      <c r="Y313" s="16"/>
      <c r="Z313" s="37"/>
    </row>
    <row r="314" spans="1:27" x14ac:dyDescent="0.2">
      <c r="A314">
        <v>249</v>
      </c>
      <c r="B314" t="s">
        <v>1691</v>
      </c>
      <c r="C314">
        <v>0</v>
      </c>
      <c r="D314">
        <v>0</v>
      </c>
      <c r="E314">
        <v>0</v>
      </c>
      <c r="G314">
        <v>0</v>
      </c>
      <c r="H314">
        <v>0</v>
      </c>
      <c r="I314">
        <v>0</v>
      </c>
      <c r="K314">
        <v>1</v>
      </c>
      <c r="M314">
        <f>SUM(E314,I314,K314)</f>
        <v>1</v>
      </c>
      <c r="O314">
        <v>249</v>
      </c>
      <c r="P314" t="s">
        <v>1691</v>
      </c>
      <c r="Q314">
        <v>0</v>
      </c>
      <c r="R314">
        <v>0</v>
      </c>
      <c r="S314">
        <v>0</v>
      </c>
      <c r="T314" s="37"/>
      <c r="U314" s="5">
        <v>0</v>
      </c>
      <c r="V314" s="5">
        <v>0</v>
      </c>
      <c r="W314" s="5">
        <v>0</v>
      </c>
      <c r="X314" s="37"/>
      <c r="Y314" s="17">
        <v>1</v>
      </c>
      <c r="Z314" s="37"/>
      <c r="AA314">
        <f>SUM(S314,W314,Y314)</f>
        <v>1</v>
      </c>
    </row>
    <row r="315" spans="1:27" x14ac:dyDescent="0.2">
      <c r="A315">
        <v>249</v>
      </c>
      <c r="B315" t="s">
        <v>1692</v>
      </c>
      <c r="C315">
        <v>0</v>
      </c>
      <c r="D315">
        <v>0</v>
      </c>
      <c r="E315">
        <v>0</v>
      </c>
      <c r="G315">
        <v>0</v>
      </c>
      <c r="H315">
        <v>0</v>
      </c>
      <c r="I315">
        <v>0</v>
      </c>
      <c r="K315">
        <v>1</v>
      </c>
      <c r="M315">
        <f>SUM(E315,I315,K315)</f>
        <v>1</v>
      </c>
      <c r="P315" t="s">
        <v>1692</v>
      </c>
      <c r="Q315">
        <v>0</v>
      </c>
      <c r="R315">
        <v>0</v>
      </c>
      <c r="S315">
        <v>0</v>
      </c>
      <c r="T315" s="37"/>
      <c r="U315" s="5">
        <v>0</v>
      </c>
      <c r="V315" s="5">
        <v>0</v>
      </c>
      <c r="W315" s="5">
        <v>0</v>
      </c>
      <c r="X315" s="37"/>
      <c r="Y315" s="17">
        <v>1</v>
      </c>
      <c r="Z315" s="37"/>
      <c r="AA315">
        <f>SUM(S315,W315,Y315)</f>
        <v>1</v>
      </c>
    </row>
    <row r="316" spans="1:27" x14ac:dyDescent="0.2">
      <c r="A316">
        <v>249</v>
      </c>
      <c r="B316" t="s">
        <v>1693</v>
      </c>
      <c r="C316">
        <v>0</v>
      </c>
      <c r="D316">
        <v>0</v>
      </c>
      <c r="E316">
        <v>0</v>
      </c>
      <c r="G316">
        <v>0</v>
      </c>
      <c r="H316">
        <v>0</v>
      </c>
      <c r="I316">
        <v>0</v>
      </c>
      <c r="K316">
        <v>0</v>
      </c>
      <c r="M316">
        <f>SUM(E316,I316,K316)</f>
        <v>0</v>
      </c>
      <c r="P316" t="s">
        <v>1693</v>
      </c>
      <c r="Q316">
        <v>0</v>
      </c>
      <c r="R316">
        <v>0</v>
      </c>
      <c r="S316">
        <v>0</v>
      </c>
      <c r="T316" s="37"/>
      <c r="U316" s="5">
        <v>0</v>
      </c>
      <c r="V316" s="5">
        <v>0</v>
      </c>
      <c r="W316" s="5">
        <v>0</v>
      </c>
      <c r="X316" s="37"/>
      <c r="Y316" s="5">
        <v>0</v>
      </c>
      <c r="Z316" s="37"/>
    </row>
    <row r="317" spans="1:27" x14ac:dyDescent="0.2">
      <c r="A317">
        <v>249</v>
      </c>
      <c r="B317" t="s">
        <v>1694</v>
      </c>
      <c r="C317">
        <v>0</v>
      </c>
      <c r="D317">
        <v>0</v>
      </c>
      <c r="E317">
        <v>0</v>
      </c>
      <c r="G317">
        <v>0</v>
      </c>
      <c r="H317">
        <v>0</v>
      </c>
      <c r="I317">
        <v>0</v>
      </c>
      <c r="K317">
        <v>0</v>
      </c>
      <c r="M317">
        <f>SUM(E317,I317,K317)</f>
        <v>0</v>
      </c>
      <c r="P317" t="s">
        <v>1694</v>
      </c>
      <c r="Q317">
        <v>0</v>
      </c>
      <c r="R317">
        <v>0</v>
      </c>
      <c r="S317">
        <v>0</v>
      </c>
      <c r="T317" s="37"/>
      <c r="U317" s="5">
        <v>0</v>
      </c>
      <c r="V317" s="5">
        <v>0</v>
      </c>
      <c r="W317" s="5">
        <v>0</v>
      </c>
      <c r="X317" s="37"/>
      <c r="Y317" s="5">
        <v>0</v>
      </c>
      <c r="Z317" s="37"/>
    </row>
    <row r="318" spans="1:27" x14ac:dyDescent="0.2">
      <c r="A318">
        <v>249</v>
      </c>
      <c r="B318" t="s">
        <v>1695</v>
      </c>
      <c r="C318">
        <v>0</v>
      </c>
      <c r="D318">
        <v>0</v>
      </c>
      <c r="E318">
        <v>0</v>
      </c>
      <c r="G318">
        <v>0</v>
      </c>
      <c r="H318">
        <v>0</v>
      </c>
      <c r="I318">
        <v>0</v>
      </c>
      <c r="K318">
        <v>0</v>
      </c>
      <c r="M318">
        <f>SUM(E318,I318,K318)</f>
        <v>0</v>
      </c>
      <c r="P318" t="s">
        <v>1695</v>
      </c>
      <c r="Q318">
        <v>0</v>
      </c>
      <c r="R318">
        <v>0</v>
      </c>
      <c r="S318">
        <v>0</v>
      </c>
      <c r="T318" s="37"/>
      <c r="U318" s="5">
        <v>0</v>
      </c>
      <c r="V318" s="5">
        <v>0</v>
      </c>
      <c r="W318" s="5">
        <v>0</v>
      </c>
      <c r="X318" s="37"/>
      <c r="Y318" s="5">
        <v>0</v>
      </c>
      <c r="Z318" s="37"/>
    </row>
    <row r="319" spans="1:27" x14ac:dyDescent="0.2">
      <c r="A319">
        <v>249</v>
      </c>
      <c r="B319" t="s">
        <v>1696</v>
      </c>
      <c r="C319">
        <v>0</v>
      </c>
      <c r="D319">
        <v>0</v>
      </c>
      <c r="E319">
        <v>0</v>
      </c>
      <c r="G319">
        <v>0</v>
      </c>
      <c r="H319">
        <v>0</v>
      </c>
      <c r="I319">
        <v>0</v>
      </c>
      <c r="K319">
        <v>0</v>
      </c>
      <c r="M319">
        <f>SUM(E319,I319,K319)</f>
        <v>0</v>
      </c>
      <c r="P319" t="s">
        <v>1696</v>
      </c>
      <c r="Q319">
        <v>0</v>
      </c>
      <c r="R319">
        <v>0</v>
      </c>
      <c r="S319">
        <v>0</v>
      </c>
      <c r="T319" s="37"/>
      <c r="U319" s="5">
        <v>0</v>
      </c>
      <c r="V319" s="5">
        <v>0</v>
      </c>
      <c r="W319" s="5">
        <v>0</v>
      </c>
      <c r="X319" s="37"/>
      <c r="Y319" s="5">
        <v>0</v>
      </c>
      <c r="Z319" s="37"/>
    </row>
    <row r="320" spans="1:27" x14ac:dyDescent="0.2">
      <c r="A320">
        <v>249</v>
      </c>
      <c r="B320" t="s">
        <v>1697</v>
      </c>
      <c r="C320">
        <v>0</v>
      </c>
      <c r="D320">
        <v>0</v>
      </c>
      <c r="E320">
        <v>0</v>
      </c>
      <c r="G320">
        <v>0</v>
      </c>
      <c r="H320">
        <v>0</v>
      </c>
      <c r="I320">
        <v>0</v>
      </c>
      <c r="K320">
        <v>0</v>
      </c>
      <c r="M320">
        <f>SUM(E320,I320,K320)</f>
        <v>0</v>
      </c>
      <c r="P320" t="s">
        <v>1697</v>
      </c>
      <c r="Q320">
        <v>0</v>
      </c>
      <c r="R320">
        <v>0</v>
      </c>
      <c r="S320">
        <v>0</v>
      </c>
      <c r="T320" s="37"/>
      <c r="U320" s="5">
        <v>0</v>
      </c>
      <c r="V320" s="5">
        <v>0</v>
      </c>
      <c r="W320" s="5">
        <v>0</v>
      </c>
      <c r="X320" s="37"/>
      <c r="Y320" s="5">
        <v>0</v>
      </c>
      <c r="Z320" s="37"/>
    </row>
    <row r="321" spans="1:26" x14ac:dyDescent="0.2">
      <c r="A321">
        <v>249</v>
      </c>
      <c r="B321" t="s">
        <v>1698</v>
      </c>
      <c r="C321">
        <v>0</v>
      </c>
      <c r="D321">
        <v>0</v>
      </c>
      <c r="E321">
        <v>0</v>
      </c>
      <c r="G321">
        <v>0</v>
      </c>
      <c r="H321">
        <v>0</v>
      </c>
      <c r="I321">
        <v>0</v>
      </c>
      <c r="K321">
        <v>0</v>
      </c>
      <c r="M321">
        <f>SUM(E321,I321,K321)</f>
        <v>0</v>
      </c>
      <c r="P321" t="s">
        <v>1698</v>
      </c>
      <c r="Q321">
        <v>0</v>
      </c>
      <c r="R321">
        <v>0</v>
      </c>
      <c r="S321">
        <v>0</v>
      </c>
      <c r="T321" s="37"/>
      <c r="U321" s="5">
        <v>0</v>
      </c>
      <c r="V321" s="5">
        <v>0</v>
      </c>
      <c r="W321" s="5">
        <v>0</v>
      </c>
      <c r="X321" s="37"/>
      <c r="Y321" s="5">
        <v>0</v>
      </c>
      <c r="Z321" s="37"/>
    </row>
    <row r="322" spans="1:26" x14ac:dyDescent="0.2">
      <c r="A322">
        <v>249</v>
      </c>
      <c r="B322" t="s">
        <v>1699</v>
      </c>
      <c r="C322">
        <v>0</v>
      </c>
      <c r="D322">
        <v>0</v>
      </c>
      <c r="E322">
        <v>0</v>
      </c>
      <c r="G322">
        <v>0</v>
      </c>
      <c r="H322">
        <v>0</v>
      </c>
      <c r="I322">
        <v>0</v>
      </c>
      <c r="K322">
        <v>0</v>
      </c>
      <c r="M322">
        <f>SUM(E322,I322,K322)</f>
        <v>0</v>
      </c>
      <c r="P322" t="s">
        <v>1699</v>
      </c>
      <c r="Q322">
        <v>0</v>
      </c>
      <c r="R322">
        <v>0</v>
      </c>
      <c r="S322">
        <v>0</v>
      </c>
      <c r="T322" s="37"/>
      <c r="U322" s="5">
        <v>0</v>
      </c>
      <c r="V322" s="5">
        <v>0</v>
      </c>
      <c r="W322" s="5">
        <v>0</v>
      </c>
      <c r="X322" s="37"/>
      <c r="Y322" s="5">
        <v>0</v>
      </c>
      <c r="Z322" s="37"/>
    </row>
    <row r="323" spans="1:26" x14ac:dyDescent="0.2">
      <c r="A323">
        <v>249</v>
      </c>
      <c r="B323" t="s">
        <v>1700</v>
      </c>
      <c r="C323">
        <v>0</v>
      </c>
      <c r="D323">
        <v>0</v>
      </c>
      <c r="E323">
        <v>0</v>
      </c>
      <c r="G323">
        <v>0</v>
      </c>
      <c r="H323">
        <v>0</v>
      </c>
      <c r="I323">
        <v>0</v>
      </c>
      <c r="K323">
        <v>0</v>
      </c>
      <c r="M323">
        <f>SUM(E323,I323,K323)</f>
        <v>0</v>
      </c>
      <c r="P323" t="s">
        <v>1700</v>
      </c>
      <c r="Q323">
        <v>0</v>
      </c>
      <c r="R323">
        <v>0</v>
      </c>
      <c r="S323">
        <v>0</v>
      </c>
      <c r="T323" s="37"/>
      <c r="U323" s="5">
        <v>0</v>
      </c>
      <c r="V323" s="5">
        <v>0</v>
      </c>
      <c r="W323" s="5">
        <v>0</v>
      </c>
      <c r="X323" s="37"/>
      <c r="Y323" s="5">
        <v>0</v>
      </c>
      <c r="Z323" s="37"/>
    </row>
    <row r="324" spans="1:26" x14ac:dyDescent="0.2">
      <c r="A324">
        <v>249</v>
      </c>
      <c r="B324" t="s">
        <v>1701</v>
      </c>
      <c r="C324">
        <v>0</v>
      </c>
      <c r="D324">
        <v>0</v>
      </c>
      <c r="E324">
        <v>0</v>
      </c>
      <c r="G324">
        <v>0</v>
      </c>
      <c r="H324">
        <v>0</v>
      </c>
      <c r="I324">
        <v>0</v>
      </c>
      <c r="K324">
        <v>0</v>
      </c>
      <c r="M324">
        <f>SUM(E324,I324,K324)</f>
        <v>0</v>
      </c>
      <c r="P324" t="s">
        <v>1701</v>
      </c>
      <c r="Q324">
        <v>0</v>
      </c>
      <c r="R324">
        <v>0</v>
      </c>
      <c r="S324">
        <v>0</v>
      </c>
      <c r="T324" s="37"/>
      <c r="U324" s="5">
        <v>0</v>
      </c>
      <c r="V324" s="5">
        <v>0</v>
      </c>
      <c r="W324" s="5">
        <v>0</v>
      </c>
      <c r="X324" s="37"/>
      <c r="Y324" s="5">
        <v>0</v>
      </c>
      <c r="Z324" s="37"/>
    </row>
    <row r="325" spans="1:26" x14ac:dyDescent="0.2">
      <c r="A325">
        <v>249</v>
      </c>
      <c r="B325" t="s">
        <v>1702</v>
      </c>
      <c r="C325">
        <v>0</v>
      </c>
      <c r="D325">
        <v>0</v>
      </c>
      <c r="E325">
        <v>0</v>
      </c>
      <c r="G325">
        <v>0</v>
      </c>
      <c r="H325">
        <v>0</v>
      </c>
      <c r="I325">
        <v>0</v>
      </c>
      <c r="K325">
        <v>0</v>
      </c>
      <c r="M325">
        <f>SUM(E325,I325,K325)</f>
        <v>0</v>
      </c>
      <c r="P325" t="s">
        <v>1702</v>
      </c>
      <c r="Q325">
        <v>0</v>
      </c>
      <c r="R325">
        <v>0</v>
      </c>
      <c r="S325">
        <v>0</v>
      </c>
      <c r="T325" s="37"/>
      <c r="U325" s="5">
        <v>0</v>
      </c>
      <c r="V325" s="5">
        <v>0</v>
      </c>
      <c r="W325" s="5">
        <v>0</v>
      </c>
      <c r="X325" s="37"/>
      <c r="Y325" s="5">
        <v>0</v>
      </c>
      <c r="Z325" s="37"/>
    </row>
    <row r="326" spans="1:26" x14ac:dyDescent="0.2">
      <c r="A326">
        <v>249</v>
      </c>
      <c r="B326" t="s">
        <v>1703</v>
      </c>
      <c r="C326">
        <v>0</v>
      </c>
      <c r="D326">
        <v>0</v>
      </c>
      <c r="E326">
        <v>0</v>
      </c>
      <c r="G326">
        <v>0</v>
      </c>
      <c r="H326">
        <v>0</v>
      </c>
      <c r="I326">
        <v>0</v>
      </c>
      <c r="K326">
        <v>0</v>
      </c>
      <c r="M326">
        <f>SUM(E326,I326,K326)</f>
        <v>0</v>
      </c>
      <c r="P326" t="s">
        <v>1703</v>
      </c>
      <c r="Q326">
        <v>0</v>
      </c>
      <c r="R326">
        <v>0</v>
      </c>
      <c r="S326">
        <v>0</v>
      </c>
      <c r="T326" s="37"/>
      <c r="U326" s="5">
        <v>0</v>
      </c>
      <c r="V326" s="5">
        <v>0</v>
      </c>
      <c r="W326" s="5">
        <v>0</v>
      </c>
      <c r="X326" s="37"/>
      <c r="Y326" s="5">
        <v>0</v>
      </c>
      <c r="Z326" s="37"/>
    </row>
    <row r="327" spans="1:26" x14ac:dyDescent="0.2">
      <c r="A327">
        <v>249</v>
      </c>
      <c r="B327" t="s">
        <v>1704</v>
      </c>
      <c r="C327">
        <v>0</v>
      </c>
      <c r="D327">
        <v>0</v>
      </c>
      <c r="E327">
        <v>0</v>
      </c>
      <c r="G327">
        <v>0</v>
      </c>
      <c r="H327">
        <v>0</v>
      </c>
      <c r="I327">
        <v>0</v>
      </c>
      <c r="K327">
        <v>0</v>
      </c>
      <c r="M327">
        <f>SUM(E327,I327,K327)</f>
        <v>0</v>
      </c>
      <c r="P327" t="s">
        <v>1704</v>
      </c>
      <c r="Q327">
        <v>0</v>
      </c>
      <c r="R327">
        <v>0</v>
      </c>
      <c r="S327">
        <v>0</v>
      </c>
      <c r="T327" s="37"/>
      <c r="U327" s="5">
        <v>0</v>
      </c>
      <c r="V327" s="5">
        <v>0</v>
      </c>
      <c r="W327" s="5">
        <v>0</v>
      </c>
      <c r="X327" s="37"/>
      <c r="Y327" s="5">
        <v>0</v>
      </c>
      <c r="Z327" s="37"/>
    </row>
    <row r="328" spans="1:26" x14ac:dyDescent="0.2">
      <c r="A328">
        <v>249</v>
      </c>
      <c r="B328" t="s">
        <v>1705</v>
      </c>
      <c r="C328">
        <v>0</v>
      </c>
      <c r="D328">
        <v>0</v>
      </c>
      <c r="E328">
        <v>0</v>
      </c>
      <c r="G328">
        <v>0</v>
      </c>
      <c r="H328">
        <v>0</v>
      </c>
      <c r="I328">
        <v>0</v>
      </c>
      <c r="K328">
        <v>0</v>
      </c>
      <c r="M328">
        <f>SUM(E328,I328,K328)</f>
        <v>0</v>
      </c>
      <c r="P328" t="s">
        <v>1705</v>
      </c>
      <c r="Q328">
        <v>0</v>
      </c>
      <c r="R328">
        <v>0</v>
      </c>
      <c r="S328">
        <v>0</v>
      </c>
      <c r="T328" s="37"/>
      <c r="U328" s="5">
        <v>0</v>
      </c>
      <c r="V328" s="5">
        <v>0</v>
      </c>
      <c r="W328" s="5">
        <v>0</v>
      </c>
      <c r="X328" s="37"/>
      <c r="Y328" s="5">
        <v>0</v>
      </c>
      <c r="Z328" s="37"/>
    </row>
    <row r="329" spans="1:26" x14ac:dyDescent="0.2">
      <c r="A329">
        <v>249</v>
      </c>
      <c r="B329" t="s">
        <v>1706</v>
      </c>
      <c r="C329">
        <v>0</v>
      </c>
      <c r="D329">
        <v>0</v>
      </c>
      <c r="E329">
        <v>0</v>
      </c>
      <c r="G329">
        <v>0</v>
      </c>
      <c r="H329">
        <v>0</v>
      </c>
      <c r="I329">
        <v>0</v>
      </c>
      <c r="K329">
        <v>0</v>
      </c>
      <c r="M329">
        <f>SUM(E329,I329,K329)</f>
        <v>0</v>
      </c>
      <c r="P329" t="s">
        <v>1706</v>
      </c>
      <c r="Q329">
        <v>0</v>
      </c>
      <c r="R329">
        <v>0</v>
      </c>
      <c r="S329">
        <v>0</v>
      </c>
      <c r="T329" s="37"/>
      <c r="U329" s="5">
        <v>0</v>
      </c>
      <c r="V329" s="5">
        <v>0</v>
      </c>
      <c r="W329" s="5">
        <v>0</v>
      </c>
      <c r="X329" s="37"/>
      <c r="Y329" s="5">
        <v>0</v>
      </c>
      <c r="Z329" s="37"/>
    </row>
    <row r="330" spans="1:26" x14ac:dyDescent="0.2">
      <c r="A330">
        <v>249</v>
      </c>
      <c r="B330" t="s">
        <v>1707</v>
      </c>
      <c r="C330">
        <v>0</v>
      </c>
      <c r="D330">
        <v>0</v>
      </c>
      <c r="E330">
        <v>0</v>
      </c>
      <c r="G330">
        <v>0</v>
      </c>
      <c r="H330">
        <v>0</v>
      </c>
      <c r="I330">
        <v>0</v>
      </c>
      <c r="K330">
        <v>0</v>
      </c>
      <c r="M330">
        <f>SUM(E330,I330,K330)</f>
        <v>0</v>
      </c>
      <c r="P330" t="s">
        <v>1707</v>
      </c>
      <c r="Q330">
        <v>0</v>
      </c>
      <c r="R330">
        <v>0</v>
      </c>
      <c r="S330">
        <v>0</v>
      </c>
      <c r="T330" s="37"/>
      <c r="U330" s="5">
        <v>0</v>
      </c>
      <c r="V330" s="5">
        <v>0</v>
      </c>
      <c r="W330" s="5">
        <v>0</v>
      </c>
      <c r="X330" s="37"/>
      <c r="Y330" s="5">
        <v>0</v>
      </c>
      <c r="Z330" s="37"/>
    </row>
    <row r="331" spans="1:26" x14ac:dyDescent="0.2">
      <c r="A331">
        <v>250</v>
      </c>
      <c r="B331" t="s">
        <v>1708</v>
      </c>
      <c r="C331">
        <v>0</v>
      </c>
      <c r="D331">
        <v>0</v>
      </c>
      <c r="E331">
        <v>0</v>
      </c>
      <c r="G331">
        <v>0</v>
      </c>
      <c r="H331">
        <v>0</v>
      </c>
      <c r="I331">
        <v>0</v>
      </c>
      <c r="K331">
        <v>0</v>
      </c>
      <c r="M331">
        <f>SUM(E331,I331,K331)</f>
        <v>0</v>
      </c>
      <c r="O331">
        <v>250</v>
      </c>
      <c r="P331" t="s">
        <v>1708</v>
      </c>
      <c r="Q331">
        <v>0</v>
      </c>
      <c r="R331">
        <v>0</v>
      </c>
      <c r="S331">
        <v>0</v>
      </c>
      <c r="T331" s="37"/>
      <c r="U331">
        <v>0</v>
      </c>
      <c r="V331">
        <v>0</v>
      </c>
      <c r="W331">
        <v>0</v>
      </c>
      <c r="X331" s="37"/>
      <c r="Y331">
        <v>0</v>
      </c>
      <c r="Z331" s="37"/>
    </row>
    <row r="332" spans="1:26" x14ac:dyDescent="0.2">
      <c r="A332">
        <v>250</v>
      </c>
      <c r="B332" t="s">
        <v>1709</v>
      </c>
      <c r="C332">
        <v>0</v>
      </c>
      <c r="D332">
        <v>0</v>
      </c>
      <c r="E332">
        <v>0</v>
      </c>
      <c r="G332">
        <v>0</v>
      </c>
      <c r="H332">
        <v>0</v>
      </c>
      <c r="I332">
        <v>0</v>
      </c>
      <c r="K332">
        <v>0</v>
      </c>
      <c r="M332">
        <f>SUM(E332,I332,K332)</f>
        <v>0</v>
      </c>
      <c r="P332" t="s">
        <v>1709</v>
      </c>
      <c r="Q332">
        <v>0</v>
      </c>
      <c r="R332">
        <v>0</v>
      </c>
      <c r="S332">
        <v>0</v>
      </c>
      <c r="T332" s="37"/>
      <c r="U332">
        <v>0</v>
      </c>
      <c r="V332">
        <v>0</v>
      </c>
      <c r="W332">
        <v>0</v>
      </c>
      <c r="X332" s="37"/>
      <c r="Y332">
        <v>0</v>
      </c>
      <c r="Z332" s="37"/>
    </row>
    <row r="333" spans="1:26" x14ac:dyDescent="0.2">
      <c r="A333">
        <v>251</v>
      </c>
      <c r="B333" t="s">
        <v>1710</v>
      </c>
      <c r="C333">
        <v>0</v>
      </c>
      <c r="D333">
        <v>0</v>
      </c>
      <c r="E333">
        <v>0</v>
      </c>
      <c r="G333">
        <v>0</v>
      </c>
      <c r="H333">
        <v>0</v>
      </c>
      <c r="I333">
        <v>0</v>
      </c>
      <c r="K333">
        <v>0</v>
      </c>
      <c r="M333">
        <f>SUM(E333,I333,K333)</f>
        <v>0</v>
      </c>
      <c r="O333">
        <v>251</v>
      </c>
      <c r="P333" t="s">
        <v>1710</v>
      </c>
      <c r="Q333">
        <v>0</v>
      </c>
      <c r="R333">
        <v>0</v>
      </c>
      <c r="S333">
        <v>0</v>
      </c>
      <c r="T333" s="37"/>
      <c r="U333">
        <v>0</v>
      </c>
      <c r="V333">
        <v>0</v>
      </c>
      <c r="W333">
        <v>0</v>
      </c>
      <c r="X333" s="37"/>
      <c r="Y333">
        <v>0</v>
      </c>
      <c r="Z333" s="37"/>
    </row>
    <row r="334" spans="1:26" x14ac:dyDescent="0.2">
      <c r="A334">
        <v>251</v>
      </c>
      <c r="B334" t="s">
        <v>1711</v>
      </c>
      <c r="C334">
        <v>0</v>
      </c>
      <c r="D334">
        <v>0</v>
      </c>
      <c r="E334">
        <v>0</v>
      </c>
      <c r="G334">
        <v>0</v>
      </c>
      <c r="H334">
        <v>0</v>
      </c>
      <c r="I334">
        <v>0</v>
      </c>
      <c r="K334">
        <v>0</v>
      </c>
      <c r="M334">
        <f>SUM(E334,I334,K334)</f>
        <v>0</v>
      </c>
      <c r="P334" t="s">
        <v>1711</v>
      </c>
      <c r="Q334">
        <v>0</v>
      </c>
      <c r="R334">
        <v>0</v>
      </c>
      <c r="S334">
        <v>0</v>
      </c>
      <c r="T334" s="37"/>
      <c r="U334">
        <v>0</v>
      </c>
      <c r="V334">
        <v>0</v>
      </c>
      <c r="W334">
        <v>0</v>
      </c>
      <c r="X334" s="37"/>
      <c r="Y334">
        <v>0</v>
      </c>
      <c r="Z334" s="37"/>
    </row>
    <row r="335" spans="1:26" x14ac:dyDescent="0.2">
      <c r="A335">
        <v>251</v>
      </c>
      <c r="B335" t="s">
        <v>1712</v>
      </c>
      <c r="C335">
        <v>0</v>
      </c>
      <c r="D335">
        <v>0</v>
      </c>
      <c r="E335">
        <v>0</v>
      </c>
      <c r="G335">
        <v>0</v>
      </c>
      <c r="H335">
        <v>0</v>
      </c>
      <c r="I335">
        <v>0</v>
      </c>
      <c r="K335">
        <v>0</v>
      </c>
      <c r="M335">
        <f>SUM(E335,I335,K335)</f>
        <v>0</v>
      </c>
      <c r="P335" t="s">
        <v>1712</v>
      </c>
      <c r="Q335">
        <v>0</v>
      </c>
      <c r="R335">
        <v>0</v>
      </c>
      <c r="S335">
        <v>0</v>
      </c>
      <c r="T335" s="37"/>
      <c r="U335">
        <v>0</v>
      </c>
      <c r="V335">
        <v>0</v>
      </c>
      <c r="W335">
        <v>0</v>
      </c>
      <c r="X335" s="37"/>
      <c r="Y335">
        <v>0</v>
      </c>
      <c r="Z335" s="37"/>
    </row>
    <row r="336" spans="1:26" x14ac:dyDescent="0.2">
      <c r="A336">
        <v>251</v>
      </c>
      <c r="B336" t="s">
        <v>1713</v>
      </c>
      <c r="C336">
        <v>0</v>
      </c>
      <c r="D336">
        <v>0</v>
      </c>
      <c r="E336">
        <v>0</v>
      </c>
      <c r="G336">
        <v>0</v>
      </c>
      <c r="H336">
        <v>0</v>
      </c>
      <c r="I336">
        <v>0</v>
      </c>
      <c r="K336">
        <v>0</v>
      </c>
      <c r="M336">
        <f>SUM(E336,I336,K336)</f>
        <v>0</v>
      </c>
      <c r="P336" t="s">
        <v>1713</v>
      </c>
      <c r="Q336">
        <v>0</v>
      </c>
      <c r="R336">
        <v>0</v>
      </c>
      <c r="S336">
        <v>0</v>
      </c>
      <c r="T336" s="37"/>
      <c r="U336">
        <v>0</v>
      </c>
      <c r="V336">
        <v>0</v>
      </c>
      <c r="W336">
        <v>0</v>
      </c>
      <c r="X336" s="37"/>
      <c r="Y336">
        <v>0</v>
      </c>
      <c r="Z336" s="37"/>
    </row>
    <row r="337" spans="1:27" x14ac:dyDescent="0.2">
      <c r="A337">
        <v>251</v>
      </c>
      <c r="B337" t="s">
        <v>1714</v>
      </c>
      <c r="C337">
        <v>0</v>
      </c>
      <c r="D337">
        <v>0</v>
      </c>
      <c r="E337">
        <v>0</v>
      </c>
      <c r="G337">
        <v>0</v>
      </c>
      <c r="H337">
        <v>0</v>
      </c>
      <c r="I337">
        <v>0</v>
      </c>
      <c r="K337">
        <v>0</v>
      </c>
      <c r="M337">
        <f>SUM(E337,I337,K337)</f>
        <v>0</v>
      </c>
      <c r="P337" t="s">
        <v>1714</v>
      </c>
      <c r="Q337">
        <v>0</v>
      </c>
      <c r="R337">
        <v>0</v>
      </c>
      <c r="S337">
        <v>0</v>
      </c>
      <c r="T337" s="37"/>
      <c r="U337">
        <v>0</v>
      </c>
      <c r="V337">
        <v>0</v>
      </c>
      <c r="W337">
        <v>0</v>
      </c>
      <c r="X337" s="37"/>
      <c r="Y337" s="17">
        <v>6</v>
      </c>
      <c r="Z337" s="37"/>
      <c r="AA337">
        <v>6</v>
      </c>
    </row>
    <row r="338" spans="1:27" x14ac:dyDescent="0.2">
      <c r="A338">
        <v>251</v>
      </c>
      <c r="B338" t="s">
        <v>1715</v>
      </c>
      <c r="C338">
        <v>0</v>
      </c>
      <c r="D338">
        <v>0</v>
      </c>
      <c r="E338">
        <v>0</v>
      </c>
      <c r="G338">
        <v>0</v>
      </c>
      <c r="H338">
        <v>0</v>
      </c>
      <c r="I338">
        <v>0</v>
      </c>
      <c r="K338">
        <v>0</v>
      </c>
      <c r="M338">
        <f>SUM(E338,I338,K338)</f>
        <v>0</v>
      </c>
      <c r="P338" t="s">
        <v>1715</v>
      </c>
      <c r="Q338">
        <v>0</v>
      </c>
      <c r="R338">
        <v>0</v>
      </c>
      <c r="S338">
        <v>0</v>
      </c>
      <c r="T338" s="37"/>
      <c r="U338">
        <v>0</v>
      </c>
      <c r="V338">
        <v>0</v>
      </c>
      <c r="W338">
        <v>0</v>
      </c>
      <c r="X338" s="37"/>
      <c r="Y338">
        <v>0</v>
      </c>
      <c r="Z338" s="37"/>
    </row>
    <row r="339" spans="1:27" x14ac:dyDescent="0.2">
      <c r="A339">
        <v>252</v>
      </c>
      <c r="B339" t="s">
        <v>1716</v>
      </c>
      <c r="C339">
        <v>0</v>
      </c>
      <c r="D339">
        <v>0</v>
      </c>
      <c r="E339">
        <v>0</v>
      </c>
      <c r="G339">
        <v>0</v>
      </c>
      <c r="H339">
        <v>0</v>
      </c>
      <c r="I339">
        <v>0</v>
      </c>
      <c r="K339">
        <v>3</v>
      </c>
      <c r="M339">
        <f>SUM(E339,I339,K339)</f>
        <v>3</v>
      </c>
      <c r="O339">
        <v>252</v>
      </c>
      <c r="P339" t="s">
        <v>1716</v>
      </c>
      <c r="Q339">
        <v>0</v>
      </c>
      <c r="R339">
        <v>0</v>
      </c>
      <c r="S339">
        <v>0</v>
      </c>
      <c r="T339" s="37"/>
      <c r="U339">
        <v>0</v>
      </c>
      <c r="V339">
        <v>0</v>
      </c>
      <c r="W339">
        <v>0</v>
      </c>
      <c r="X339" s="37"/>
      <c r="Y339" s="17">
        <v>3</v>
      </c>
      <c r="Z339" s="37"/>
      <c r="AA339">
        <v>3</v>
      </c>
    </row>
    <row r="340" spans="1:27" x14ac:dyDescent="0.2">
      <c r="A340">
        <v>252</v>
      </c>
      <c r="B340" t="s">
        <v>1717</v>
      </c>
      <c r="C340">
        <v>0</v>
      </c>
      <c r="D340">
        <v>0</v>
      </c>
      <c r="E340">
        <v>0</v>
      </c>
      <c r="G340">
        <v>0</v>
      </c>
      <c r="H340">
        <v>0</v>
      </c>
      <c r="I340">
        <v>0</v>
      </c>
      <c r="K340">
        <v>0</v>
      </c>
      <c r="M340">
        <f>SUM(E340,I340,K340)</f>
        <v>0</v>
      </c>
      <c r="P340" t="s">
        <v>1717</v>
      </c>
      <c r="Q340">
        <v>0</v>
      </c>
      <c r="R340">
        <v>0</v>
      </c>
      <c r="S340">
        <v>0</v>
      </c>
      <c r="T340" s="37"/>
      <c r="U340">
        <v>0</v>
      </c>
      <c r="V340">
        <v>0</v>
      </c>
      <c r="W340">
        <v>0</v>
      </c>
      <c r="X340" s="37"/>
      <c r="Y340">
        <v>0</v>
      </c>
      <c r="Z340" s="37"/>
    </row>
    <row r="341" spans="1:27" x14ac:dyDescent="0.2">
      <c r="A341">
        <v>252</v>
      </c>
      <c r="B341" t="s">
        <v>1718</v>
      </c>
      <c r="C341">
        <v>0</v>
      </c>
      <c r="D341">
        <v>0</v>
      </c>
      <c r="E341">
        <v>0</v>
      </c>
      <c r="G341">
        <v>0</v>
      </c>
      <c r="H341">
        <v>0</v>
      </c>
      <c r="I341">
        <v>0</v>
      </c>
      <c r="K341">
        <v>0</v>
      </c>
      <c r="M341">
        <f>SUM(E341,I341,K341)</f>
        <v>0</v>
      </c>
      <c r="P341" t="s">
        <v>1718</v>
      </c>
      <c r="Q341">
        <v>0</v>
      </c>
      <c r="R341">
        <v>0</v>
      </c>
      <c r="S341">
        <v>0</v>
      </c>
      <c r="T341" s="37"/>
      <c r="U341">
        <v>0</v>
      </c>
      <c r="V341">
        <v>0</v>
      </c>
      <c r="W341">
        <v>0</v>
      </c>
      <c r="X341" s="37"/>
      <c r="Y341">
        <v>0</v>
      </c>
      <c r="Z341" s="37"/>
    </row>
    <row r="342" spans="1:27" x14ac:dyDescent="0.2">
      <c r="A342">
        <v>253</v>
      </c>
      <c r="B342" t="s">
        <v>1719</v>
      </c>
      <c r="C342">
        <v>0</v>
      </c>
      <c r="D342">
        <v>0</v>
      </c>
      <c r="E342">
        <v>0</v>
      </c>
      <c r="G342">
        <v>0</v>
      </c>
      <c r="H342">
        <v>0</v>
      </c>
      <c r="I342">
        <v>0</v>
      </c>
      <c r="K342">
        <v>0</v>
      </c>
      <c r="M342">
        <f>SUM(E342,I342,K342)</f>
        <v>0</v>
      </c>
      <c r="O342">
        <v>253</v>
      </c>
      <c r="P342" t="s">
        <v>1719</v>
      </c>
      <c r="Q342">
        <v>0</v>
      </c>
      <c r="R342">
        <v>0</v>
      </c>
      <c r="S342">
        <v>0</v>
      </c>
      <c r="T342" s="37"/>
      <c r="U342" s="18">
        <v>8</v>
      </c>
      <c r="V342" s="18">
        <v>0</v>
      </c>
      <c r="W342" s="18">
        <v>8</v>
      </c>
      <c r="X342" s="37"/>
      <c r="Y342">
        <v>0</v>
      </c>
      <c r="Z342" s="37"/>
    </row>
    <row r="343" spans="1:27" x14ac:dyDescent="0.2">
      <c r="A343">
        <v>253</v>
      </c>
      <c r="B343" t="s">
        <v>1720</v>
      </c>
      <c r="C343">
        <v>0</v>
      </c>
      <c r="D343">
        <v>0</v>
      </c>
      <c r="E343">
        <v>0</v>
      </c>
      <c r="G343">
        <v>0</v>
      </c>
      <c r="H343">
        <v>0</v>
      </c>
      <c r="I343">
        <v>0</v>
      </c>
      <c r="K343">
        <v>0</v>
      </c>
      <c r="M343">
        <f>SUM(E343,I343,K343)</f>
        <v>0</v>
      </c>
      <c r="P343" t="s">
        <v>1720</v>
      </c>
      <c r="Q343">
        <v>0</v>
      </c>
      <c r="R343">
        <v>0</v>
      </c>
      <c r="S343">
        <v>0</v>
      </c>
      <c r="T343" s="37"/>
      <c r="U343" s="18">
        <v>7</v>
      </c>
      <c r="V343" s="18">
        <v>5</v>
      </c>
      <c r="W343" s="18">
        <v>12</v>
      </c>
      <c r="X343" s="37"/>
      <c r="Y343">
        <v>0</v>
      </c>
      <c r="Z343" s="37"/>
    </row>
    <row r="344" spans="1:27" x14ac:dyDescent="0.2">
      <c r="A344">
        <v>253</v>
      </c>
      <c r="B344" t="s">
        <v>1721</v>
      </c>
      <c r="C344">
        <v>0</v>
      </c>
      <c r="D344">
        <v>0</v>
      </c>
      <c r="E344">
        <v>0</v>
      </c>
      <c r="G344">
        <v>0</v>
      </c>
      <c r="H344">
        <v>0</v>
      </c>
      <c r="I344">
        <v>0</v>
      </c>
      <c r="K344">
        <v>0</v>
      </c>
      <c r="M344">
        <f>SUM(E344,I344,K344)</f>
        <v>0</v>
      </c>
      <c r="P344" t="s">
        <v>1721</v>
      </c>
      <c r="Q344">
        <v>0</v>
      </c>
      <c r="R344">
        <v>0</v>
      </c>
      <c r="S344">
        <v>0</v>
      </c>
      <c r="T344" s="37"/>
      <c r="U344" s="18">
        <v>1</v>
      </c>
      <c r="V344" s="18">
        <v>0</v>
      </c>
      <c r="W344" s="18">
        <v>1</v>
      </c>
      <c r="X344" s="37"/>
      <c r="Y344">
        <v>0</v>
      </c>
      <c r="Z344" s="37"/>
    </row>
    <row r="345" spans="1:27" x14ac:dyDescent="0.2">
      <c r="A345">
        <v>253</v>
      </c>
      <c r="B345" t="s">
        <v>1722</v>
      </c>
      <c r="C345">
        <v>0</v>
      </c>
      <c r="D345">
        <v>0</v>
      </c>
      <c r="E345">
        <v>0</v>
      </c>
      <c r="G345">
        <v>0</v>
      </c>
      <c r="H345">
        <v>0</v>
      </c>
      <c r="I345">
        <v>0</v>
      </c>
      <c r="K345">
        <v>0</v>
      </c>
      <c r="M345">
        <f>SUM(E345,I345,K345)</f>
        <v>0</v>
      </c>
      <c r="P345" t="s">
        <v>1722</v>
      </c>
      <c r="Q345">
        <v>0</v>
      </c>
      <c r="R345">
        <v>0</v>
      </c>
      <c r="S345">
        <v>0</v>
      </c>
      <c r="T345" s="37"/>
      <c r="U345">
        <v>0</v>
      </c>
      <c r="V345">
        <v>0</v>
      </c>
      <c r="W345">
        <v>0</v>
      </c>
      <c r="X345" s="37"/>
      <c r="Y345">
        <v>0</v>
      </c>
      <c r="Z345" s="37"/>
    </row>
    <row r="346" spans="1:27" x14ac:dyDescent="0.2">
      <c r="A346">
        <v>253</v>
      </c>
      <c r="B346" t="s">
        <v>1723</v>
      </c>
      <c r="C346">
        <v>0</v>
      </c>
      <c r="D346">
        <v>0</v>
      </c>
      <c r="E346">
        <v>0</v>
      </c>
      <c r="G346">
        <v>0</v>
      </c>
      <c r="H346">
        <v>0</v>
      </c>
      <c r="I346">
        <v>0</v>
      </c>
      <c r="K346">
        <v>0</v>
      </c>
      <c r="M346">
        <f>SUM(E346,I346,K346)</f>
        <v>0</v>
      </c>
      <c r="P346" t="s">
        <v>1723</v>
      </c>
      <c r="Q346">
        <v>0</v>
      </c>
      <c r="R346">
        <v>0</v>
      </c>
      <c r="S346">
        <v>0</v>
      </c>
      <c r="T346" s="37"/>
      <c r="U346">
        <v>0</v>
      </c>
      <c r="V346">
        <v>0</v>
      </c>
      <c r="W346">
        <v>0</v>
      </c>
      <c r="X346" s="37"/>
      <c r="Y346">
        <v>0</v>
      </c>
      <c r="Z346" s="37"/>
    </row>
    <row r="347" spans="1:27" x14ac:dyDescent="0.2">
      <c r="A347">
        <v>253</v>
      </c>
      <c r="B347" t="s">
        <v>1724</v>
      </c>
      <c r="C347">
        <v>0</v>
      </c>
      <c r="D347">
        <v>0</v>
      </c>
      <c r="E347">
        <v>0</v>
      </c>
      <c r="G347">
        <v>0</v>
      </c>
      <c r="H347">
        <v>0</v>
      </c>
      <c r="I347">
        <v>0</v>
      </c>
      <c r="K347">
        <v>0</v>
      </c>
      <c r="M347">
        <f>SUM(E347,I347,K347)</f>
        <v>0</v>
      </c>
      <c r="P347" t="s">
        <v>1724</v>
      </c>
      <c r="Q347">
        <v>0</v>
      </c>
      <c r="R347">
        <v>0</v>
      </c>
      <c r="S347">
        <v>0</v>
      </c>
      <c r="T347" s="37"/>
      <c r="U347">
        <v>0</v>
      </c>
      <c r="V347">
        <v>0</v>
      </c>
      <c r="W347">
        <v>0</v>
      </c>
      <c r="X347" s="37"/>
      <c r="Y347">
        <v>0</v>
      </c>
      <c r="Z347" s="37"/>
    </row>
    <row r="348" spans="1:27" x14ac:dyDescent="0.2">
      <c r="A348">
        <v>253</v>
      </c>
      <c r="B348" t="s">
        <v>1725</v>
      </c>
      <c r="C348">
        <v>0</v>
      </c>
      <c r="D348">
        <v>0</v>
      </c>
      <c r="E348">
        <v>0</v>
      </c>
      <c r="G348">
        <v>0</v>
      </c>
      <c r="H348">
        <v>0</v>
      </c>
      <c r="I348">
        <v>0</v>
      </c>
      <c r="K348">
        <v>0</v>
      </c>
      <c r="M348">
        <f>SUM(E348,I348,K348)</f>
        <v>0</v>
      </c>
      <c r="P348" t="s">
        <v>1725</v>
      </c>
      <c r="Q348">
        <v>0</v>
      </c>
      <c r="R348">
        <v>0</v>
      </c>
      <c r="S348">
        <v>0</v>
      </c>
      <c r="T348" s="37"/>
      <c r="U348">
        <v>0</v>
      </c>
      <c r="V348">
        <v>0</v>
      </c>
      <c r="W348">
        <v>0</v>
      </c>
      <c r="X348" s="37"/>
      <c r="Y348">
        <v>0</v>
      </c>
      <c r="Z348" s="37"/>
    </row>
    <row r="349" spans="1:27" x14ac:dyDescent="0.2">
      <c r="A349">
        <v>253</v>
      </c>
      <c r="B349" t="s">
        <v>1726</v>
      </c>
      <c r="C349">
        <v>0</v>
      </c>
      <c r="D349">
        <v>0</v>
      </c>
      <c r="E349">
        <v>0</v>
      </c>
      <c r="G349">
        <v>0</v>
      </c>
      <c r="H349">
        <v>0</v>
      </c>
      <c r="I349">
        <v>0</v>
      </c>
      <c r="K349">
        <v>0</v>
      </c>
      <c r="M349">
        <f>SUM(E349,I349,K349)</f>
        <v>0</v>
      </c>
      <c r="P349" t="s">
        <v>1726</v>
      </c>
      <c r="Q349">
        <v>0</v>
      </c>
      <c r="R349">
        <v>0</v>
      </c>
      <c r="S349">
        <v>0</v>
      </c>
      <c r="T349" s="37"/>
      <c r="U349">
        <v>0</v>
      </c>
      <c r="V349">
        <v>0</v>
      </c>
      <c r="W349">
        <v>0</v>
      </c>
      <c r="X349" s="37"/>
      <c r="Y349">
        <v>0</v>
      </c>
      <c r="Z349" s="37"/>
    </row>
    <row r="350" spans="1:27" x14ac:dyDescent="0.2">
      <c r="A350">
        <v>253</v>
      </c>
      <c r="B350" t="s">
        <v>1727</v>
      </c>
      <c r="C350">
        <v>0</v>
      </c>
      <c r="D350">
        <v>0</v>
      </c>
      <c r="E350">
        <v>0</v>
      </c>
      <c r="G350">
        <v>0</v>
      </c>
      <c r="H350">
        <v>0</v>
      </c>
      <c r="I350">
        <v>0</v>
      </c>
      <c r="K350">
        <v>0</v>
      </c>
      <c r="M350">
        <f>SUM(E350,I350,K350)</f>
        <v>0</v>
      </c>
      <c r="P350" t="s">
        <v>1727</v>
      </c>
      <c r="Q350">
        <v>0</v>
      </c>
      <c r="R350">
        <v>0</v>
      </c>
      <c r="S350">
        <v>0</v>
      </c>
      <c r="T350" s="37"/>
      <c r="U350" s="18">
        <v>1</v>
      </c>
      <c r="V350" s="18">
        <v>1</v>
      </c>
      <c r="W350" s="18">
        <v>2</v>
      </c>
      <c r="X350" s="37"/>
      <c r="Y350">
        <v>0</v>
      </c>
      <c r="Z350" s="37"/>
    </row>
    <row r="351" spans="1:27" x14ac:dyDescent="0.2">
      <c r="A351">
        <v>254</v>
      </c>
      <c r="B351" t="s">
        <v>1728</v>
      </c>
      <c r="C351">
        <v>0</v>
      </c>
      <c r="D351">
        <v>0</v>
      </c>
      <c r="E351">
        <v>0</v>
      </c>
      <c r="G351">
        <v>0</v>
      </c>
      <c r="H351">
        <v>0</v>
      </c>
      <c r="I351">
        <v>0</v>
      </c>
      <c r="K351">
        <v>0</v>
      </c>
      <c r="M351">
        <f>SUM(E351,I351,K351)</f>
        <v>0</v>
      </c>
      <c r="O351">
        <v>254</v>
      </c>
      <c r="P351" t="s">
        <v>1728</v>
      </c>
      <c r="Q351">
        <v>0</v>
      </c>
      <c r="R351">
        <v>0</v>
      </c>
      <c r="S351">
        <v>0</v>
      </c>
      <c r="T351" s="37"/>
      <c r="U351" s="5">
        <v>0</v>
      </c>
      <c r="V351" s="5">
        <v>0</v>
      </c>
      <c r="W351" s="5">
        <v>0</v>
      </c>
      <c r="X351" s="37"/>
      <c r="Y351">
        <v>0</v>
      </c>
      <c r="Z351" s="37"/>
    </row>
    <row r="352" spans="1:27" x14ac:dyDescent="0.2">
      <c r="A352">
        <v>254</v>
      </c>
      <c r="B352" t="s">
        <v>1729</v>
      </c>
      <c r="C352">
        <v>0</v>
      </c>
      <c r="D352">
        <v>0</v>
      </c>
      <c r="E352">
        <v>0</v>
      </c>
      <c r="G352">
        <v>0</v>
      </c>
      <c r="H352">
        <v>0</v>
      </c>
      <c r="I352">
        <v>0</v>
      </c>
      <c r="K352">
        <v>0</v>
      </c>
      <c r="M352">
        <f>SUM(E352,I352,K352)</f>
        <v>0</v>
      </c>
      <c r="P352" t="s">
        <v>1729</v>
      </c>
      <c r="Q352">
        <v>0</v>
      </c>
      <c r="R352">
        <v>0</v>
      </c>
      <c r="S352">
        <v>0</v>
      </c>
      <c r="T352" s="37"/>
      <c r="U352" s="5">
        <v>0</v>
      </c>
      <c r="V352" s="5">
        <v>0</v>
      </c>
      <c r="W352" s="5">
        <v>0</v>
      </c>
      <c r="X352" s="37"/>
      <c r="Y352">
        <v>0</v>
      </c>
      <c r="Z352" s="37"/>
    </row>
    <row r="353" spans="1:27" x14ac:dyDescent="0.2">
      <c r="A353">
        <v>254</v>
      </c>
      <c r="B353" t="s">
        <v>1730</v>
      </c>
      <c r="C353">
        <v>0</v>
      </c>
      <c r="D353">
        <v>0</v>
      </c>
      <c r="E353">
        <v>0</v>
      </c>
      <c r="G353">
        <v>0</v>
      </c>
      <c r="H353">
        <v>0</v>
      </c>
      <c r="I353">
        <v>0</v>
      </c>
      <c r="K353">
        <v>0</v>
      </c>
      <c r="M353">
        <f>SUM(E353,I353,K353)</f>
        <v>0</v>
      </c>
      <c r="P353" t="s">
        <v>1730</v>
      </c>
      <c r="Q353">
        <v>0</v>
      </c>
      <c r="R353">
        <v>0</v>
      </c>
      <c r="S353">
        <v>0</v>
      </c>
      <c r="T353" s="37"/>
      <c r="U353" s="5">
        <v>0</v>
      </c>
      <c r="V353" s="5">
        <v>0</v>
      </c>
      <c r="W353" s="5">
        <v>0</v>
      </c>
      <c r="X353" s="37"/>
      <c r="Y353">
        <v>0</v>
      </c>
      <c r="Z353" s="37"/>
    </row>
    <row r="354" spans="1:27" x14ac:dyDescent="0.2">
      <c r="A354">
        <v>254</v>
      </c>
      <c r="B354" t="s">
        <v>1731</v>
      </c>
      <c r="C354">
        <v>0</v>
      </c>
      <c r="D354">
        <v>0</v>
      </c>
      <c r="E354">
        <v>0</v>
      </c>
      <c r="G354">
        <v>0</v>
      </c>
      <c r="H354">
        <v>0</v>
      </c>
      <c r="I354">
        <v>0</v>
      </c>
      <c r="K354">
        <v>0</v>
      </c>
      <c r="M354">
        <f>SUM(E354,I354,K354)</f>
        <v>0</v>
      </c>
      <c r="P354" t="s">
        <v>1731</v>
      </c>
      <c r="Q354">
        <v>0</v>
      </c>
      <c r="R354">
        <v>0</v>
      </c>
      <c r="S354">
        <v>0</v>
      </c>
      <c r="T354" s="37"/>
      <c r="U354" s="5">
        <v>0</v>
      </c>
      <c r="V354" s="5">
        <v>0</v>
      </c>
      <c r="W354" s="5">
        <v>0</v>
      </c>
      <c r="X354" s="37"/>
      <c r="Y354">
        <v>0</v>
      </c>
      <c r="Z354" s="37"/>
    </row>
    <row r="355" spans="1:27" x14ac:dyDescent="0.2">
      <c r="A355">
        <v>254</v>
      </c>
      <c r="B355" t="s">
        <v>1732</v>
      </c>
      <c r="C355">
        <v>0</v>
      </c>
      <c r="D355">
        <v>0</v>
      </c>
      <c r="E355">
        <v>0</v>
      </c>
      <c r="G355">
        <v>0</v>
      </c>
      <c r="H355">
        <v>0</v>
      </c>
      <c r="I355">
        <v>0</v>
      </c>
      <c r="K355">
        <v>0</v>
      </c>
      <c r="M355">
        <f>SUM(E355,I355,K355)</f>
        <v>0</v>
      </c>
      <c r="P355" t="s">
        <v>1732</v>
      </c>
      <c r="Q355">
        <v>0</v>
      </c>
      <c r="R355">
        <v>0</v>
      </c>
      <c r="S355">
        <v>0</v>
      </c>
      <c r="T355" s="37"/>
      <c r="U355" s="5">
        <v>0</v>
      </c>
      <c r="V355" s="5">
        <v>0</v>
      </c>
      <c r="W355" s="5">
        <v>0</v>
      </c>
      <c r="X355" s="37"/>
      <c r="Y355">
        <v>0</v>
      </c>
      <c r="Z355" s="37"/>
    </row>
    <row r="356" spans="1:27" x14ac:dyDescent="0.2">
      <c r="A356">
        <v>254</v>
      </c>
      <c r="B356" t="s">
        <v>1733</v>
      </c>
      <c r="C356">
        <v>0</v>
      </c>
      <c r="D356">
        <v>0</v>
      </c>
      <c r="E356">
        <v>0</v>
      </c>
      <c r="G356">
        <v>0</v>
      </c>
      <c r="H356">
        <v>2</v>
      </c>
      <c r="I356">
        <v>2</v>
      </c>
      <c r="K356">
        <v>2</v>
      </c>
      <c r="M356">
        <f>SUM(E356,I356,K356)</f>
        <v>4</v>
      </c>
      <c r="P356" t="s">
        <v>1733</v>
      </c>
      <c r="Q356">
        <v>0</v>
      </c>
      <c r="R356">
        <v>0</v>
      </c>
      <c r="S356">
        <v>0</v>
      </c>
      <c r="T356" s="37"/>
      <c r="U356" s="3">
        <v>0</v>
      </c>
      <c r="V356" s="3">
        <v>2</v>
      </c>
      <c r="W356" s="3">
        <v>2</v>
      </c>
      <c r="X356" s="37"/>
      <c r="Y356" s="18">
        <v>2</v>
      </c>
      <c r="Z356" s="37"/>
      <c r="AA356">
        <v>2</v>
      </c>
    </row>
    <row r="357" spans="1:27" x14ac:dyDescent="0.2">
      <c r="A357">
        <v>255</v>
      </c>
      <c r="M357">
        <f>SUM(E357,I357,K357)</f>
        <v>0</v>
      </c>
      <c r="O357">
        <v>255</v>
      </c>
      <c r="P357" s="16"/>
      <c r="Q357" s="16"/>
      <c r="R357" s="16"/>
      <c r="S357" s="16"/>
      <c r="T357" s="37"/>
      <c r="U357" s="16"/>
      <c r="V357" s="16"/>
      <c r="W357" s="16"/>
      <c r="X357" s="37"/>
      <c r="Y357" s="16"/>
      <c r="Z357" s="37"/>
    </row>
    <row r="358" spans="1:27" x14ac:dyDescent="0.2">
      <c r="A358">
        <v>256</v>
      </c>
      <c r="M358">
        <f>SUM(E358,I358,K358)</f>
        <v>0</v>
      </c>
      <c r="O358">
        <v>256</v>
      </c>
      <c r="P358" s="16"/>
      <c r="Q358" s="16"/>
      <c r="R358" s="16"/>
      <c r="S358" s="16"/>
      <c r="T358" s="37"/>
      <c r="U358" s="16"/>
      <c r="V358" s="16"/>
      <c r="W358" s="16"/>
      <c r="X358" s="37"/>
      <c r="Y358" s="16"/>
      <c r="Z358" s="37"/>
    </row>
    <row r="359" spans="1:27" x14ac:dyDescent="0.2">
      <c r="A359">
        <v>257</v>
      </c>
      <c r="M359">
        <f>SUM(E359,I359,K359)</f>
        <v>0</v>
      </c>
      <c r="O359">
        <v>257</v>
      </c>
      <c r="P359" s="16"/>
      <c r="Q359" s="16"/>
      <c r="R359" s="16"/>
      <c r="S359" s="16"/>
      <c r="T359" s="37"/>
      <c r="U359" s="16"/>
      <c r="V359" s="16"/>
      <c r="W359" s="16"/>
      <c r="X359" s="37"/>
      <c r="Y359" s="16"/>
      <c r="Z359" s="37"/>
    </row>
    <row r="360" spans="1:27" x14ac:dyDescent="0.2">
      <c r="A360">
        <v>258</v>
      </c>
      <c r="B360" t="s">
        <v>1734</v>
      </c>
      <c r="C360">
        <v>0</v>
      </c>
      <c r="D360">
        <v>0</v>
      </c>
      <c r="E360">
        <v>0</v>
      </c>
      <c r="G360">
        <v>0</v>
      </c>
      <c r="H360">
        <v>0</v>
      </c>
      <c r="I360">
        <v>0</v>
      </c>
      <c r="K360">
        <v>0</v>
      </c>
      <c r="M360">
        <f>SUM(E360,I360,K360)</f>
        <v>0</v>
      </c>
      <c r="O360">
        <v>258</v>
      </c>
      <c r="P360" t="s">
        <v>1734</v>
      </c>
      <c r="Q360">
        <v>0</v>
      </c>
      <c r="R360">
        <v>0</v>
      </c>
      <c r="S360">
        <v>0</v>
      </c>
      <c r="T360" s="37"/>
      <c r="U360">
        <v>0</v>
      </c>
      <c r="V360">
        <v>0</v>
      </c>
      <c r="W360">
        <v>0</v>
      </c>
      <c r="X360" s="37"/>
      <c r="Y360">
        <v>0</v>
      </c>
      <c r="Z360" s="37"/>
    </row>
    <row r="361" spans="1:27" x14ac:dyDescent="0.2">
      <c r="A361">
        <v>258</v>
      </c>
      <c r="B361" t="s">
        <v>1735</v>
      </c>
      <c r="C361">
        <v>0</v>
      </c>
      <c r="D361">
        <v>0</v>
      </c>
      <c r="E361">
        <v>0</v>
      </c>
      <c r="G361">
        <v>0</v>
      </c>
      <c r="H361">
        <v>0</v>
      </c>
      <c r="I361">
        <v>0</v>
      </c>
      <c r="K361">
        <v>0</v>
      </c>
      <c r="M361">
        <f>SUM(E361,I361,K361)</f>
        <v>0</v>
      </c>
      <c r="P361" t="s">
        <v>1735</v>
      </c>
      <c r="Q361">
        <v>0</v>
      </c>
      <c r="R361">
        <v>0</v>
      </c>
      <c r="S361">
        <v>0</v>
      </c>
      <c r="T361" s="37"/>
      <c r="U361">
        <v>0</v>
      </c>
      <c r="V361">
        <v>0</v>
      </c>
      <c r="W361">
        <v>0</v>
      </c>
      <c r="X361" s="37"/>
      <c r="Y361">
        <v>0</v>
      </c>
      <c r="Z361" s="37"/>
    </row>
    <row r="362" spans="1:27" x14ac:dyDescent="0.2">
      <c r="A362">
        <v>258</v>
      </c>
      <c r="B362" t="s">
        <v>1736</v>
      </c>
      <c r="C362">
        <v>0</v>
      </c>
      <c r="D362">
        <v>0</v>
      </c>
      <c r="E362">
        <v>0</v>
      </c>
      <c r="G362">
        <v>0</v>
      </c>
      <c r="H362">
        <v>0</v>
      </c>
      <c r="I362">
        <v>0</v>
      </c>
      <c r="K362">
        <v>0</v>
      </c>
      <c r="M362">
        <f>SUM(E362,I362,K362)</f>
        <v>0</v>
      </c>
      <c r="P362" t="s">
        <v>1736</v>
      </c>
      <c r="Q362">
        <v>0</v>
      </c>
      <c r="R362">
        <v>0</v>
      </c>
      <c r="S362">
        <v>0</v>
      </c>
      <c r="T362" s="37"/>
      <c r="U362">
        <v>0</v>
      </c>
      <c r="V362">
        <v>0</v>
      </c>
      <c r="W362">
        <v>0</v>
      </c>
      <c r="X362" s="37"/>
      <c r="Y362">
        <v>0</v>
      </c>
      <c r="Z362" s="37"/>
    </row>
    <row r="363" spans="1:27" x14ac:dyDescent="0.2">
      <c r="A363">
        <v>258</v>
      </c>
      <c r="B363" t="s">
        <v>1737</v>
      </c>
      <c r="C363">
        <v>0</v>
      </c>
      <c r="D363">
        <v>0</v>
      </c>
      <c r="E363">
        <v>0</v>
      </c>
      <c r="G363">
        <v>0</v>
      </c>
      <c r="H363">
        <v>0</v>
      </c>
      <c r="I363">
        <v>0</v>
      </c>
      <c r="K363">
        <v>0</v>
      </c>
      <c r="M363">
        <f>SUM(E363,I363,K363)</f>
        <v>0</v>
      </c>
      <c r="P363" t="s">
        <v>1737</v>
      </c>
      <c r="Q363">
        <v>0</v>
      </c>
      <c r="R363">
        <v>0</v>
      </c>
      <c r="S363">
        <v>0</v>
      </c>
      <c r="T363" s="37"/>
      <c r="U363">
        <v>0</v>
      </c>
      <c r="V363">
        <v>0</v>
      </c>
      <c r="W363">
        <v>0</v>
      </c>
      <c r="X363" s="37"/>
      <c r="Y363">
        <v>0</v>
      </c>
      <c r="Z363" s="37"/>
    </row>
    <row r="364" spans="1:27" x14ac:dyDescent="0.2">
      <c r="A364">
        <v>258</v>
      </c>
      <c r="B364" t="s">
        <v>1738</v>
      </c>
      <c r="C364">
        <v>0</v>
      </c>
      <c r="D364">
        <v>0</v>
      </c>
      <c r="E364">
        <v>0</v>
      </c>
      <c r="G364">
        <v>0</v>
      </c>
      <c r="H364">
        <v>0</v>
      </c>
      <c r="I364">
        <v>0</v>
      </c>
      <c r="K364">
        <v>0</v>
      </c>
      <c r="M364">
        <f>SUM(E364,I364,K364)</f>
        <v>0</v>
      </c>
      <c r="P364" t="s">
        <v>1738</v>
      </c>
      <c r="Q364">
        <v>0</v>
      </c>
      <c r="R364">
        <v>0</v>
      </c>
      <c r="S364">
        <v>0</v>
      </c>
      <c r="T364" s="37"/>
      <c r="U364">
        <v>0</v>
      </c>
      <c r="V364">
        <v>0</v>
      </c>
      <c r="W364">
        <v>0</v>
      </c>
      <c r="X364" s="37"/>
      <c r="Y364">
        <v>0</v>
      </c>
      <c r="Z364" s="37"/>
    </row>
    <row r="365" spans="1:27" x14ac:dyDescent="0.2">
      <c r="A365">
        <v>258</v>
      </c>
      <c r="B365" t="s">
        <v>1739</v>
      </c>
      <c r="C365">
        <v>0</v>
      </c>
      <c r="D365">
        <v>1</v>
      </c>
      <c r="E365">
        <v>1</v>
      </c>
      <c r="G365">
        <v>0</v>
      </c>
      <c r="H365">
        <v>4</v>
      </c>
      <c r="I365">
        <v>4</v>
      </c>
      <c r="K365">
        <v>6</v>
      </c>
      <c r="M365">
        <f>SUM(E365,I365,K365)</f>
        <v>11</v>
      </c>
      <c r="P365" t="s">
        <v>1739</v>
      </c>
      <c r="Q365" s="17">
        <v>0</v>
      </c>
      <c r="R365" s="17">
        <v>1</v>
      </c>
      <c r="S365" s="17">
        <v>1</v>
      </c>
      <c r="T365" s="37"/>
      <c r="U365" s="3">
        <v>0</v>
      </c>
      <c r="V365" s="3">
        <v>4</v>
      </c>
      <c r="W365" s="3">
        <v>4</v>
      </c>
      <c r="X365" s="37"/>
      <c r="Y365" s="3">
        <v>3</v>
      </c>
      <c r="Z365" s="37"/>
      <c r="AA365" s="3">
        <v>8</v>
      </c>
    </row>
    <row r="366" spans="1:27" x14ac:dyDescent="0.2">
      <c r="A366">
        <v>259</v>
      </c>
      <c r="M366">
        <f>SUM(E366,I366,K366)</f>
        <v>0</v>
      </c>
      <c r="O366">
        <v>259</v>
      </c>
      <c r="P366" s="16"/>
      <c r="Q366" s="16"/>
      <c r="R366" s="16"/>
      <c r="S366" s="16"/>
      <c r="T366" s="37"/>
      <c r="U366" s="16"/>
      <c r="V366" s="16"/>
      <c r="W366" s="16"/>
      <c r="X366" s="37"/>
      <c r="Y366" s="16"/>
      <c r="Z366" s="37"/>
    </row>
    <row r="367" spans="1:27" x14ac:dyDescent="0.2">
      <c r="A367">
        <v>260</v>
      </c>
      <c r="M367">
        <f>SUM(E367,I367,K367)</f>
        <v>0</v>
      </c>
      <c r="O367">
        <v>260</v>
      </c>
      <c r="P367" s="16"/>
      <c r="Q367" s="16"/>
      <c r="R367" s="16"/>
      <c r="S367" s="16"/>
      <c r="T367" s="37"/>
      <c r="U367" s="16"/>
      <c r="V367" s="16"/>
      <c r="W367" s="16"/>
      <c r="X367" s="37"/>
      <c r="Y367" s="16"/>
      <c r="Z367" s="37"/>
    </row>
    <row r="368" spans="1:27" x14ac:dyDescent="0.2">
      <c r="A368">
        <v>261</v>
      </c>
      <c r="M368">
        <f>SUM(E368,I368,K368)</f>
        <v>0</v>
      </c>
      <c r="O368">
        <v>261</v>
      </c>
      <c r="P368" s="16"/>
      <c r="Q368" s="16"/>
      <c r="R368" s="16"/>
      <c r="S368" s="16"/>
      <c r="T368" s="37"/>
      <c r="U368" s="16"/>
      <c r="V368" s="16"/>
      <c r="W368" s="16"/>
      <c r="X368" s="37"/>
      <c r="Y368" s="16"/>
      <c r="Z368" s="37"/>
    </row>
    <row r="369" spans="1:26" x14ac:dyDescent="0.2">
      <c r="A369">
        <v>262</v>
      </c>
      <c r="M369">
        <f>SUM(E369,I369,K369)</f>
        <v>0</v>
      </c>
      <c r="O369">
        <v>262</v>
      </c>
      <c r="P369" s="16"/>
      <c r="Q369" s="16"/>
      <c r="R369" s="16"/>
      <c r="S369" s="16"/>
      <c r="T369" s="37"/>
      <c r="U369" s="16"/>
      <c r="V369" s="16"/>
      <c r="W369" s="16"/>
      <c r="X369" s="37"/>
      <c r="Y369" s="16"/>
      <c r="Z369" s="37"/>
    </row>
    <row r="370" spans="1:26" x14ac:dyDescent="0.2">
      <c r="A370">
        <v>263</v>
      </c>
      <c r="B370" t="s">
        <v>1740</v>
      </c>
      <c r="C370">
        <v>0</v>
      </c>
      <c r="D370">
        <v>0</v>
      </c>
      <c r="E370">
        <v>0</v>
      </c>
      <c r="G370">
        <v>0</v>
      </c>
      <c r="H370">
        <v>0</v>
      </c>
      <c r="I370">
        <v>0</v>
      </c>
      <c r="K370">
        <v>0</v>
      </c>
      <c r="M370">
        <f>SUM(E370,I370,K370)</f>
        <v>0</v>
      </c>
      <c r="O370">
        <v>263</v>
      </c>
      <c r="P370" t="s">
        <v>1740</v>
      </c>
      <c r="Q370">
        <v>0</v>
      </c>
      <c r="R370">
        <v>0</v>
      </c>
      <c r="S370">
        <v>0</v>
      </c>
      <c r="T370" s="37"/>
      <c r="U370">
        <v>0</v>
      </c>
      <c r="V370">
        <v>0</v>
      </c>
      <c r="W370">
        <v>0</v>
      </c>
      <c r="X370" s="37"/>
      <c r="Y370">
        <v>0</v>
      </c>
      <c r="Z370" s="37"/>
    </row>
    <row r="371" spans="1:26" x14ac:dyDescent="0.2">
      <c r="A371">
        <v>263</v>
      </c>
      <c r="B371" t="s">
        <v>1741</v>
      </c>
      <c r="C371">
        <v>0</v>
      </c>
      <c r="D371">
        <v>0</v>
      </c>
      <c r="E371">
        <v>0</v>
      </c>
      <c r="G371">
        <v>0</v>
      </c>
      <c r="H371">
        <v>0</v>
      </c>
      <c r="I371">
        <v>0</v>
      </c>
      <c r="K371">
        <v>0</v>
      </c>
      <c r="M371">
        <f>SUM(E371,I371,K371)</f>
        <v>0</v>
      </c>
      <c r="P371" t="s">
        <v>1741</v>
      </c>
      <c r="Q371">
        <v>0</v>
      </c>
      <c r="R371">
        <v>0</v>
      </c>
      <c r="S371">
        <v>0</v>
      </c>
      <c r="T371" s="37"/>
      <c r="U371">
        <v>0</v>
      </c>
      <c r="V371">
        <v>0</v>
      </c>
      <c r="W371">
        <v>0</v>
      </c>
      <c r="X371" s="37"/>
      <c r="Y371">
        <v>0</v>
      </c>
      <c r="Z371" s="37"/>
    </row>
    <row r="372" spans="1:26" x14ac:dyDescent="0.2">
      <c r="A372">
        <v>263</v>
      </c>
      <c r="B372" t="s">
        <v>1742</v>
      </c>
      <c r="C372">
        <v>0</v>
      </c>
      <c r="D372">
        <v>0</v>
      </c>
      <c r="E372">
        <v>0</v>
      </c>
      <c r="G372">
        <v>0</v>
      </c>
      <c r="H372">
        <v>0</v>
      </c>
      <c r="I372">
        <v>0</v>
      </c>
      <c r="K372">
        <v>0</v>
      </c>
      <c r="M372">
        <f>SUM(E372,I372,K372)</f>
        <v>0</v>
      </c>
      <c r="P372" t="s">
        <v>1742</v>
      </c>
      <c r="Q372">
        <v>0</v>
      </c>
      <c r="R372">
        <v>0</v>
      </c>
      <c r="S372">
        <v>0</v>
      </c>
      <c r="T372" s="37"/>
      <c r="U372">
        <v>0</v>
      </c>
      <c r="V372">
        <v>0</v>
      </c>
      <c r="W372">
        <v>0</v>
      </c>
      <c r="X372" s="37"/>
      <c r="Y372">
        <v>0</v>
      </c>
      <c r="Z372" s="37"/>
    </row>
    <row r="373" spans="1:26" x14ac:dyDescent="0.2">
      <c r="A373">
        <v>263</v>
      </c>
      <c r="B373" t="s">
        <v>1743</v>
      </c>
      <c r="C373">
        <v>0</v>
      </c>
      <c r="D373">
        <v>0</v>
      </c>
      <c r="E373">
        <v>0</v>
      </c>
      <c r="G373">
        <v>0</v>
      </c>
      <c r="H373">
        <v>0</v>
      </c>
      <c r="I373">
        <v>0</v>
      </c>
      <c r="K373">
        <v>0</v>
      </c>
      <c r="M373">
        <f>SUM(E373,I373,K373)</f>
        <v>0</v>
      </c>
      <c r="P373" t="s">
        <v>1743</v>
      </c>
      <c r="Q373">
        <v>0</v>
      </c>
      <c r="R373">
        <v>0</v>
      </c>
      <c r="S373">
        <v>0</v>
      </c>
      <c r="T373" s="37"/>
      <c r="U373">
        <v>0</v>
      </c>
      <c r="V373">
        <v>0</v>
      </c>
      <c r="W373">
        <v>0</v>
      </c>
      <c r="X373" s="37"/>
      <c r="Y373">
        <v>0</v>
      </c>
      <c r="Z373" s="37"/>
    </row>
    <row r="374" spans="1:26" x14ac:dyDescent="0.2">
      <c r="A374">
        <v>263</v>
      </c>
      <c r="B374" t="s">
        <v>1744</v>
      </c>
      <c r="C374">
        <v>0</v>
      </c>
      <c r="D374">
        <v>0</v>
      </c>
      <c r="E374">
        <v>0</v>
      </c>
      <c r="G374">
        <v>0</v>
      </c>
      <c r="H374">
        <v>0</v>
      </c>
      <c r="I374">
        <v>0</v>
      </c>
      <c r="K374">
        <v>0</v>
      </c>
      <c r="M374">
        <f>SUM(E374,I374,K374)</f>
        <v>0</v>
      </c>
      <c r="P374" t="s">
        <v>1744</v>
      </c>
      <c r="Q374">
        <v>0</v>
      </c>
      <c r="R374">
        <v>0</v>
      </c>
      <c r="S374">
        <v>0</v>
      </c>
      <c r="T374" s="37"/>
      <c r="U374">
        <v>0</v>
      </c>
      <c r="V374">
        <v>0</v>
      </c>
      <c r="W374">
        <v>0</v>
      </c>
      <c r="X374" s="37"/>
      <c r="Y374">
        <v>0</v>
      </c>
      <c r="Z374" s="37"/>
    </row>
    <row r="375" spans="1:26" x14ac:dyDescent="0.2">
      <c r="A375">
        <v>263</v>
      </c>
      <c r="B375" t="s">
        <v>1745</v>
      </c>
      <c r="C375">
        <v>0</v>
      </c>
      <c r="D375">
        <v>0</v>
      </c>
      <c r="E375">
        <v>0</v>
      </c>
      <c r="G375">
        <v>0</v>
      </c>
      <c r="H375">
        <v>0</v>
      </c>
      <c r="I375">
        <v>0</v>
      </c>
      <c r="K375">
        <v>0</v>
      </c>
      <c r="M375">
        <f>SUM(E375,I375,K375)</f>
        <v>0</v>
      </c>
      <c r="P375" t="s">
        <v>1745</v>
      </c>
      <c r="Q375">
        <v>0</v>
      </c>
      <c r="R375">
        <v>0</v>
      </c>
      <c r="S375">
        <v>0</v>
      </c>
      <c r="T375" s="37"/>
      <c r="U375">
        <v>0</v>
      </c>
      <c r="V375">
        <v>0</v>
      </c>
      <c r="W375">
        <v>0</v>
      </c>
      <c r="X375" s="37"/>
      <c r="Y375">
        <v>0</v>
      </c>
      <c r="Z375" s="37"/>
    </row>
    <row r="376" spans="1:26" x14ac:dyDescent="0.2">
      <c r="A376">
        <v>263</v>
      </c>
      <c r="B376" t="s">
        <v>1746</v>
      </c>
      <c r="C376">
        <v>0</v>
      </c>
      <c r="D376">
        <v>0</v>
      </c>
      <c r="E376">
        <v>0</v>
      </c>
      <c r="G376">
        <v>0</v>
      </c>
      <c r="H376">
        <v>0</v>
      </c>
      <c r="I376">
        <v>0</v>
      </c>
      <c r="K376">
        <v>0</v>
      </c>
      <c r="M376">
        <f>SUM(E376,I376,K376)</f>
        <v>0</v>
      </c>
      <c r="P376" t="s">
        <v>1746</v>
      </c>
      <c r="Q376">
        <v>0</v>
      </c>
      <c r="R376">
        <v>0</v>
      </c>
      <c r="S376">
        <v>0</v>
      </c>
      <c r="T376" s="37"/>
      <c r="U376">
        <v>0</v>
      </c>
      <c r="V376">
        <v>0</v>
      </c>
      <c r="W376">
        <v>0</v>
      </c>
      <c r="X376" s="37"/>
      <c r="Y376">
        <v>0</v>
      </c>
      <c r="Z376" s="37"/>
    </row>
    <row r="377" spans="1:26" x14ac:dyDescent="0.2">
      <c r="A377">
        <v>263</v>
      </c>
      <c r="B377" t="s">
        <v>1747</v>
      </c>
      <c r="C377">
        <v>0</v>
      </c>
      <c r="D377">
        <v>0</v>
      </c>
      <c r="E377">
        <v>0</v>
      </c>
      <c r="G377">
        <v>0</v>
      </c>
      <c r="H377">
        <v>0</v>
      </c>
      <c r="I377">
        <v>0</v>
      </c>
      <c r="K377">
        <v>0</v>
      </c>
      <c r="M377">
        <f>SUM(E377,I377,K377)</f>
        <v>0</v>
      </c>
      <c r="P377" t="s">
        <v>1747</v>
      </c>
      <c r="Q377">
        <v>0</v>
      </c>
      <c r="R377">
        <v>0</v>
      </c>
      <c r="S377">
        <v>0</v>
      </c>
      <c r="T377" s="37"/>
      <c r="U377">
        <v>0</v>
      </c>
      <c r="V377">
        <v>0</v>
      </c>
      <c r="W377">
        <v>0</v>
      </c>
      <c r="X377" s="37"/>
      <c r="Y377">
        <v>0</v>
      </c>
      <c r="Z377" s="37"/>
    </row>
    <row r="378" spans="1:26" x14ac:dyDescent="0.2">
      <c r="A378">
        <v>263</v>
      </c>
      <c r="B378" t="s">
        <v>1748</v>
      </c>
      <c r="C378">
        <v>0</v>
      </c>
      <c r="D378">
        <v>0</v>
      </c>
      <c r="E378">
        <v>0</v>
      </c>
      <c r="G378">
        <v>0</v>
      </c>
      <c r="H378">
        <v>0</v>
      </c>
      <c r="I378">
        <v>0</v>
      </c>
      <c r="K378">
        <v>0</v>
      </c>
      <c r="M378">
        <f>SUM(E378,I378,K378)</f>
        <v>0</v>
      </c>
      <c r="P378" t="s">
        <v>1748</v>
      </c>
      <c r="Q378">
        <v>0</v>
      </c>
      <c r="R378">
        <v>0</v>
      </c>
      <c r="S378">
        <v>0</v>
      </c>
      <c r="T378" s="37"/>
      <c r="U378">
        <v>0</v>
      </c>
      <c r="V378">
        <v>0</v>
      </c>
      <c r="W378">
        <v>0</v>
      </c>
      <c r="X378" s="37"/>
      <c r="Y378">
        <v>0</v>
      </c>
      <c r="Z378" s="37"/>
    </row>
    <row r="379" spans="1:26" x14ac:dyDescent="0.2">
      <c r="A379">
        <v>263</v>
      </c>
      <c r="B379" t="s">
        <v>1749</v>
      </c>
      <c r="C379">
        <v>0</v>
      </c>
      <c r="D379">
        <v>0</v>
      </c>
      <c r="E379">
        <v>0</v>
      </c>
      <c r="G379">
        <v>0</v>
      </c>
      <c r="H379">
        <v>0</v>
      </c>
      <c r="I379">
        <v>0</v>
      </c>
      <c r="K379">
        <v>0</v>
      </c>
      <c r="M379">
        <f>SUM(E379,I379,K379)</f>
        <v>0</v>
      </c>
      <c r="P379" t="s">
        <v>1749</v>
      </c>
      <c r="Q379">
        <v>0</v>
      </c>
      <c r="R379">
        <v>0</v>
      </c>
      <c r="S379">
        <v>0</v>
      </c>
      <c r="T379" s="37"/>
      <c r="U379">
        <v>0</v>
      </c>
      <c r="V379">
        <v>0</v>
      </c>
      <c r="W379">
        <v>0</v>
      </c>
      <c r="X379" s="37"/>
      <c r="Y379">
        <v>0</v>
      </c>
      <c r="Z379" s="37"/>
    </row>
    <row r="380" spans="1:26" x14ac:dyDescent="0.2">
      <c r="A380">
        <v>263</v>
      </c>
      <c r="B380" t="s">
        <v>1750</v>
      </c>
      <c r="C380">
        <v>0</v>
      </c>
      <c r="D380">
        <v>0</v>
      </c>
      <c r="E380">
        <v>0</v>
      </c>
      <c r="G380">
        <v>0</v>
      </c>
      <c r="H380">
        <v>0</v>
      </c>
      <c r="I380">
        <v>0</v>
      </c>
      <c r="K380">
        <v>0</v>
      </c>
      <c r="M380">
        <f>SUM(E380,I380,K380)</f>
        <v>0</v>
      </c>
      <c r="P380" t="s">
        <v>1750</v>
      </c>
      <c r="Q380">
        <v>0</v>
      </c>
      <c r="R380">
        <v>0</v>
      </c>
      <c r="S380">
        <v>0</v>
      </c>
      <c r="T380" s="37"/>
      <c r="U380">
        <v>0</v>
      </c>
      <c r="V380">
        <v>0</v>
      </c>
      <c r="W380">
        <v>0</v>
      </c>
      <c r="X380" s="37"/>
      <c r="Y380">
        <v>0</v>
      </c>
      <c r="Z380" s="37"/>
    </row>
    <row r="381" spans="1:26" x14ac:dyDescent="0.2">
      <c r="A381">
        <v>263</v>
      </c>
      <c r="B381" t="s">
        <v>1751</v>
      </c>
      <c r="C381">
        <v>0</v>
      </c>
      <c r="D381">
        <v>0</v>
      </c>
      <c r="E381">
        <v>0</v>
      </c>
      <c r="G381">
        <v>0</v>
      </c>
      <c r="H381">
        <v>0</v>
      </c>
      <c r="I381">
        <v>0</v>
      </c>
      <c r="K381">
        <v>0</v>
      </c>
      <c r="M381">
        <f>SUM(E381,I381,K381)</f>
        <v>0</v>
      </c>
      <c r="P381" t="s">
        <v>1751</v>
      </c>
      <c r="Q381">
        <v>0</v>
      </c>
      <c r="R381">
        <v>0</v>
      </c>
      <c r="S381">
        <v>0</v>
      </c>
      <c r="T381" s="37"/>
      <c r="U381">
        <v>0</v>
      </c>
      <c r="V381">
        <v>0</v>
      </c>
      <c r="W381">
        <v>0</v>
      </c>
      <c r="X381" s="37"/>
      <c r="Y381">
        <v>0</v>
      </c>
      <c r="Z381" s="37"/>
    </row>
    <row r="382" spans="1:26" x14ac:dyDescent="0.2">
      <c r="A382">
        <v>263</v>
      </c>
      <c r="B382" t="s">
        <v>1752</v>
      </c>
      <c r="C382">
        <v>0</v>
      </c>
      <c r="D382">
        <v>0</v>
      </c>
      <c r="E382">
        <v>0</v>
      </c>
      <c r="G382">
        <v>0</v>
      </c>
      <c r="H382">
        <v>0</v>
      </c>
      <c r="I382">
        <v>0</v>
      </c>
      <c r="K382">
        <v>0</v>
      </c>
      <c r="M382">
        <f>SUM(E382,I382,K382)</f>
        <v>0</v>
      </c>
      <c r="P382" t="s">
        <v>1752</v>
      </c>
      <c r="Q382">
        <v>0</v>
      </c>
      <c r="R382">
        <v>0</v>
      </c>
      <c r="S382">
        <v>0</v>
      </c>
      <c r="T382" s="37"/>
      <c r="U382">
        <v>0</v>
      </c>
      <c r="V382">
        <v>0</v>
      </c>
      <c r="W382">
        <v>0</v>
      </c>
      <c r="X382" s="37"/>
      <c r="Y382">
        <v>0</v>
      </c>
      <c r="Z382" s="37"/>
    </row>
    <row r="383" spans="1:26" x14ac:dyDescent="0.2">
      <c r="A383">
        <v>263</v>
      </c>
      <c r="B383" t="s">
        <v>1753</v>
      </c>
      <c r="C383">
        <v>0</v>
      </c>
      <c r="D383">
        <v>0</v>
      </c>
      <c r="E383">
        <v>0</v>
      </c>
      <c r="G383">
        <v>0</v>
      </c>
      <c r="H383">
        <v>0</v>
      </c>
      <c r="I383">
        <v>0</v>
      </c>
      <c r="K383">
        <v>0</v>
      </c>
      <c r="M383">
        <f>SUM(E383,I383,K383)</f>
        <v>0</v>
      </c>
      <c r="P383" t="s">
        <v>1753</v>
      </c>
      <c r="Q383">
        <v>0</v>
      </c>
      <c r="R383">
        <v>0</v>
      </c>
      <c r="S383">
        <v>0</v>
      </c>
      <c r="T383" s="37"/>
      <c r="U383">
        <v>0</v>
      </c>
      <c r="V383">
        <v>0</v>
      </c>
      <c r="W383">
        <v>0</v>
      </c>
      <c r="X383" s="37"/>
      <c r="Y383">
        <v>0</v>
      </c>
      <c r="Z383" s="37"/>
    </row>
    <row r="384" spans="1:26" x14ac:dyDescent="0.2">
      <c r="A384">
        <v>263</v>
      </c>
      <c r="B384" t="s">
        <v>1754</v>
      </c>
      <c r="C384">
        <v>0</v>
      </c>
      <c r="D384">
        <v>0</v>
      </c>
      <c r="E384">
        <v>0</v>
      </c>
      <c r="G384">
        <v>0</v>
      </c>
      <c r="H384">
        <v>0</v>
      </c>
      <c r="I384">
        <v>0</v>
      </c>
      <c r="K384">
        <v>0</v>
      </c>
      <c r="M384">
        <f>SUM(E384,I384,K384)</f>
        <v>0</v>
      </c>
      <c r="P384" t="s">
        <v>1754</v>
      </c>
      <c r="Q384">
        <v>0</v>
      </c>
      <c r="R384">
        <v>0</v>
      </c>
      <c r="S384">
        <v>0</v>
      </c>
      <c r="T384" s="37"/>
      <c r="U384">
        <v>0</v>
      </c>
      <c r="V384">
        <v>0</v>
      </c>
      <c r="W384">
        <v>0</v>
      </c>
      <c r="X384" s="37"/>
      <c r="Y384">
        <v>0</v>
      </c>
      <c r="Z384" s="37"/>
    </row>
    <row r="385" spans="1:26" x14ac:dyDescent="0.2">
      <c r="A385">
        <v>263</v>
      </c>
      <c r="B385" t="s">
        <v>1755</v>
      </c>
      <c r="C385">
        <v>0</v>
      </c>
      <c r="D385">
        <v>0</v>
      </c>
      <c r="E385">
        <v>0</v>
      </c>
      <c r="G385">
        <v>0</v>
      </c>
      <c r="H385">
        <v>0</v>
      </c>
      <c r="I385">
        <v>0</v>
      </c>
      <c r="K385">
        <v>0</v>
      </c>
      <c r="M385">
        <f>SUM(E385,I385,K385)</f>
        <v>0</v>
      </c>
      <c r="P385" t="s">
        <v>1755</v>
      </c>
      <c r="Q385">
        <v>0</v>
      </c>
      <c r="R385">
        <v>0</v>
      </c>
      <c r="S385">
        <v>0</v>
      </c>
      <c r="T385" s="37"/>
      <c r="U385">
        <v>0</v>
      </c>
      <c r="V385">
        <v>0</v>
      </c>
      <c r="W385">
        <v>0</v>
      </c>
      <c r="X385" s="37"/>
      <c r="Y385">
        <v>0</v>
      </c>
      <c r="Z385" s="37"/>
    </row>
    <row r="386" spans="1:26" x14ac:dyDescent="0.2">
      <c r="A386">
        <v>264</v>
      </c>
      <c r="B386" t="s">
        <v>1756</v>
      </c>
      <c r="C386">
        <v>0</v>
      </c>
      <c r="D386">
        <v>0</v>
      </c>
      <c r="E386">
        <v>0</v>
      </c>
      <c r="G386">
        <v>0</v>
      </c>
      <c r="H386">
        <v>0</v>
      </c>
      <c r="I386">
        <v>0</v>
      </c>
      <c r="K386">
        <v>0</v>
      </c>
      <c r="M386">
        <f>SUM(E386,I386,K386)</f>
        <v>0</v>
      </c>
      <c r="O386">
        <v>264</v>
      </c>
      <c r="P386" t="s">
        <v>1756</v>
      </c>
      <c r="Q386">
        <v>0</v>
      </c>
      <c r="R386">
        <v>0</v>
      </c>
      <c r="S386">
        <v>0</v>
      </c>
      <c r="T386" s="37"/>
      <c r="U386">
        <v>0</v>
      </c>
      <c r="V386">
        <v>0</v>
      </c>
      <c r="W386">
        <v>0</v>
      </c>
      <c r="X386" s="37"/>
      <c r="Y386">
        <v>0</v>
      </c>
      <c r="Z386" s="37"/>
    </row>
    <row r="387" spans="1:26" x14ac:dyDescent="0.2">
      <c r="A387">
        <v>265</v>
      </c>
      <c r="B387" t="s">
        <v>1757</v>
      </c>
      <c r="C387">
        <v>0</v>
      </c>
      <c r="D387">
        <v>0</v>
      </c>
      <c r="E387">
        <v>0</v>
      </c>
      <c r="G387">
        <v>0</v>
      </c>
      <c r="H387">
        <v>0</v>
      </c>
      <c r="I387">
        <v>0</v>
      </c>
      <c r="K387">
        <v>0</v>
      </c>
      <c r="M387">
        <f>SUM(E387,I387,K387)</f>
        <v>0</v>
      </c>
      <c r="O387">
        <v>265</v>
      </c>
      <c r="P387" t="s">
        <v>1757</v>
      </c>
      <c r="Q387">
        <v>0</v>
      </c>
      <c r="R387">
        <v>0</v>
      </c>
      <c r="S387">
        <v>0</v>
      </c>
      <c r="T387" s="37"/>
      <c r="U387">
        <v>0</v>
      </c>
      <c r="V387">
        <v>0</v>
      </c>
      <c r="W387">
        <v>0</v>
      </c>
      <c r="X387" s="37"/>
      <c r="Y387">
        <v>0</v>
      </c>
      <c r="Z387" s="37"/>
    </row>
    <row r="388" spans="1:26" x14ac:dyDescent="0.2">
      <c r="A388">
        <v>266</v>
      </c>
      <c r="B388" t="s">
        <v>1758</v>
      </c>
      <c r="C388">
        <v>0</v>
      </c>
      <c r="D388">
        <v>0</v>
      </c>
      <c r="E388">
        <v>0</v>
      </c>
      <c r="G388">
        <v>0</v>
      </c>
      <c r="H388">
        <v>0</v>
      </c>
      <c r="I388">
        <v>0</v>
      </c>
      <c r="K388">
        <v>0</v>
      </c>
      <c r="M388">
        <f>SUM(E388,I388,K388)</f>
        <v>0</v>
      </c>
      <c r="P388" t="s">
        <v>1758</v>
      </c>
      <c r="Q388">
        <v>0</v>
      </c>
      <c r="R388">
        <v>0</v>
      </c>
      <c r="S388">
        <v>0</v>
      </c>
      <c r="T388" s="37"/>
      <c r="U388">
        <v>0</v>
      </c>
      <c r="V388">
        <v>0</v>
      </c>
      <c r="W388">
        <v>0</v>
      </c>
      <c r="X388" s="37"/>
      <c r="Y388">
        <v>0</v>
      </c>
      <c r="Z388" s="37"/>
    </row>
    <row r="389" spans="1:26" x14ac:dyDescent="0.2">
      <c r="A389">
        <v>266</v>
      </c>
      <c r="B389" t="s">
        <v>1759</v>
      </c>
      <c r="C389">
        <v>0</v>
      </c>
      <c r="D389">
        <v>0</v>
      </c>
      <c r="E389">
        <v>0</v>
      </c>
      <c r="G389">
        <v>0</v>
      </c>
      <c r="H389">
        <v>0</v>
      </c>
      <c r="I389">
        <v>0</v>
      </c>
      <c r="K389">
        <v>0</v>
      </c>
      <c r="M389">
        <f>SUM(E389,I389,K389)</f>
        <v>0</v>
      </c>
      <c r="O389">
        <v>266</v>
      </c>
      <c r="P389" t="s">
        <v>1759</v>
      </c>
      <c r="Q389">
        <v>0</v>
      </c>
      <c r="R389">
        <v>0</v>
      </c>
      <c r="S389">
        <v>0</v>
      </c>
      <c r="T389" s="37"/>
      <c r="U389">
        <v>0</v>
      </c>
      <c r="V389">
        <v>0</v>
      </c>
      <c r="W389">
        <v>0</v>
      </c>
      <c r="X389" s="37"/>
      <c r="Y389">
        <v>0</v>
      </c>
      <c r="Z389" s="37"/>
    </row>
    <row r="390" spans="1:26" x14ac:dyDescent="0.2">
      <c r="A390">
        <v>266</v>
      </c>
      <c r="B390" t="s">
        <v>1760</v>
      </c>
      <c r="C390">
        <v>0</v>
      </c>
      <c r="D390">
        <v>0</v>
      </c>
      <c r="E390">
        <v>0</v>
      </c>
      <c r="G390">
        <v>0</v>
      </c>
      <c r="H390">
        <v>0</v>
      </c>
      <c r="I390">
        <v>0</v>
      </c>
      <c r="K390">
        <v>0</v>
      </c>
      <c r="M390">
        <f>SUM(E390,I390,K390)</f>
        <v>0</v>
      </c>
      <c r="P390" t="s">
        <v>1760</v>
      </c>
      <c r="Q390">
        <v>0</v>
      </c>
      <c r="R390">
        <v>0</v>
      </c>
      <c r="S390">
        <v>0</v>
      </c>
      <c r="T390" s="37"/>
      <c r="U390">
        <v>0</v>
      </c>
      <c r="V390">
        <v>0</v>
      </c>
      <c r="W390">
        <v>0</v>
      </c>
      <c r="X390" s="37"/>
      <c r="Y390">
        <v>0</v>
      </c>
      <c r="Z390" s="37"/>
    </row>
    <row r="391" spans="1:26" x14ac:dyDescent="0.2">
      <c r="A391">
        <v>266</v>
      </c>
      <c r="B391" t="s">
        <v>1761</v>
      </c>
      <c r="C391">
        <v>0</v>
      </c>
      <c r="D391">
        <v>0</v>
      </c>
      <c r="E391">
        <v>0</v>
      </c>
      <c r="G391">
        <v>0</v>
      </c>
      <c r="H391">
        <v>0</v>
      </c>
      <c r="I391">
        <v>0</v>
      </c>
      <c r="K391">
        <v>0</v>
      </c>
      <c r="M391">
        <f>SUM(E391,I391,K391)</f>
        <v>0</v>
      </c>
      <c r="P391" t="s">
        <v>1761</v>
      </c>
      <c r="Q391">
        <v>0</v>
      </c>
      <c r="R391">
        <v>0</v>
      </c>
      <c r="S391">
        <v>0</v>
      </c>
      <c r="T391" s="37"/>
      <c r="U391">
        <v>0</v>
      </c>
      <c r="V391">
        <v>0</v>
      </c>
      <c r="W391">
        <v>0</v>
      </c>
      <c r="X391" s="37"/>
      <c r="Y391">
        <v>0</v>
      </c>
      <c r="Z391" s="37"/>
    </row>
    <row r="392" spans="1:26" x14ac:dyDescent="0.2">
      <c r="A392">
        <v>266</v>
      </c>
      <c r="B392" t="s">
        <v>1762</v>
      </c>
      <c r="C392">
        <v>0</v>
      </c>
      <c r="D392">
        <v>0</v>
      </c>
      <c r="E392">
        <v>0</v>
      </c>
      <c r="G392">
        <v>0</v>
      </c>
      <c r="H392">
        <v>0</v>
      </c>
      <c r="I392">
        <v>0</v>
      </c>
      <c r="K392">
        <v>0</v>
      </c>
      <c r="M392">
        <f>SUM(E392,I392,K392)</f>
        <v>0</v>
      </c>
      <c r="P392" t="s">
        <v>1762</v>
      </c>
      <c r="Q392">
        <v>0</v>
      </c>
      <c r="R392">
        <v>0</v>
      </c>
      <c r="S392">
        <v>0</v>
      </c>
      <c r="T392" s="37"/>
      <c r="U392">
        <v>0</v>
      </c>
      <c r="V392">
        <v>0</v>
      </c>
      <c r="W392">
        <v>0</v>
      </c>
      <c r="X392" s="37"/>
      <c r="Y392">
        <v>0</v>
      </c>
      <c r="Z392" s="37"/>
    </row>
    <row r="393" spans="1:26" x14ac:dyDescent="0.2">
      <c r="A393">
        <v>266</v>
      </c>
      <c r="B393" t="s">
        <v>1763</v>
      </c>
      <c r="C393">
        <v>0</v>
      </c>
      <c r="D393">
        <v>0</v>
      </c>
      <c r="E393">
        <v>0</v>
      </c>
      <c r="G393">
        <v>0</v>
      </c>
      <c r="H393">
        <v>0</v>
      </c>
      <c r="I393">
        <v>0</v>
      </c>
      <c r="K393">
        <v>0</v>
      </c>
      <c r="M393">
        <f>SUM(E393,I393,K393)</f>
        <v>0</v>
      </c>
      <c r="P393" t="s">
        <v>1763</v>
      </c>
      <c r="Q393">
        <v>0</v>
      </c>
      <c r="R393">
        <v>0</v>
      </c>
      <c r="S393">
        <v>0</v>
      </c>
      <c r="T393" s="37"/>
      <c r="U393">
        <v>0</v>
      </c>
      <c r="V393">
        <v>0</v>
      </c>
      <c r="W393">
        <v>0</v>
      </c>
      <c r="X393" s="37"/>
      <c r="Y393">
        <v>0</v>
      </c>
      <c r="Z393" s="37"/>
    </row>
    <row r="394" spans="1:26" x14ac:dyDescent="0.2">
      <c r="A394">
        <v>266</v>
      </c>
      <c r="B394" t="s">
        <v>1764</v>
      </c>
      <c r="C394">
        <v>0</v>
      </c>
      <c r="D394">
        <v>0</v>
      </c>
      <c r="E394">
        <v>0</v>
      </c>
      <c r="G394">
        <v>0</v>
      </c>
      <c r="H394">
        <v>0</v>
      </c>
      <c r="I394">
        <v>0</v>
      </c>
      <c r="K394">
        <v>0</v>
      </c>
      <c r="M394">
        <f>SUM(E394,I394,K394)</f>
        <v>0</v>
      </c>
      <c r="P394" t="s">
        <v>1764</v>
      </c>
      <c r="Q394">
        <v>0</v>
      </c>
      <c r="R394">
        <v>0</v>
      </c>
      <c r="S394">
        <v>0</v>
      </c>
      <c r="T394" s="37"/>
      <c r="U394">
        <v>0</v>
      </c>
      <c r="V394">
        <v>0</v>
      </c>
      <c r="W394">
        <v>0</v>
      </c>
      <c r="X394" s="37"/>
      <c r="Y394">
        <v>0</v>
      </c>
      <c r="Z394" s="37"/>
    </row>
    <row r="395" spans="1:26" x14ac:dyDescent="0.2">
      <c r="A395">
        <v>266</v>
      </c>
      <c r="B395" t="s">
        <v>1765</v>
      </c>
      <c r="C395">
        <v>0</v>
      </c>
      <c r="D395">
        <v>0</v>
      </c>
      <c r="E395">
        <v>0</v>
      </c>
      <c r="G395">
        <v>0</v>
      </c>
      <c r="H395">
        <v>0</v>
      </c>
      <c r="I395">
        <v>0</v>
      </c>
      <c r="K395">
        <v>0</v>
      </c>
      <c r="M395">
        <f>SUM(E395,I395,K395)</f>
        <v>0</v>
      </c>
      <c r="P395" t="s">
        <v>1765</v>
      </c>
      <c r="Q395">
        <v>0</v>
      </c>
      <c r="R395">
        <v>0</v>
      </c>
      <c r="S395">
        <v>0</v>
      </c>
      <c r="T395" s="37"/>
      <c r="U395">
        <v>0</v>
      </c>
      <c r="V395">
        <v>0</v>
      </c>
      <c r="W395">
        <v>0</v>
      </c>
      <c r="X395" s="37"/>
      <c r="Y395">
        <v>0</v>
      </c>
      <c r="Z395" s="37"/>
    </row>
    <row r="396" spans="1:26" x14ac:dyDescent="0.2">
      <c r="A396">
        <v>266</v>
      </c>
      <c r="B396" t="s">
        <v>1766</v>
      </c>
      <c r="C396">
        <v>0</v>
      </c>
      <c r="D396">
        <v>0</v>
      </c>
      <c r="E396">
        <v>0</v>
      </c>
      <c r="G396">
        <v>0</v>
      </c>
      <c r="H396">
        <v>0</v>
      </c>
      <c r="I396">
        <v>0</v>
      </c>
      <c r="K396">
        <v>0</v>
      </c>
      <c r="M396">
        <f>SUM(E396,I396,K396)</f>
        <v>0</v>
      </c>
      <c r="P396" t="s">
        <v>1766</v>
      </c>
      <c r="Q396">
        <v>0</v>
      </c>
      <c r="R396">
        <v>0</v>
      </c>
      <c r="S396">
        <v>0</v>
      </c>
      <c r="T396" s="37"/>
      <c r="U396">
        <v>0</v>
      </c>
      <c r="V396">
        <v>0</v>
      </c>
      <c r="W396">
        <v>0</v>
      </c>
      <c r="X396" s="37"/>
      <c r="Y396">
        <v>0</v>
      </c>
      <c r="Z396" s="37"/>
    </row>
    <row r="397" spans="1:26" x14ac:dyDescent="0.2">
      <c r="A397">
        <v>266</v>
      </c>
      <c r="B397" t="s">
        <v>1767</v>
      </c>
      <c r="C397">
        <v>0</v>
      </c>
      <c r="D397">
        <v>0</v>
      </c>
      <c r="E397">
        <v>0</v>
      </c>
      <c r="G397">
        <v>0</v>
      </c>
      <c r="H397">
        <v>0</v>
      </c>
      <c r="I397">
        <v>0</v>
      </c>
      <c r="K397">
        <v>0</v>
      </c>
      <c r="M397">
        <f>SUM(E397,I397,K397)</f>
        <v>0</v>
      </c>
      <c r="P397" t="s">
        <v>1767</v>
      </c>
      <c r="Q397">
        <v>0</v>
      </c>
      <c r="R397">
        <v>0</v>
      </c>
      <c r="S397">
        <v>0</v>
      </c>
      <c r="T397" s="37"/>
      <c r="U397">
        <v>0</v>
      </c>
      <c r="V397">
        <v>0</v>
      </c>
      <c r="W397">
        <v>0</v>
      </c>
      <c r="X397" s="37"/>
      <c r="Y397">
        <v>0</v>
      </c>
      <c r="Z397" s="37"/>
    </row>
    <row r="398" spans="1:26" x14ac:dyDescent="0.2">
      <c r="A398">
        <v>266</v>
      </c>
      <c r="B398" t="s">
        <v>1768</v>
      </c>
      <c r="C398">
        <v>0</v>
      </c>
      <c r="D398">
        <v>0</v>
      </c>
      <c r="E398">
        <v>0</v>
      </c>
      <c r="G398">
        <v>0</v>
      </c>
      <c r="H398">
        <v>0</v>
      </c>
      <c r="I398">
        <v>0</v>
      </c>
      <c r="K398">
        <v>0</v>
      </c>
      <c r="M398">
        <f>SUM(E398,I398,K398)</f>
        <v>0</v>
      </c>
      <c r="P398" t="s">
        <v>1768</v>
      </c>
      <c r="Q398">
        <v>0</v>
      </c>
      <c r="R398">
        <v>0</v>
      </c>
      <c r="S398">
        <v>0</v>
      </c>
      <c r="T398" s="37"/>
      <c r="U398">
        <v>0</v>
      </c>
      <c r="V398">
        <v>0</v>
      </c>
      <c r="W398">
        <v>0</v>
      </c>
      <c r="X398" s="37"/>
      <c r="Y398">
        <v>0</v>
      </c>
      <c r="Z398" s="37"/>
    </row>
    <row r="399" spans="1:26" x14ac:dyDescent="0.2">
      <c r="A399">
        <v>266</v>
      </c>
      <c r="B399" t="s">
        <v>1769</v>
      </c>
      <c r="C399">
        <v>0</v>
      </c>
      <c r="D399">
        <v>0</v>
      </c>
      <c r="E399">
        <v>0</v>
      </c>
      <c r="G399">
        <v>0</v>
      </c>
      <c r="H399">
        <v>0</v>
      </c>
      <c r="I399">
        <v>0</v>
      </c>
      <c r="K399">
        <v>0</v>
      </c>
      <c r="M399">
        <f>SUM(E399,I399,K399)</f>
        <v>0</v>
      </c>
      <c r="P399" t="s">
        <v>1769</v>
      </c>
      <c r="Q399">
        <v>0</v>
      </c>
      <c r="R399">
        <v>0</v>
      </c>
      <c r="S399">
        <v>0</v>
      </c>
      <c r="T399" s="37"/>
      <c r="U399">
        <v>0</v>
      </c>
      <c r="V399">
        <v>0</v>
      </c>
      <c r="W399">
        <v>0</v>
      </c>
      <c r="X399" s="37"/>
      <c r="Y399">
        <v>0</v>
      </c>
      <c r="Z399" s="37"/>
    </row>
    <row r="400" spans="1:26" x14ac:dyDescent="0.2">
      <c r="A400">
        <v>266</v>
      </c>
      <c r="B400" t="s">
        <v>1770</v>
      </c>
      <c r="C400">
        <v>0</v>
      </c>
      <c r="D400">
        <v>0</v>
      </c>
      <c r="E400">
        <v>0</v>
      </c>
      <c r="G400">
        <v>0</v>
      </c>
      <c r="H400">
        <v>0</v>
      </c>
      <c r="I400">
        <v>0</v>
      </c>
      <c r="K400">
        <v>0</v>
      </c>
      <c r="M400">
        <f>SUM(E400,I400,K400)</f>
        <v>0</v>
      </c>
      <c r="P400" t="s">
        <v>1770</v>
      </c>
      <c r="Q400">
        <v>0</v>
      </c>
      <c r="R400">
        <v>0</v>
      </c>
      <c r="S400">
        <v>0</v>
      </c>
      <c r="T400" s="37"/>
      <c r="U400">
        <v>0</v>
      </c>
      <c r="V400">
        <v>0</v>
      </c>
      <c r="W400">
        <v>0</v>
      </c>
      <c r="X400" s="37"/>
      <c r="Y400">
        <v>0</v>
      </c>
      <c r="Z400" s="37"/>
    </row>
    <row r="401" spans="1:26" x14ac:dyDescent="0.2">
      <c r="A401">
        <v>266</v>
      </c>
      <c r="B401" t="s">
        <v>1771</v>
      </c>
      <c r="C401">
        <v>0</v>
      </c>
      <c r="D401">
        <v>0</v>
      </c>
      <c r="E401">
        <v>0</v>
      </c>
      <c r="G401">
        <v>0</v>
      </c>
      <c r="H401">
        <v>0</v>
      </c>
      <c r="I401">
        <v>0</v>
      </c>
      <c r="K401">
        <v>0</v>
      </c>
      <c r="M401">
        <f>SUM(E401,I401,K401)</f>
        <v>0</v>
      </c>
      <c r="P401" t="s">
        <v>1771</v>
      </c>
      <c r="Q401">
        <v>0</v>
      </c>
      <c r="R401">
        <v>0</v>
      </c>
      <c r="S401">
        <v>0</v>
      </c>
      <c r="T401" s="37"/>
      <c r="U401">
        <v>0</v>
      </c>
      <c r="V401">
        <v>0</v>
      </c>
      <c r="W401">
        <v>0</v>
      </c>
      <c r="X401" s="37"/>
      <c r="Y401">
        <v>0</v>
      </c>
      <c r="Z401" s="37"/>
    </row>
    <row r="402" spans="1:26" x14ac:dyDescent="0.2">
      <c r="A402">
        <v>266</v>
      </c>
      <c r="B402" t="s">
        <v>1772</v>
      </c>
      <c r="C402">
        <v>0</v>
      </c>
      <c r="D402">
        <v>0</v>
      </c>
      <c r="E402">
        <v>0</v>
      </c>
      <c r="G402">
        <v>0</v>
      </c>
      <c r="H402">
        <v>0</v>
      </c>
      <c r="I402">
        <v>0</v>
      </c>
      <c r="K402">
        <v>0</v>
      </c>
      <c r="M402">
        <f>SUM(E402,I402,K402)</f>
        <v>0</v>
      </c>
      <c r="P402" t="s">
        <v>1772</v>
      </c>
      <c r="Q402">
        <v>0</v>
      </c>
      <c r="R402">
        <v>0</v>
      </c>
      <c r="S402">
        <v>0</v>
      </c>
      <c r="T402" s="37"/>
      <c r="U402">
        <v>0</v>
      </c>
      <c r="V402">
        <v>0</v>
      </c>
      <c r="W402">
        <v>0</v>
      </c>
      <c r="X402" s="37"/>
      <c r="Y402">
        <v>0</v>
      </c>
      <c r="Z402" s="37"/>
    </row>
    <row r="403" spans="1:26" x14ac:dyDescent="0.2">
      <c r="A403">
        <v>266</v>
      </c>
      <c r="B403" t="s">
        <v>1773</v>
      </c>
      <c r="C403">
        <v>0</v>
      </c>
      <c r="D403">
        <v>0</v>
      </c>
      <c r="E403">
        <v>0</v>
      </c>
      <c r="G403">
        <v>0</v>
      </c>
      <c r="H403">
        <v>0</v>
      </c>
      <c r="I403">
        <v>0</v>
      </c>
      <c r="K403">
        <v>0</v>
      </c>
      <c r="M403">
        <f>SUM(E403,I403,K403)</f>
        <v>0</v>
      </c>
      <c r="P403" t="s">
        <v>1773</v>
      </c>
      <c r="Q403">
        <v>0</v>
      </c>
      <c r="R403">
        <v>0</v>
      </c>
      <c r="S403">
        <v>0</v>
      </c>
      <c r="T403" s="37"/>
      <c r="U403">
        <v>0</v>
      </c>
      <c r="V403">
        <v>0</v>
      </c>
      <c r="W403">
        <v>0</v>
      </c>
      <c r="X403" s="37"/>
      <c r="Y403">
        <v>0</v>
      </c>
      <c r="Z403" s="37"/>
    </row>
    <row r="404" spans="1:26" x14ac:dyDescent="0.2">
      <c r="A404">
        <v>266</v>
      </c>
      <c r="B404" t="s">
        <v>1774</v>
      </c>
      <c r="C404">
        <v>0</v>
      </c>
      <c r="D404">
        <v>0</v>
      </c>
      <c r="E404">
        <v>0</v>
      </c>
      <c r="G404">
        <v>0</v>
      </c>
      <c r="H404">
        <v>0</v>
      </c>
      <c r="I404">
        <v>0</v>
      </c>
      <c r="K404">
        <v>0</v>
      </c>
      <c r="M404">
        <f>SUM(E404,I404,K404)</f>
        <v>0</v>
      </c>
      <c r="P404" t="s">
        <v>1774</v>
      </c>
      <c r="Q404">
        <v>0</v>
      </c>
      <c r="R404">
        <v>0</v>
      </c>
      <c r="S404">
        <v>0</v>
      </c>
      <c r="T404" s="37"/>
      <c r="U404">
        <v>0</v>
      </c>
      <c r="V404">
        <v>0</v>
      </c>
      <c r="W404">
        <v>0</v>
      </c>
      <c r="X404" s="37"/>
      <c r="Y404">
        <v>0</v>
      </c>
      <c r="Z404" s="37"/>
    </row>
    <row r="405" spans="1:26" x14ac:dyDescent="0.2">
      <c r="A405">
        <v>266</v>
      </c>
      <c r="B405" t="s">
        <v>1775</v>
      </c>
      <c r="C405">
        <v>0</v>
      </c>
      <c r="D405">
        <v>0</v>
      </c>
      <c r="E405">
        <v>0</v>
      </c>
      <c r="G405">
        <v>0</v>
      </c>
      <c r="H405">
        <v>0</v>
      </c>
      <c r="I405">
        <v>0</v>
      </c>
      <c r="K405">
        <v>0</v>
      </c>
      <c r="M405">
        <f>SUM(E405,I405,K405)</f>
        <v>0</v>
      </c>
      <c r="P405" t="s">
        <v>1775</v>
      </c>
      <c r="Q405">
        <v>0</v>
      </c>
      <c r="R405">
        <v>0</v>
      </c>
      <c r="S405">
        <v>0</v>
      </c>
      <c r="T405" s="37"/>
      <c r="U405">
        <v>0</v>
      </c>
      <c r="V405">
        <v>0</v>
      </c>
      <c r="W405">
        <v>0</v>
      </c>
      <c r="X405" s="37"/>
      <c r="Y405">
        <v>0</v>
      </c>
      <c r="Z405" s="37"/>
    </row>
    <row r="406" spans="1:26" x14ac:dyDescent="0.2">
      <c r="A406">
        <v>266</v>
      </c>
      <c r="B406" t="s">
        <v>1776</v>
      </c>
      <c r="C406">
        <v>0</v>
      </c>
      <c r="D406">
        <v>0</v>
      </c>
      <c r="E406">
        <v>0</v>
      </c>
      <c r="G406">
        <v>0</v>
      </c>
      <c r="H406">
        <v>0</v>
      </c>
      <c r="I406">
        <v>0</v>
      </c>
      <c r="K406">
        <v>0</v>
      </c>
      <c r="M406">
        <f>SUM(E406,I406,K406)</f>
        <v>0</v>
      </c>
      <c r="P406" t="s">
        <v>1776</v>
      </c>
      <c r="Q406">
        <v>0</v>
      </c>
      <c r="R406">
        <v>0</v>
      </c>
      <c r="S406">
        <v>0</v>
      </c>
      <c r="T406" s="37"/>
      <c r="U406">
        <v>0</v>
      </c>
      <c r="V406">
        <v>0</v>
      </c>
      <c r="W406">
        <v>0</v>
      </c>
      <c r="X406" s="37"/>
      <c r="Y406">
        <v>0</v>
      </c>
      <c r="Z406" s="37"/>
    </row>
    <row r="407" spans="1:26" x14ac:dyDescent="0.2">
      <c r="A407">
        <v>266</v>
      </c>
      <c r="B407" t="s">
        <v>1777</v>
      </c>
      <c r="C407">
        <v>0</v>
      </c>
      <c r="D407">
        <v>0</v>
      </c>
      <c r="E407">
        <v>0</v>
      </c>
      <c r="G407">
        <v>0</v>
      </c>
      <c r="H407">
        <v>0</v>
      </c>
      <c r="I407">
        <v>0</v>
      </c>
      <c r="K407">
        <v>0</v>
      </c>
      <c r="M407">
        <f>SUM(E407,I407,K407)</f>
        <v>0</v>
      </c>
      <c r="P407" t="s">
        <v>1777</v>
      </c>
      <c r="Q407">
        <v>0</v>
      </c>
      <c r="R407">
        <v>0</v>
      </c>
      <c r="S407">
        <v>0</v>
      </c>
      <c r="T407" s="37"/>
      <c r="U407">
        <v>0</v>
      </c>
      <c r="V407">
        <v>0</v>
      </c>
      <c r="W407">
        <v>0</v>
      </c>
      <c r="X407" s="37"/>
      <c r="Y407">
        <v>0</v>
      </c>
      <c r="Z407" s="37"/>
    </row>
    <row r="408" spans="1:26" x14ac:dyDescent="0.2">
      <c r="A408">
        <v>266</v>
      </c>
      <c r="B408" t="s">
        <v>1778</v>
      </c>
      <c r="C408">
        <v>0</v>
      </c>
      <c r="D408">
        <v>0</v>
      </c>
      <c r="E408">
        <v>0</v>
      </c>
      <c r="G408">
        <v>0</v>
      </c>
      <c r="H408">
        <v>0</v>
      </c>
      <c r="I408">
        <v>0</v>
      </c>
      <c r="K408">
        <v>0</v>
      </c>
      <c r="M408">
        <f>SUM(E408,I408,K408)</f>
        <v>0</v>
      </c>
      <c r="P408" t="s">
        <v>1778</v>
      </c>
      <c r="Q408">
        <v>0</v>
      </c>
      <c r="R408">
        <v>0</v>
      </c>
      <c r="S408">
        <v>0</v>
      </c>
      <c r="T408" s="37"/>
      <c r="U408">
        <v>0</v>
      </c>
      <c r="V408">
        <v>0</v>
      </c>
      <c r="W408">
        <v>0</v>
      </c>
      <c r="X408" s="37"/>
      <c r="Y408">
        <v>0</v>
      </c>
      <c r="Z408" s="37"/>
    </row>
    <row r="409" spans="1:26" x14ac:dyDescent="0.2">
      <c r="A409">
        <v>266</v>
      </c>
      <c r="B409" t="s">
        <v>1779</v>
      </c>
      <c r="C409">
        <v>0</v>
      </c>
      <c r="D409">
        <v>0</v>
      </c>
      <c r="E409">
        <v>0</v>
      </c>
      <c r="G409">
        <v>0</v>
      </c>
      <c r="H409">
        <v>0</v>
      </c>
      <c r="I409">
        <v>0</v>
      </c>
      <c r="K409">
        <v>0</v>
      </c>
      <c r="M409">
        <f>SUM(E409,I409,K409)</f>
        <v>0</v>
      </c>
      <c r="P409" t="s">
        <v>1779</v>
      </c>
      <c r="Q409">
        <v>0</v>
      </c>
      <c r="R409">
        <v>0</v>
      </c>
      <c r="S409">
        <v>0</v>
      </c>
      <c r="T409" s="37"/>
      <c r="U409">
        <v>0</v>
      </c>
      <c r="V409">
        <v>0</v>
      </c>
      <c r="W409">
        <v>0</v>
      </c>
      <c r="X409" s="37"/>
      <c r="Y409">
        <v>0</v>
      </c>
      <c r="Z409" s="37"/>
    </row>
    <row r="410" spans="1:26" x14ac:dyDescent="0.2">
      <c r="A410">
        <v>266</v>
      </c>
      <c r="B410" t="s">
        <v>1780</v>
      </c>
      <c r="C410">
        <v>0</v>
      </c>
      <c r="D410">
        <v>0</v>
      </c>
      <c r="E410">
        <v>0</v>
      </c>
      <c r="G410">
        <v>0</v>
      </c>
      <c r="H410">
        <v>0</v>
      </c>
      <c r="I410">
        <v>0</v>
      </c>
      <c r="K410">
        <v>0</v>
      </c>
      <c r="M410">
        <f>SUM(E410,I410,K410)</f>
        <v>0</v>
      </c>
      <c r="P410" t="s">
        <v>1780</v>
      </c>
      <c r="Q410">
        <v>0</v>
      </c>
      <c r="R410">
        <v>0</v>
      </c>
      <c r="S410">
        <v>0</v>
      </c>
      <c r="T410" s="37"/>
      <c r="U410">
        <v>0</v>
      </c>
      <c r="V410">
        <v>0</v>
      </c>
      <c r="W410">
        <v>0</v>
      </c>
      <c r="X410" s="37"/>
      <c r="Y410">
        <v>0</v>
      </c>
      <c r="Z410" s="37"/>
    </row>
    <row r="411" spans="1:26" x14ac:dyDescent="0.2">
      <c r="A411">
        <v>267</v>
      </c>
      <c r="M411">
        <f>SUM(E411,I411,K411)</f>
        <v>0</v>
      </c>
      <c r="O411">
        <v>267</v>
      </c>
      <c r="P411" s="16"/>
      <c r="Q411" s="16"/>
      <c r="R411" s="16"/>
      <c r="S411" s="16"/>
      <c r="T411" s="37"/>
      <c r="U411" s="16"/>
      <c r="V411" s="16"/>
      <c r="W411" s="16"/>
      <c r="X411" s="37"/>
      <c r="Y411" s="16"/>
      <c r="Z411" s="37"/>
    </row>
    <row r="412" spans="1:26" x14ac:dyDescent="0.2">
      <c r="A412">
        <v>268</v>
      </c>
      <c r="B412" t="s">
        <v>1781</v>
      </c>
      <c r="C412">
        <v>0</v>
      </c>
      <c r="D412">
        <v>0</v>
      </c>
      <c r="E412">
        <v>0</v>
      </c>
      <c r="G412">
        <v>0</v>
      </c>
      <c r="H412">
        <v>0</v>
      </c>
      <c r="I412">
        <v>0</v>
      </c>
      <c r="K412">
        <v>0</v>
      </c>
      <c r="M412">
        <f>SUM(E412,I412,K412)</f>
        <v>0</v>
      </c>
      <c r="O412">
        <v>268</v>
      </c>
      <c r="P412" t="s">
        <v>1781</v>
      </c>
      <c r="Q412">
        <v>0</v>
      </c>
      <c r="R412">
        <v>0</v>
      </c>
      <c r="S412">
        <v>0</v>
      </c>
      <c r="T412" s="37"/>
      <c r="U412">
        <v>0</v>
      </c>
      <c r="V412">
        <v>0</v>
      </c>
      <c r="W412">
        <v>0</v>
      </c>
      <c r="X412" s="37"/>
      <c r="Y412">
        <v>0</v>
      </c>
      <c r="Z412" s="37"/>
    </row>
    <row r="413" spans="1:26" x14ac:dyDescent="0.2">
      <c r="A413">
        <v>268</v>
      </c>
      <c r="B413" t="s">
        <v>1782</v>
      </c>
      <c r="C413">
        <v>0</v>
      </c>
      <c r="D413">
        <v>0</v>
      </c>
      <c r="E413">
        <v>0</v>
      </c>
      <c r="G413">
        <v>0</v>
      </c>
      <c r="H413">
        <v>0</v>
      </c>
      <c r="I413">
        <v>0</v>
      </c>
      <c r="K413">
        <v>0</v>
      </c>
      <c r="M413">
        <f>SUM(E413,I413,K413)</f>
        <v>0</v>
      </c>
      <c r="P413" t="s">
        <v>1782</v>
      </c>
      <c r="Q413">
        <v>0</v>
      </c>
      <c r="R413">
        <v>0</v>
      </c>
      <c r="S413">
        <v>0</v>
      </c>
      <c r="T413" s="37"/>
      <c r="U413">
        <v>0</v>
      </c>
      <c r="V413">
        <v>0</v>
      </c>
      <c r="W413">
        <v>0</v>
      </c>
      <c r="X413" s="37"/>
      <c r="Y413">
        <v>0</v>
      </c>
      <c r="Z413" s="37"/>
    </row>
    <row r="414" spans="1:26" x14ac:dyDescent="0.2">
      <c r="A414">
        <v>268</v>
      </c>
      <c r="B414" t="s">
        <v>1783</v>
      </c>
      <c r="C414">
        <v>0</v>
      </c>
      <c r="D414">
        <v>0</v>
      </c>
      <c r="E414">
        <v>0</v>
      </c>
      <c r="G414">
        <v>0</v>
      </c>
      <c r="H414">
        <v>0</v>
      </c>
      <c r="I414">
        <v>0</v>
      </c>
      <c r="K414">
        <v>0</v>
      </c>
      <c r="M414">
        <f>SUM(E414,I414,K414)</f>
        <v>0</v>
      </c>
      <c r="P414" t="s">
        <v>1783</v>
      </c>
      <c r="Q414">
        <v>0</v>
      </c>
      <c r="R414">
        <v>0</v>
      </c>
      <c r="S414">
        <v>0</v>
      </c>
      <c r="T414" s="37"/>
      <c r="U414">
        <v>0</v>
      </c>
      <c r="V414">
        <v>0</v>
      </c>
      <c r="W414">
        <v>0</v>
      </c>
      <c r="X414" s="37"/>
      <c r="Y414">
        <v>0</v>
      </c>
      <c r="Z414" s="37"/>
    </row>
    <row r="415" spans="1:26" x14ac:dyDescent="0.2">
      <c r="A415">
        <v>269</v>
      </c>
      <c r="B415" t="s">
        <v>1784</v>
      </c>
      <c r="C415">
        <v>0</v>
      </c>
      <c r="D415">
        <v>0</v>
      </c>
      <c r="E415">
        <v>0</v>
      </c>
      <c r="G415">
        <v>0</v>
      </c>
      <c r="H415">
        <v>0</v>
      </c>
      <c r="I415">
        <v>0</v>
      </c>
      <c r="K415">
        <v>0</v>
      </c>
      <c r="M415">
        <f>SUM(E415,I415,K415)</f>
        <v>0</v>
      </c>
      <c r="O415">
        <v>269</v>
      </c>
      <c r="P415" t="s">
        <v>1784</v>
      </c>
      <c r="Q415">
        <v>0</v>
      </c>
      <c r="R415">
        <v>0</v>
      </c>
      <c r="S415">
        <v>0</v>
      </c>
      <c r="T415" s="37"/>
      <c r="U415">
        <v>0</v>
      </c>
      <c r="V415">
        <v>0</v>
      </c>
      <c r="W415">
        <v>0</v>
      </c>
      <c r="X415" s="37"/>
      <c r="Y415">
        <v>0</v>
      </c>
      <c r="Z415" s="37"/>
    </row>
    <row r="416" spans="1:26" x14ac:dyDescent="0.2">
      <c r="A416">
        <v>269</v>
      </c>
      <c r="B416" t="s">
        <v>1785</v>
      </c>
      <c r="C416">
        <v>0</v>
      </c>
      <c r="D416">
        <v>0</v>
      </c>
      <c r="E416">
        <v>0</v>
      </c>
      <c r="G416">
        <v>0</v>
      </c>
      <c r="H416">
        <v>0</v>
      </c>
      <c r="I416">
        <v>0</v>
      </c>
      <c r="K416">
        <v>0</v>
      </c>
      <c r="M416">
        <f>SUM(E416,I416,K416)</f>
        <v>0</v>
      </c>
      <c r="P416" t="s">
        <v>1785</v>
      </c>
      <c r="Q416">
        <v>0</v>
      </c>
      <c r="R416">
        <v>0</v>
      </c>
      <c r="S416">
        <v>0</v>
      </c>
      <c r="T416" s="37"/>
      <c r="U416">
        <v>0</v>
      </c>
      <c r="V416">
        <v>0</v>
      </c>
      <c r="W416">
        <v>0</v>
      </c>
      <c r="X416" s="37"/>
      <c r="Y416">
        <v>0</v>
      </c>
      <c r="Z416" s="37"/>
    </row>
    <row r="417" spans="1:27" x14ac:dyDescent="0.2">
      <c r="A417">
        <v>269</v>
      </c>
      <c r="B417" t="s">
        <v>1786</v>
      </c>
      <c r="C417">
        <v>0</v>
      </c>
      <c r="D417">
        <v>0</v>
      </c>
      <c r="E417">
        <v>0</v>
      </c>
      <c r="G417">
        <v>0</v>
      </c>
      <c r="H417">
        <v>0</v>
      </c>
      <c r="I417">
        <v>0</v>
      </c>
      <c r="K417">
        <v>0</v>
      </c>
      <c r="M417">
        <f>SUM(E417,I417,K417)</f>
        <v>0</v>
      </c>
      <c r="P417" t="s">
        <v>1786</v>
      </c>
      <c r="Q417">
        <v>0</v>
      </c>
      <c r="R417">
        <v>0</v>
      </c>
      <c r="S417">
        <v>0</v>
      </c>
      <c r="T417" s="37"/>
      <c r="U417">
        <v>0</v>
      </c>
      <c r="V417">
        <v>0</v>
      </c>
      <c r="W417">
        <v>0</v>
      </c>
      <c r="X417" s="37"/>
      <c r="Y417">
        <v>0</v>
      </c>
      <c r="Z417" s="37"/>
    </row>
    <row r="418" spans="1:27" x14ac:dyDescent="0.2">
      <c r="A418">
        <v>269</v>
      </c>
      <c r="B418" t="s">
        <v>1787</v>
      </c>
      <c r="C418">
        <v>0</v>
      </c>
      <c r="D418">
        <v>0</v>
      </c>
      <c r="E418">
        <v>0</v>
      </c>
      <c r="G418">
        <v>0</v>
      </c>
      <c r="H418">
        <v>0</v>
      </c>
      <c r="I418">
        <v>0</v>
      </c>
      <c r="K418">
        <v>0</v>
      </c>
      <c r="M418">
        <f>SUM(E418,I418,K418)</f>
        <v>0</v>
      </c>
      <c r="P418" t="s">
        <v>1787</v>
      </c>
      <c r="Q418">
        <v>0</v>
      </c>
      <c r="R418">
        <v>0</v>
      </c>
      <c r="S418">
        <v>0</v>
      </c>
      <c r="T418" s="37"/>
      <c r="U418">
        <v>0</v>
      </c>
      <c r="V418">
        <v>0</v>
      </c>
      <c r="W418">
        <v>0</v>
      </c>
      <c r="X418" s="37"/>
      <c r="Y418">
        <v>0</v>
      </c>
      <c r="Z418" s="37"/>
    </row>
    <row r="419" spans="1:27" x14ac:dyDescent="0.2">
      <c r="A419">
        <v>269</v>
      </c>
      <c r="B419" t="s">
        <v>1788</v>
      </c>
      <c r="C419">
        <v>0</v>
      </c>
      <c r="D419">
        <v>0</v>
      </c>
      <c r="E419">
        <v>0</v>
      </c>
      <c r="G419">
        <v>0</v>
      </c>
      <c r="H419">
        <v>0</v>
      </c>
      <c r="I419">
        <v>0</v>
      </c>
      <c r="K419">
        <v>0</v>
      </c>
      <c r="M419">
        <f>SUM(E419,I419,K419)</f>
        <v>0</v>
      </c>
      <c r="P419" t="s">
        <v>1788</v>
      </c>
      <c r="Q419">
        <v>0</v>
      </c>
      <c r="R419">
        <v>0</v>
      </c>
      <c r="S419">
        <v>0</v>
      </c>
      <c r="T419" s="37"/>
      <c r="U419">
        <v>0</v>
      </c>
      <c r="V419">
        <v>0</v>
      </c>
      <c r="W419">
        <v>0</v>
      </c>
      <c r="X419" s="37"/>
      <c r="Y419">
        <v>0</v>
      </c>
      <c r="Z419" s="37"/>
    </row>
    <row r="420" spans="1:27" x14ac:dyDescent="0.2">
      <c r="A420">
        <v>269</v>
      </c>
      <c r="B420" t="s">
        <v>1789</v>
      </c>
      <c r="C420">
        <v>0</v>
      </c>
      <c r="D420">
        <v>0</v>
      </c>
      <c r="E420">
        <v>0</v>
      </c>
      <c r="G420">
        <v>0</v>
      </c>
      <c r="H420">
        <v>0</v>
      </c>
      <c r="I420">
        <v>0</v>
      </c>
      <c r="K420">
        <v>0</v>
      </c>
      <c r="M420">
        <f>SUM(E420,I420,K420)</f>
        <v>0</v>
      </c>
      <c r="P420" t="s">
        <v>1789</v>
      </c>
      <c r="Q420">
        <v>0</v>
      </c>
      <c r="R420">
        <v>0</v>
      </c>
      <c r="S420">
        <v>0</v>
      </c>
      <c r="T420" s="37"/>
      <c r="U420">
        <v>0</v>
      </c>
      <c r="V420">
        <v>0</v>
      </c>
      <c r="W420">
        <v>0</v>
      </c>
      <c r="X420" s="37"/>
      <c r="Y420">
        <v>0</v>
      </c>
      <c r="Z420" s="37"/>
    </row>
    <row r="421" spans="1:27" x14ac:dyDescent="0.2">
      <c r="A421">
        <v>269</v>
      </c>
      <c r="B421" t="s">
        <v>1790</v>
      </c>
      <c r="C421">
        <v>0</v>
      </c>
      <c r="D421">
        <v>0</v>
      </c>
      <c r="E421">
        <v>0</v>
      </c>
      <c r="G421">
        <v>0</v>
      </c>
      <c r="H421">
        <v>0</v>
      </c>
      <c r="I421">
        <v>0</v>
      </c>
      <c r="K421">
        <v>0</v>
      </c>
      <c r="M421">
        <f>SUM(E421,I421,K421)</f>
        <v>0</v>
      </c>
      <c r="P421" t="s">
        <v>1790</v>
      </c>
      <c r="Q421">
        <v>0</v>
      </c>
      <c r="R421">
        <v>0</v>
      </c>
      <c r="S421">
        <v>0</v>
      </c>
      <c r="T421" s="37"/>
      <c r="U421">
        <v>0</v>
      </c>
      <c r="V421">
        <v>0</v>
      </c>
      <c r="W421">
        <v>0</v>
      </c>
      <c r="X421" s="37"/>
      <c r="Y421">
        <v>0</v>
      </c>
      <c r="Z421" s="37"/>
    </row>
    <row r="422" spans="1:27" x14ac:dyDescent="0.2">
      <c r="A422">
        <v>269</v>
      </c>
      <c r="B422" t="s">
        <v>1791</v>
      </c>
      <c r="C422">
        <v>0</v>
      </c>
      <c r="D422">
        <v>0</v>
      </c>
      <c r="E422">
        <v>0</v>
      </c>
      <c r="G422">
        <v>0</v>
      </c>
      <c r="H422">
        <v>0</v>
      </c>
      <c r="I422">
        <v>0</v>
      </c>
      <c r="K422">
        <v>0</v>
      </c>
      <c r="M422">
        <f>SUM(E422,I422,K422)</f>
        <v>0</v>
      </c>
      <c r="P422" t="s">
        <v>1791</v>
      </c>
      <c r="Q422">
        <v>0</v>
      </c>
      <c r="R422">
        <v>0</v>
      </c>
      <c r="S422">
        <v>0</v>
      </c>
      <c r="T422" s="37"/>
      <c r="U422">
        <v>0</v>
      </c>
      <c r="V422">
        <v>0</v>
      </c>
      <c r="W422">
        <v>0</v>
      </c>
      <c r="X422" s="37"/>
      <c r="Y422">
        <v>0</v>
      </c>
      <c r="Z422" s="37"/>
    </row>
    <row r="423" spans="1:27" x14ac:dyDescent="0.2">
      <c r="A423">
        <v>269</v>
      </c>
      <c r="B423" t="s">
        <v>1792</v>
      </c>
      <c r="C423">
        <v>1</v>
      </c>
      <c r="D423">
        <v>1</v>
      </c>
      <c r="E423">
        <v>2</v>
      </c>
      <c r="G423">
        <v>0</v>
      </c>
      <c r="H423">
        <v>0</v>
      </c>
      <c r="I423">
        <v>0</v>
      </c>
      <c r="K423">
        <v>0</v>
      </c>
      <c r="M423">
        <f>SUM(E423,I423,K423)</f>
        <v>2</v>
      </c>
      <c r="P423" t="s">
        <v>1792</v>
      </c>
      <c r="Q423" s="17">
        <v>1</v>
      </c>
      <c r="R423" s="17">
        <v>1</v>
      </c>
      <c r="S423" s="17">
        <v>2</v>
      </c>
      <c r="T423" s="37"/>
      <c r="U423">
        <v>0</v>
      </c>
      <c r="V423">
        <v>0</v>
      </c>
      <c r="W423">
        <v>0</v>
      </c>
      <c r="X423" s="37"/>
      <c r="Y423">
        <v>0</v>
      </c>
      <c r="Z423" s="37"/>
      <c r="AA423">
        <v>2</v>
      </c>
    </row>
    <row r="424" spans="1:27" x14ac:dyDescent="0.2">
      <c r="A424">
        <v>269</v>
      </c>
      <c r="B424" t="s">
        <v>1793</v>
      </c>
      <c r="C424">
        <v>0</v>
      </c>
      <c r="D424">
        <v>0</v>
      </c>
      <c r="E424">
        <v>0</v>
      </c>
      <c r="G424">
        <v>0</v>
      </c>
      <c r="H424">
        <v>0</v>
      </c>
      <c r="I424">
        <v>0</v>
      </c>
      <c r="K424">
        <v>0</v>
      </c>
      <c r="M424">
        <f>SUM(E424,I424,K424)</f>
        <v>0</v>
      </c>
      <c r="P424" t="s">
        <v>1793</v>
      </c>
      <c r="Q424">
        <v>0</v>
      </c>
      <c r="R424">
        <v>0</v>
      </c>
      <c r="S424">
        <v>0</v>
      </c>
      <c r="T424" s="37"/>
      <c r="U424">
        <v>0</v>
      </c>
      <c r="V424">
        <v>0</v>
      </c>
      <c r="W424">
        <v>0</v>
      </c>
      <c r="X424" s="37"/>
      <c r="Y424">
        <v>0</v>
      </c>
      <c r="Z424" s="37"/>
    </row>
    <row r="425" spans="1:27" x14ac:dyDescent="0.2">
      <c r="A425">
        <v>270</v>
      </c>
      <c r="B425" t="s">
        <v>1794</v>
      </c>
      <c r="C425">
        <v>0</v>
      </c>
      <c r="D425">
        <v>0</v>
      </c>
      <c r="E425">
        <v>0</v>
      </c>
      <c r="G425">
        <v>0</v>
      </c>
      <c r="H425">
        <v>0</v>
      </c>
      <c r="I425">
        <v>0</v>
      </c>
      <c r="K425">
        <v>0</v>
      </c>
      <c r="M425">
        <f>SUM(E425,I425,K425)</f>
        <v>0</v>
      </c>
      <c r="O425">
        <v>270</v>
      </c>
      <c r="P425" t="s">
        <v>1794</v>
      </c>
      <c r="Q425">
        <v>0</v>
      </c>
      <c r="R425">
        <v>0</v>
      </c>
      <c r="S425">
        <v>0</v>
      </c>
      <c r="T425" s="37"/>
      <c r="U425">
        <v>0</v>
      </c>
      <c r="V425">
        <v>0</v>
      </c>
      <c r="W425">
        <v>0</v>
      </c>
      <c r="X425" s="37"/>
      <c r="Y425">
        <v>0</v>
      </c>
      <c r="Z425" s="37"/>
    </row>
    <row r="426" spans="1:27" x14ac:dyDescent="0.2">
      <c r="A426">
        <v>270</v>
      </c>
      <c r="B426" t="s">
        <v>1795</v>
      </c>
      <c r="C426">
        <v>0</v>
      </c>
      <c r="D426">
        <v>0</v>
      </c>
      <c r="E426">
        <v>0</v>
      </c>
      <c r="G426">
        <v>0</v>
      </c>
      <c r="H426">
        <v>0</v>
      </c>
      <c r="I426">
        <v>0</v>
      </c>
      <c r="K426">
        <v>0</v>
      </c>
      <c r="M426">
        <f>SUM(E426,I426,K426)</f>
        <v>0</v>
      </c>
      <c r="P426" t="s">
        <v>1795</v>
      </c>
      <c r="Q426">
        <v>0</v>
      </c>
      <c r="R426">
        <v>0</v>
      </c>
      <c r="S426">
        <v>0</v>
      </c>
      <c r="T426" s="37"/>
      <c r="U426">
        <v>0</v>
      </c>
      <c r="V426">
        <v>0</v>
      </c>
      <c r="W426">
        <v>0</v>
      </c>
      <c r="X426" s="37"/>
      <c r="Y426">
        <v>0</v>
      </c>
      <c r="Z426" s="37"/>
    </row>
    <row r="427" spans="1:27" x14ac:dyDescent="0.2">
      <c r="A427">
        <v>270</v>
      </c>
      <c r="B427" t="s">
        <v>1796</v>
      </c>
      <c r="C427">
        <v>0</v>
      </c>
      <c r="D427">
        <v>0</v>
      </c>
      <c r="E427">
        <v>0</v>
      </c>
      <c r="G427">
        <v>0</v>
      </c>
      <c r="H427">
        <v>0</v>
      </c>
      <c r="I427">
        <v>0</v>
      </c>
      <c r="K427">
        <v>0</v>
      </c>
      <c r="M427">
        <f>SUM(E427,I427,K427)</f>
        <v>0</v>
      </c>
      <c r="P427" t="s">
        <v>1796</v>
      </c>
      <c r="Q427">
        <v>0</v>
      </c>
      <c r="R427">
        <v>0</v>
      </c>
      <c r="S427">
        <v>0</v>
      </c>
      <c r="T427" s="37"/>
      <c r="U427">
        <v>0</v>
      </c>
      <c r="V427">
        <v>0</v>
      </c>
      <c r="W427">
        <v>0</v>
      </c>
      <c r="X427" s="37"/>
      <c r="Y427">
        <v>0</v>
      </c>
      <c r="Z427" s="37"/>
    </row>
    <row r="428" spans="1:27" x14ac:dyDescent="0.2">
      <c r="A428">
        <v>270</v>
      </c>
      <c r="B428" t="s">
        <v>1797</v>
      </c>
      <c r="C428">
        <v>0</v>
      </c>
      <c r="D428">
        <v>0</v>
      </c>
      <c r="E428">
        <v>0</v>
      </c>
      <c r="G428">
        <v>0</v>
      </c>
      <c r="H428">
        <v>0</v>
      </c>
      <c r="I428">
        <v>0</v>
      </c>
      <c r="K428">
        <v>0</v>
      </c>
      <c r="M428">
        <f>SUM(E428,I428,K428)</f>
        <v>0</v>
      </c>
      <c r="P428" t="s">
        <v>1797</v>
      </c>
      <c r="Q428">
        <v>0</v>
      </c>
      <c r="R428">
        <v>0</v>
      </c>
      <c r="S428">
        <v>0</v>
      </c>
      <c r="T428" s="37"/>
      <c r="U428">
        <v>0</v>
      </c>
      <c r="V428">
        <v>0</v>
      </c>
      <c r="W428">
        <v>0</v>
      </c>
      <c r="X428" s="37"/>
      <c r="Y428">
        <v>0</v>
      </c>
      <c r="Z428" s="37"/>
    </row>
    <row r="429" spans="1:27" x14ac:dyDescent="0.2">
      <c r="A429">
        <v>270</v>
      </c>
      <c r="B429" t="s">
        <v>1798</v>
      </c>
      <c r="C429">
        <v>0</v>
      </c>
      <c r="D429">
        <v>0</v>
      </c>
      <c r="E429">
        <v>0</v>
      </c>
      <c r="G429">
        <v>0</v>
      </c>
      <c r="H429">
        <v>0</v>
      </c>
      <c r="I429">
        <v>0</v>
      </c>
      <c r="K429">
        <v>0</v>
      </c>
      <c r="M429">
        <f>SUM(E429,I429,K429)</f>
        <v>0</v>
      </c>
      <c r="P429" t="s">
        <v>1798</v>
      </c>
      <c r="Q429">
        <v>0</v>
      </c>
      <c r="R429">
        <v>0</v>
      </c>
      <c r="S429">
        <v>0</v>
      </c>
      <c r="T429" s="37"/>
      <c r="U429">
        <v>0</v>
      </c>
      <c r="V429">
        <v>0</v>
      </c>
      <c r="W429">
        <v>0</v>
      </c>
      <c r="X429" s="37"/>
      <c r="Y429">
        <v>0</v>
      </c>
      <c r="Z429" s="37"/>
    </row>
    <row r="430" spans="1:27" x14ac:dyDescent="0.2">
      <c r="A430">
        <v>270</v>
      </c>
      <c r="B430" t="s">
        <v>1799</v>
      </c>
      <c r="C430">
        <v>0</v>
      </c>
      <c r="D430">
        <v>0</v>
      </c>
      <c r="E430">
        <v>0</v>
      </c>
      <c r="G430">
        <v>0</v>
      </c>
      <c r="H430">
        <v>0</v>
      </c>
      <c r="I430">
        <v>0</v>
      </c>
      <c r="K430">
        <v>0</v>
      </c>
      <c r="M430">
        <f>SUM(E430,I430,K430)</f>
        <v>0</v>
      </c>
      <c r="P430" t="s">
        <v>1799</v>
      </c>
      <c r="Q430">
        <v>0</v>
      </c>
      <c r="R430">
        <v>0</v>
      </c>
      <c r="S430">
        <v>0</v>
      </c>
      <c r="T430" s="37"/>
      <c r="U430">
        <v>0</v>
      </c>
      <c r="V430">
        <v>0</v>
      </c>
      <c r="W430">
        <v>0</v>
      </c>
      <c r="X430" s="37"/>
      <c r="Y430">
        <v>0</v>
      </c>
      <c r="Z430" s="37"/>
    </row>
    <row r="431" spans="1:27" x14ac:dyDescent="0.2">
      <c r="A431">
        <v>270</v>
      </c>
      <c r="B431" t="s">
        <v>1800</v>
      </c>
      <c r="C431">
        <v>0</v>
      </c>
      <c r="D431">
        <v>0</v>
      </c>
      <c r="E431">
        <v>0</v>
      </c>
      <c r="G431">
        <v>0</v>
      </c>
      <c r="H431">
        <v>0</v>
      </c>
      <c r="I431">
        <v>0</v>
      </c>
      <c r="K431">
        <v>0</v>
      </c>
      <c r="M431">
        <f>SUM(E431,I431,K431)</f>
        <v>0</v>
      </c>
      <c r="P431" t="s">
        <v>1800</v>
      </c>
      <c r="Q431">
        <v>0</v>
      </c>
      <c r="R431">
        <v>0</v>
      </c>
      <c r="S431">
        <v>0</v>
      </c>
      <c r="T431" s="37"/>
      <c r="U431">
        <v>0</v>
      </c>
      <c r="V431">
        <v>0</v>
      </c>
      <c r="W431">
        <v>0</v>
      </c>
      <c r="X431" s="37"/>
      <c r="Y431">
        <v>0</v>
      </c>
      <c r="Z431" s="37"/>
    </row>
    <row r="432" spans="1:27" x14ac:dyDescent="0.2">
      <c r="A432">
        <v>270</v>
      </c>
      <c r="B432" t="s">
        <v>1801</v>
      </c>
      <c r="C432">
        <v>0</v>
      </c>
      <c r="D432">
        <v>0</v>
      </c>
      <c r="E432">
        <v>0</v>
      </c>
      <c r="G432">
        <v>0</v>
      </c>
      <c r="H432">
        <v>0</v>
      </c>
      <c r="I432">
        <v>0</v>
      </c>
      <c r="K432">
        <v>0</v>
      </c>
      <c r="M432">
        <f>SUM(E432,I432,K432)</f>
        <v>0</v>
      </c>
      <c r="P432" t="s">
        <v>1801</v>
      </c>
      <c r="Q432">
        <v>0</v>
      </c>
      <c r="R432">
        <v>0</v>
      </c>
      <c r="S432">
        <v>0</v>
      </c>
      <c r="T432" s="37"/>
      <c r="U432">
        <v>0</v>
      </c>
      <c r="V432">
        <v>0</v>
      </c>
      <c r="W432">
        <v>0</v>
      </c>
      <c r="X432" s="37"/>
      <c r="Y432">
        <v>0</v>
      </c>
      <c r="Z432" s="37"/>
    </row>
    <row r="433" spans="1:26" x14ac:dyDescent="0.2">
      <c r="A433">
        <v>270</v>
      </c>
      <c r="B433" t="s">
        <v>1802</v>
      </c>
      <c r="C433">
        <v>0</v>
      </c>
      <c r="D433">
        <v>0</v>
      </c>
      <c r="E433">
        <v>0</v>
      </c>
      <c r="G433">
        <v>0</v>
      </c>
      <c r="H433">
        <v>0</v>
      </c>
      <c r="I433">
        <v>0</v>
      </c>
      <c r="K433">
        <v>0</v>
      </c>
      <c r="M433">
        <f>SUM(E433,I433,K433)</f>
        <v>0</v>
      </c>
      <c r="P433" t="s">
        <v>1802</v>
      </c>
      <c r="Q433">
        <v>0</v>
      </c>
      <c r="R433">
        <v>0</v>
      </c>
      <c r="S433">
        <v>0</v>
      </c>
      <c r="T433" s="37"/>
      <c r="U433">
        <v>0</v>
      </c>
      <c r="V433">
        <v>0</v>
      </c>
      <c r="W433">
        <v>0</v>
      </c>
      <c r="X433" s="37"/>
      <c r="Y433">
        <v>0</v>
      </c>
      <c r="Z433" s="37"/>
    </row>
    <row r="434" spans="1:26" x14ac:dyDescent="0.2">
      <c r="A434">
        <v>270</v>
      </c>
      <c r="B434" t="s">
        <v>1803</v>
      </c>
      <c r="C434">
        <v>0</v>
      </c>
      <c r="D434">
        <v>0</v>
      </c>
      <c r="E434">
        <v>0</v>
      </c>
      <c r="G434">
        <v>0</v>
      </c>
      <c r="H434">
        <v>0</v>
      </c>
      <c r="I434">
        <v>0</v>
      </c>
      <c r="K434">
        <v>0</v>
      </c>
      <c r="M434">
        <f>SUM(E434,I434,K434)</f>
        <v>0</v>
      </c>
      <c r="P434" t="s">
        <v>1803</v>
      </c>
      <c r="Q434">
        <v>0</v>
      </c>
      <c r="R434">
        <v>0</v>
      </c>
      <c r="S434">
        <v>0</v>
      </c>
      <c r="T434" s="37"/>
      <c r="U434">
        <v>0</v>
      </c>
      <c r="V434">
        <v>0</v>
      </c>
      <c r="W434">
        <v>0</v>
      </c>
      <c r="X434" s="37"/>
      <c r="Y434">
        <v>0</v>
      </c>
      <c r="Z434" s="37"/>
    </row>
    <row r="435" spans="1:26" x14ac:dyDescent="0.2">
      <c r="A435">
        <v>270</v>
      </c>
      <c r="B435" t="s">
        <v>1804</v>
      </c>
      <c r="C435">
        <v>0</v>
      </c>
      <c r="D435">
        <v>0</v>
      </c>
      <c r="E435">
        <v>0</v>
      </c>
      <c r="G435">
        <v>0</v>
      </c>
      <c r="H435">
        <v>0</v>
      </c>
      <c r="I435">
        <v>0</v>
      </c>
      <c r="K435">
        <v>0</v>
      </c>
      <c r="M435">
        <f>SUM(E435,I435,K435)</f>
        <v>0</v>
      </c>
      <c r="P435" t="s">
        <v>1804</v>
      </c>
      <c r="Q435">
        <v>0</v>
      </c>
      <c r="R435">
        <v>0</v>
      </c>
      <c r="S435">
        <v>0</v>
      </c>
      <c r="T435" s="37"/>
      <c r="U435">
        <v>0</v>
      </c>
      <c r="V435">
        <v>0</v>
      </c>
      <c r="W435">
        <v>0</v>
      </c>
      <c r="X435" s="37"/>
      <c r="Y435">
        <v>0</v>
      </c>
      <c r="Z435" s="37"/>
    </row>
    <row r="436" spans="1:26" x14ac:dyDescent="0.2">
      <c r="A436">
        <v>270</v>
      </c>
      <c r="B436" t="s">
        <v>1805</v>
      </c>
      <c r="C436">
        <v>0</v>
      </c>
      <c r="D436">
        <v>0</v>
      </c>
      <c r="E436">
        <v>0</v>
      </c>
      <c r="G436">
        <v>0</v>
      </c>
      <c r="H436">
        <v>0</v>
      </c>
      <c r="I436">
        <v>0</v>
      </c>
      <c r="K436">
        <v>0</v>
      </c>
      <c r="M436">
        <f>SUM(E436,I436,K436)</f>
        <v>0</v>
      </c>
      <c r="P436" t="s">
        <v>1805</v>
      </c>
      <c r="Q436">
        <v>0</v>
      </c>
      <c r="R436">
        <v>0</v>
      </c>
      <c r="S436">
        <v>0</v>
      </c>
      <c r="T436" s="37"/>
      <c r="U436">
        <v>0</v>
      </c>
      <c r="V436">
        <v>0</v>
      </c>
      <c r="W436">
        <v>0</v>
      </c>
      <c r="X436" s="37"/>
      <c r="Y436">
        <v>0</v>
      </c>
      <c r="Z436" s="37"/>
    </row>
    <row r="437" spans="1:26" x14ac:dyDescent="0.2">
      <c r="A437">
        <v>270</v>
      </c>
      <c r="B437" t="s">
        <v>1806</v>
      </c>
      <c r="C437">
        <v>0</v>
      </c>
      <c r="D437">
        <v>0</v>
      </c>
      <c r="E437">
        <v>0</v>
      </c>
      <c r="G437">
        <v>0</v>
      </c>
      <c r="H437">
        <v>0</v>
      </c>
      <c r="I437">
        <v>0</v>
      </c>
      <c r="K437">
        <v>0</v>
      </c>
      <c r="M437">
        <f>SUM(E437,I437,K437)</f>
        <v>0</v>
      </c>
      <c r="P437" t="s">
        <v>1806</v>
      </c>
      <c r="Q437">
        <v>0</v>
      </c>
      <c r="R437">
        <v>0</v>
      </c>
      <c r="S437">
        <v>0</v>
      </c>
      <c r="T437" s="37"/>
      <c r="U437">
        <v>0</v>
      </c>
      <c r="V437">
        <v>0</v>
      </c>
      <c r="W437">
        <v>0</v>
      </c>
      <c r="X437" s="37"/>
      <c r="Y437">
        <v>0</v>
      </c>
      <c r="Z437" s="37"/>
    </row>
    <row r="438" spans="1:26" x14ac:dyDescent="0.2">
      <c r="A438">
        <v>270</v>
      </c>
      <c r="B438" t="s">
        <v>1807</v>
      </c>
      <c r="C438">
        <v>0</v>
      </c>
      <c r="D438">
        <v>0</v>
      </c>
      <c r="E438">
        <v>0</v>
      </c>
      <c r="G438">
        <v>0</v>
      </c>
      <c r="H438">
        <v>0</v>
      </c>
      <c r="I438">
        <v>0</v>
      </c>
      <c r="K438">
        <v>0</v>
      </c>
      <c r="M438">
        <f>SUM(E438,I438,K438)</f>
        <v>0</v>
      </c>
      <c r="P438" t="s">
        <v>1807</v>
      </c>
      <c r="Q438">
        <v>0</v>
      </c>
      <c r="R438">
        <v>0</v>
      </c>
      <c r="S438">
        <v>0</v>
      </c>
      <c r="T438" s="37"/>
      <c r="U438">
        <v>0</v>
      </c>
      <c r="V438">
        <v>0</v>
      </c>
      <c r="W438">
        <v>0</v>
      </c>
      <c r="X438" s="37"/>
      <c r="Y438">
        <v>0</v>
      </c>
      <c r="Z438" s="37"/>
    </row>
    <row r="439" spans="1:26" x14ac:dyDescent="0.2">
      <c r="A439" t="s">
        <v>1988</v>
      </c>
    </row>
  </sheetData>
  <sortState ref="A6:L438">
    <sortCondition ref="A6:A438"/>
  </sortState>
  <conditionalFormatting sqref="AA6:AA259 AA316:AA438 AA261:AA313">
    <cfRule type="cellIs" dxfId="9" priority="6" operator="greaterThan">
      <formula>0</formula>
    </cfRule>
    <cfRule type="cellIs" dxfId="8" priority="7" operator="lessThan">
      <formula>1</formula>
    </cfRule>
  </conditionalFormatting>
  <conditionalFormatting sqref="C7:K438">
    <cfRule type="cellIs" dxfId="7" priority="5" operator="greaterThan">
      <formula>0</formula>
    </cfRule>
  </conditionalFormatting>
  <conditionalFormatting sqref="M6:M438">
    <cfRule type="cellIs" dxfId="6" priority="4" operator="greaterThan">
      <formula>0</formula>
    </cfRule>
  </conditionalFormatting>
  <conditionalFormatting sqref="AA314">
    <cfRule type="cellIs" dxfId="5" priority="3" operator="greaterThan">
      <formula>0</formula>
    </cfRule>
  </conditionalFormatting>
  <conditionalFormatting sqref="AA315">
    <cfRule type="cellIs" dxfId="3" priority="2" operator="greaterThan">
      <formula>0</formula>
    </cfRule>
  </conditionalFormatting>
  <conditionalFormatting sqref="AA26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0"/>
  <sheetViews>
    <sheetView topLeftCell="A16" zoomScale="90" zoomScaleNormal="90" zoomScalePageLayoutView="90" workbookViewId="0">
      <selection activeCell="K33" sqref="K33"/>
    </sheetView>
  </sheetViews>
  <sheetFormatPr baseColWidth="10" defaultRowHeight="16" x14ac:dyDescent="0.2"/>
  <cols>
    <col min="1" max="1" width="4.6640625" customWidth="1"/>
    <col min="2" max="2" width="39" customWidth="1"/>
    <col min="3" max="3" width="9" customWidth="1"/>
    <col min="4" max="4" width="9.33203125" customWidth="1"/>
    <col min="5" max="5" width="10.1640625" customWidth="1"/>
    <col min="6" max="6" width="3.83203125" style="37" customWidth="1"/>
    <col min="7" max="7" width="9.33203125" customWidth="1"/>
    <col min="8" max="8" width="8.83203125" customWidth="1"/>
    <col min="9" max="9" width="9.1640625" customWidth="1"/>
    <col min="10" max="10" width="4.33203125" style="37" customWidth="1"/>
    <col min="11" max="11" width="13.1640625" customWidth="1"/>
    <col min="12" max="12" width="4.6640625" style="37" customWidth="1"/>
    <col min="13" max="13" width="11.83203125" customWidth="1"/>
    <col min="14" max="14" width="9.83203125" customWidth="1"/>
    <col min="15" max="15" width="11.33203125" customWidth="1"/>
    <col min="16" max="16" width="9.6640625" customWidth="1"/>
    <col min="17" max="17" width="29.1640625" customWidth="1"/>
    <col min="18" max="18" width="6.1640625" customWidth="1"/>
  </cols>
  <sheetData>
    <row r="1" spans="1:19" x14ac:dyDescent="0.2">
      <c r="F1" s="5"/>
      <c r="G1" s="5"/>
      <c r="H1" s="5"/>
      <c r="I1" s="5"/>
      <c r="J1" s="5"/>
      <c r="K1" s="5"/>
      <c r="L1" s="5"/>
      <c r="P1" s="45" t="s">
        <v>1837</v>
      </c>
    </row>
    <row r="2" spans="1:19" x14ac:dyDescent="0.2">
      <c r="C2" t="s">
        <v>1818</v>
      </c>
      <c r="E2">
        <f>COUNTIF(E9:E440,"&gt;0")</f>
        <v>33</v>
      </c>
      <c r="G2" t="s">
        <v>1818</v>
      </c>
      <c r="I2">
        <f>COUNTIF(I9:I440, "&gt;0")</f>
        <v>22</v>
      </c>
      <c r="K2">
        <f>COUNTIF(K9:K440, "&gt;0")</f>
        <v>23</v>
      </c>
      <c r="Q2" t="s">
        <v>1831</v>
      </c>
      <c r="R2">
        <v>433</v>
      </c>
    </row>
    <row r="3" spans="1:19" x14ac:dyDescent="0.2">
      <c r="G3" t="s">
        <v>1819</v>
      </c>
      <c r="I3">
        <v>8</v>
      </c>
      <c r="K3">
        <v>9</v>
      </c>
      <c r="Q3" t="s">
        <v>1830</v>
      </c>
      <c r="R3">
        <f>COUNTIF(E8:E440, "&gt;=0")</f>
        <v>393</v>
      </c>
    </row>
    <row r="4" spans="1:19" x14ac:dyDescent="0.2">
      <c r="G4" t="s">
        <v>1824</v>
      </c>
      <c r="I4" t="s">
        <v>1823</v>
      </c>
      <c r="K4" t="s">
        <v>1825</v>
      </c>
      <c r="Q4" t="s">
        <v>1832</v>
      </c>
      <c r="R4">
        <v>40</v>
      </c>
    </row>
    <row r="5" spans="1:19" x14ac:dyDescent="0.2">
      <c r="F5" s="5"/>
      <c r="G5" s="5"/>
      <c r="H5" s="5"/>
      <c r="I5" s="5"/>
      <c r="J5" s="5"/>
      <c r="K5" s="5"/>
      <c r="L5" s="5"/>
    </row>
    <row r="6" spans="1:19" x14ac:dyDescent="0.2">
      <c r="C6" s="59" t="s">
        <v>644</v>
      </c>
      <c r="D6" s="59"/>
      <c r="E6" s="59"/>
      <c r="F6" s="40"/>
      <c r="G6" s="59" t="s">
        <v>748</v>
      </c>
      <c r="H6" s="59"/>
      <c r="I6" s="59"/>
      <c r="J6" s="44"/>
      <c r="K6" s="41" t="s">
        <v>1836</v>
      </c>
      <c r="L6" s="41"/>
      <c r="M6" s="43" t="s">
        <v>647</v>
      </c>
      <c r="Q6" t="s">
        <v>1817</v>
      </c>
    </row>
    <row r="7" spans="1:19" x14ac:dyDescent="0.2">
      <c r="A7" s="43" t="s">
        <v>641</v>
      </c>
      <c r="B7" s="43" t="s">
        <v>643</v>
      </c>
      <c r="C7" s="42" t="s">
        <v>645</v>
      </c>
      <c r="D7" s="42" t="s">
        <v>646</v>
      </c>
      <c r="E7" s="42" t="s">
        <v>648</v>
      </c>
      <c r="F7" s="38"/>
      <c r="G7" s="42" t="s">
        <v>645</v>
      </c>
      <c r="H7" s="42" t="s">
        <v>646</v>
      </c>
      <c r="I7" s="42" t="s">
        <v>647</v>
      </c>
      <c r="K7" s="42" t="s">
        <v>647</v>
      </c>
    </row>
    <row r="8" spans="1:19" x14ac:dyDescent="0.2">
      <c r="A8">
        <v>5</v>
      </c>
      <c r="B8" s="16"/>
      <c r="C8" s="16"/>
      <c r="D8" s="16"/>
      <c r="E8" s="16"/>
      <c r="G8" s="16"/>
      <c r="H8" s="16"/>
      <c r="I8" s="16"/>
      <c r="K8" s="16"/>
      <c r="N8">
        <v>0</v>
      </c>
      <c r="O8">
        <v>0</v>
      </c>
      <c r="Q8" s="9" t="s">
        <v>771</v>
      </c>
    </row>
    <row r="9" spans="1:19" x14ac:dyDescent="0.2">
      <c r="A9">
        <v>12</v>
      </c>
      <c r="B9" t="s">
        <v>660</v>
      </c>
      <c r="C9" s="3">
        <v>9</v>
      </c>
      <c r="D9" s="3">
        <v>23</v>
      </c>
      <c r="E9" s="3">
        <v>32</v>
      </c>
      <c r="G9" s="17">
        <v>0</v>
      </c>
      <c r="H9" s="17">
        <v>4</v>
      </c>
      <c r="I9" s="17">
        <v>4</v>
      </c>
      <c r="K9">
        <v>0</v>
      </c>
      <c r="M9">
        <v>36</v>
      </c>
      <c r="N9">
        <v>1</v>
      </c>
      <c r="O9">
        <v>1</v>
      </c>
      <c r="Q9" t="s">
        <v>1834</v>
      </c>
      <c r="S9" s="7">
        <f>COUNTIF(M8:M440, "&gt;0")</f>
        <v>48</v>
      </c>
    </row>
    <row r="10" spans="1:19" x14ac:dyDescent="0.2">
      <c r="A10">
        <v>18</v>
      </c>
      <c r="B10" t="s">
        <v>716</v>
      </c>
      <c r="C10">
        <v>0</v>
      </c>
      <c r="D10">
        <v>0</v>
      </c>
      <c r="E10">
        <v>0</v>
      </c>
      <c r="G10">
        <v>0</v>
      </c>
      <c r="H10">
        <v>0</v>
      </c>
      <c r="I10">
        <v>0</v>
      </c>
      <c r="K10">
        <v>0</v>
      </c>
      <c r="N10">
        <v>0</v>
      </c>
      <c r="O10">
        <v>2</v>
      </c>
      <c r="Q10" t="s">
        <v>1835</v>
      </c>
      <c r="S10" s="39">
        <v>345</v>
      </c>
    </row>
    <row r="11" spans="1:19" x14ac:dyDescent="0.2">
      <c r="B11" t="s">
        <v>717</v>
      </c>
      <c r="C11">
        <v>0</v>
      </c>
      <c r="D11">
        <v>0</v>
      </c>
      <c r="E11">
        <v>0</v>
      </c>
      <c r="G11">
        <v>0</v>
      </c>
      <c r="H11">
        <v>0</v>
      </c>
      <c r="I11">
        <v>0</v>
      </c>
      <c r="K11">
        <v>0</v>
      </c>
      <c r="S11">
        <f>SUM(S9:S10)</f>
        <v>393</v>
      </c>
    </row>
    <row r="12" spans="1:19" x14ac:dyDescent="0.2">
      <c r="A12">
        <v>21</v>
      </c>
      <c r="B12" t="s">
        <v>718</v>
      </c>
      <c r="C12">
        <v>0</v>
      </c>
      <c r="D12">
        <v>0</v>
      </c>
      <c r="E12">
        <v>0</v>
      </c>
      <c r="G12">
        <v>0</v>
      </c>
      <c r="H12">
        <v>0</v>
      </c>
      <c r="I12">
        <v>0</v>
      </c>
      <c r="K12">
        <v>0</v>
      </c>
      <c r="N12">
        <v>0</v>
      </c>
      <c r="O12">
        <v>1</v>
      </c>
      <c r="Q12" s="58" t="s">
        <v>1972</v>
      </c>
      <c r="R12" s="58"/>
      <c r="S12" s="58">
        <v>15</v>
      </c>
    </row>
    <row r="13" spans="1:19" x14ac:dyDescent="0.2">
      <c r="A13">
        <v>30</v>
      </c>
      <c r="B13" s="16"/>
      <c r="C13" s="16"/>
      <c r="D13" s="16"/>
      <c r="E13" s="16"/>
      <c r="G13" s="16"/>
      <c r="H13" s="16"/>
      <c r="I13" s="16"/>
      <c r="K13" s="16"/>
      <c r="N13">
        <v>0</v>
      </c>
      <c r="O13">
        <v>0</v>
      </c>
      <c r="Q13" t="s">
        <v>1973</v>
      </c>
    </row>
    <row r="14" spans="1:19" x14ac:dyDescent="0.2">
      <c r="A14">
        <v>33</v>
      </c>
      <c r="B14" t="s">
        <v>719</v>
      </c>
      <c r="C14">
        <v>0</v>
      </c>
      <c r="D14">
        <v>0</v>
      </c>
      <c r="E14">
        <v>0</v>
      </c>
      <c r="G14">
        <v>0</v>
      </c>
      <c r="H14">
        <v>0</v>
      </c>
      <c r="I14">
        <v>0</v>
      </c>
      <c r="K14">
        <v>0</v>
      </c>
      <c r="N14">
        <v>0</v>
      </c>
      <c r="O14">
        <v>2</v>
      </c>
      <c r="Q14" t="s">
        <v>1974</v>
      </c>
    </row>
    <row r="15" spans="1:19" x14ac:dyDescent="0.2">
      <c r="B15" t="s">
        <v>720</v>
      </c>
      <c r="C15">
        <v>0</v>
      </c>
      <c r="D15">
        <v>0</v>
      </c>
      <c r="E15">
        <v>0</v>
      </c>
      <c r="G15">
        <v>0</v>
      </c>
      <c r="H15">
        <v>0</v>
      </c>
      <c r="I15">
        <v>0</v>
      </c>
      <c r="K15">
        <v>0</v>
      </c>
    </row>
    <row r="16" spans="1:19" x14ac:dyDescent="0.2">
      <c r="A16">
        <v>34</v>
      </c>
      <c r="B16" t="s">
        <v>721</v>
      </c>
      <c r="C16" s="3">
        <v>9</v>
      </c>
      <c r="D16" s="3">
        <v>23</v>
      </c>
      <c r="E16" s="3">
        <v>32</v>
      </c>
      <c r="G16" s="17">
        <v>0</v>
      </c>
      <c r="H16" s="17">
        <v>4</v>
      </c>
      <c r="I16" s="17">
        <v>4</v>
      </c>
      <c r="K16">
        <v>0</v>
      </c>
      <c r="M16">
        <v>36</v>
      </c>
      <c r="N16">
        <v>1</v>
      </c>
      <c r="O16">
        <v>1</v>
      </c>
    </row>
    <row r="17" spans="1:16" x14ac:dyDescent="0.2">
      <c r="A17">
        <v>38</v>
      </c>
      <c r="B17" t="s">
        <v>722</v>
      </c>
      <c r="C17">
        <v>0</v>
      </c>
      <c r="D17">
        <v>0</v>
      </c>
      <c r="E17">
        <v>0</v>
      </c>
      <c r="G17">
        <v>0</v>
      </c>
      <c r="H17">
        <v>0</v>
      </c>
      <c r="I17">
        <v>0</v>
      </c>
      <c r="K17">
        <v>0</v>
      </c>
      <c r="N17">
        <v>0</v>
      </c>
      <c r="O17">
        <v>1</v>
      </c>
    </row>
    <row r="18" spans="1:16" x14ac:dyDescent="0.2">
      <c r="A18">
        <v>41</v>
      </c>
      <c r="B18" t="s">
        <v>723</v>
      </c>
      <c r="C18">
        <v>0</v>
      </c>
      <c r="D18">
        <v>0</v>
      </c>
      <c r="E18">
        <v>0</v>
      </c>
      <c r="G18">
        <v>0</v>
      </c>
      <c r="H18">
        <v>0</v>
      </c>
      <c r="I18">
        <v>0</v>
      </c>
      <c r="K18">
        <v>0</v>
      </c>
      <c r="N18">
        <v>2</v>
      </c>
      <c r="O18">
        <v>5</v>
      </c>
    </row>
    <row r="19" spans="1:16" x14ac:dyDescent="0.2">
      <c r="B19" t="s">
        <v>724</v>
      </c>
      <c r="C19" s="3">
        <v>20</v>
      </c>
      <c r="D19" s="3">
        <v>19</v>
      </c>
      <c r="E19" s="3">
        <v>39</v>
      </c>
      <c r="G19">
        <v>0</v>
      </c>
      <c r="H19">
        <v>0</v>
      </c>
      <c r="I19">
        <v>0</v>
      </c>
      <c r="K19">
        <v>0</v>
      </c>
      <c r="M19">
        <v>39</v>
      </c>
    </row>
    <row r="20" spans="1:16" x14ac:dyDescent="0.2">
      <c r="B20" t="s">
        <v>725</v>
      </c>
      <c r="C20">
        <v>0</v>
      </c>
      <c r="D20">
        <v>0</v>
      </c>
      <c r="E20">
        <v>0</v>
      </c>
      <c r="G20">
        <v>0</v>
      </c>
      <c r="H20">
        <v>0</v>
      </c>
      <c r="I20">
        <v>0</v>
      </c>
      <c r="K20">
        <v>0</v>
      </c>
    </row>
    <row r="21" spans="1:16" x14ac:dyDescent="0.2">
      <c r="B21" t="s">
        <v>726</v>
      </c>
      <c r="C21" s="3">
        <v>0</v>
      </c>
      <c r="D21" s="3">
        <v>10</v>
      </c>
      <c r="E21" s="3">
        <v>10</v>
      </c>
      <c r="G21">
        <v>0</v>
      </c>
      <c r="H21">
        <v>0</v>
      </c>
      <c r="I21">
        <v>0</v>
      </c>
      <c r="K21" s="18">
        <v>6</v>
      </c>
      <c r="M21">
        <v>10</v>
      </c>
      <c r="P21" t="s">
        <v>1808</v>
      </c>
    </row>
    <row r="22" spans="1:16" x14ac:dyDescent="0.2">
      <c r="B22" t="s">
        <v>727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K22">
        <v>0</v>
      </c>
    </row>
    <row r="23" spans="1:16" x14ac:dyDescent="0.2">
      <c r="A23">
        <v>56</v>
      </c>
      <c r="B23" s="16"/>
      <c r="C23" s="16"/>
      <c r="D23" s="16"/>
      <c r="E23" s="16"/>
      <c r="G23" s="16"/>
      <c r="H23" s="16"/>
      <c r="I23" s="16"/>
      <c r="K23" s="16"/>
      <c r="N23">
        <v>0</v>
      </c>
      <c r="O23">
        <v>0</v>
      </c>
    </row>
    <row r="24" spans="1:16" x14ac:dyDescent="0.2">
      <c r="A24">
        <v>58</v>
      </c>
      <c r="B24" t="s">
        <v>728</v>
      </c>
      <c r="C24" s="3">
        <v>8</v>
      </c>
      <c r="D24" s="3">
        <v>8</v>
      </c>
      <c r="E24" s="3">
        <v>16</v>
      </c>
      <c r="G24" s="17">
        <v>2</v>
      </c>
      <c r="H24" s="17">
        <v>1</v>
      </c>
      <c r="I24" s="17">
        <v>3</v>
      </c>
      <c r="K24">
        <v>0</v>
      </c>
      <c r="M24">
        <v>19</v>
      </c>
      <c r="N24">
        <v>2</v>
      </c>
      <c r="O24">
        <v>2</v>
      </c>
    </row>
    <row r="25" spans="1:16" x14ac:dyDescent="0.2">
      <c r="B25" t="s">
        <v>729</v>
      </c>
      <c r="C25" s="3">
        <v>0</v>
      </c>
      <c r="D25" s="3">
        <v>1</v>
      </c>
      <c r="E25" s="3">
        <v>1</v>
      </c>
      <c r="G25" s="17">
        <v>17</v>
      </c>
      <c r="H25" s="17">
        <v>2</v>
      </c>
      <c r="I25" s="17">
        <v>19</v>
      </c>
      <c r="K25" s="17">
        <v>1</v>
      </c>
      <c r="M25" s="17">
        <v>21</v>
      </c>
    </row>
    <row r="26" spans="1:16" x14ac:dyDescent="0.2">
      <c r="A26">
        <v>69</v>
      </c>
      <c r="B26" t="s">
        <v>730</v>
      </c>
      <c r="C26">
        <v>0</v>
      </c>
      <c r="D26">
        <v>0</v>
      </c>
      <c r="E26">
        <v>0</v>
      </c>
      <c r="G26">
        <v>0</v>
      </c>
      <c r="H26">
        <v>0</v>
      </c>
      <c r="I26">
        <v>0</v>
      </c>
      <c r="K26">
        <v>0</v>
      </c>
      <c r="N26">
        <v>1</v>
      </c>
      <c r="O26">
        <v>2</v>
      </c>
    </row>
    <row r="27" spans="1:16" x14ac:dyDescent="0.2">
      <c r="B27" t="s">
        <v>731</v>
      </c>
      <c r="C27" s="3">
        <v>0</v>
      </c>
      <c r="D27" s="3">
        <v>1</v>
      </c>
      <c r="E27" s="3">
        <v>1</v>
      </c>
      <c r="G27" s="17">
        <v>0</v>
      </c>
      <c r="H27" s="17">
        <v>3</v>
      </c>
      <c r="I27" s="17">
        <v>3</v>
      </c>
      <c r="K27">
        <v>0</v>
      </c>
      <c r="M27">
        <v>4</v>
      </c>
    </row>
    <row r="28" spans="1:16" x14ac:dyDescent="0.2">
      <c r="A28">
        <v>75</v>
      </c>
      <c r="B28" s="16"/>
      <c r="C28" s="16"/>
      <c r="D28" s="16"/>
      <c r="E28" s="16"/>
      <c r="G28" s="16"/>
      <c r="H28" s="16"/>
      <c r="I28" s="16"/>
      <c r="K28" s="16"/>
      <c r="N28">
        <v>0</v>
      </c>
      <c r="O28">
        <v>0</v>
      </c>
    </row>
    <row r="29" spans="1:16" x14ac:dyDescent="0.2">
      <c r="A29">
        <v>76</v>
      </c>
      <c r="B29" t="s">
        <v>732</v>
      </c>
      <c r="C29">
        <v>0</v>
      </c>
      <c r="D29">
        <v>0</v>
      </c>
      <c r="E29">
        <v>0</v>
      </c>
      <c r="G29">
        <v>0</v>
      </c>
      <c r="H29">
        <v>0</v>
      </c>
      <c r="I29">
        <v>0</v>
      </c>
      <c r="K29">
        <v>0</v>
      </c>
      <c r="N29">
        <v>0</v>
      </c>
      <c r="O29">
        <v>3</v>
      </c>
    </row>
    <row r="30" spans="1:16" x14ac:dyDescent="0.2">
      <c r="B30" t="s">
        <v>733</v>
      </c>
      <c r="C30">
        <v>0</v>
      </c>
      <c r="D30">
        <v>0</v>
      </c>
      <c r="E30">
        <v>0</v>
      </c>
      <c r="G30">
        <v>0</v>
      </c>
      <c r="H30">
        <v>0</v>
      </c>
      <c r="I30">
        <v>0</v>
      </c>
      <c r="K30">
        <v>0</v>
      </c>
    </row>
    <row r="31" spans="1:16" x14ac:dyDescent="0.2">
      <c r="B31" t="s">
        <v>734</v>
      </c>
      <c r="C31">
        <v>0</v>
      </c>
      <c r="D31">
        <v>0</v>
      </c>
      <c r="E31">
        <v>0</v>
      </c>
      <c r="G31">
        <v>0</v>
      </c>
      <c r="H31">
        <v>0</v>
      </c>
      <c r="I31">
        <v>0</v>
      </c>
      <c r="K31">
        <v>0</v>
      </c>
    </row>
    <row r="32" spans="1:16" x14ac:dyDescent="0.2">
      <c r="A32">
        <v>78</v>
      </c>
      <c r="B32" t="s">
        <v>735</v>
      </c>
      <c r="C32">
        <v>0</v>
      </c>
      <c r="D32">
        <v>0</v>
      </c>
      <c r="E32">
        <v>0</v>
      </c>
      <c r="G32">
        <v>0</v>
      </c>
      <c r="H32">
        <v>0</v>
      </c>
      <c r="I32">
        <v>0</v>
      </c>
      <c r="K32">
        <v>0</v>
      </c>
      <c r="N32">
        <v>2</v>
      </c>
      <c r="O32">
        <v>4</v>
      </c>
    </row>
    <row r="33" spans="1:15" x14ac:dyDescent="0.2">
      <c r="B33" t="s">
        <v>736</v>
      </c>
      <c r="C33" s="3">
        <v>14</v>
      </c>
      <c r="D33" s="3">
        <v>8</v>
      </c>
      <c r="E33" s="3">
        <v>22</v>
      </c>
      <c r="G33">
        <v>0</v>
      </c>
      <c r="H33">
        <v>0</v>
      </c>
      <c r="I33">
        <v>0</v>
      </c>
      <c r="K33" s="18">
        <v>10</v>
      </c>
      <c r="M33">
        <v>22</v>
      </c>
    </row>
    <row r="34" spans="1:15" x14ac:dyDescent="0.2">
      <c r="B34" t="s">
        <v>737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K34">
        <v>0</v>
      </c>
    </row>
    <row r="35" spans="1:15" x14ac:dyDescent="0.2">
      <c r="B35" t="s">
        <v>738</v>
      </c>
      <c r="C35" s="3">
        <v>1</v>
      </c>
      <c r="D35" s="3">
        <v>1</v>
      </c>
      <c r="E35" s="3">
        <v>2</v>
      </c>
      <c r="G35">
        <v>0</v>
      </c>
      <c r="H35">
        <v>0</v>
      </c>
      <c r="I35">
        <v>0</v>
      </c>
      <c r="K35">
        <v>0</v>
      </c>
      <c r="M35">
        <v>2</v>
      </c>
    </row>
    <row r="36" spans="1:15" x14ac:dyDescent="0.2">
      <c r="A36">
        <v>82</v>
      </c>
      <c r="B36" t="s">
        <v>739</v>
      </c>
      <c r="C36">
        <v>0</v>
      </c>
      <c r="D36">
        <v>0</v>
      </c>
      <c r="E36">
        <v>0</v>
      </c>
      <c r="G36">
        <v>0</v>
      </c>
      <c r="H36">
        <v>0</v>
      </c>
      <c r="I36">
        <v>0</v>
      </c>
      <c r="K36">
        <v>0</v>
      </c>
      <c r="N36">
        <v>0</v>
      </c>
      <c r="O36">
        <v>2</v>
      </c>
    </row>
    <row r="37" spans="1:15" x14ac:dyDescent="0.2">
      <c r="B37" t="s">
        <v>740</v>
      </c>
      <c r="C37">
        <v>0</v>
      </c>
      <c r="D37">
        <v>0</v>
      </c>
      <c r="E37">
        <v>0</v>
      </c>
      <c r="G37">
        <v>0</v>
      </c>
      <c r="H37">
        <v>0</v>
      </c>
      <c r="I37">
        <v>0</v>
      </c>
      <c r="K37">
        <v>0</v>
      </c>
    </row>
    <row r="38" spans="1:15" x14ac:dyDescent="0.2">
      <c r="A38">
        <v>84</v>
      </c>
      <c r="B38" s="16"/>
      <c r="C38" s="16"/>
      <c r="D38" s="16"/>
      <c r="E38" s="16"/>
      <c r="G38" s="16"/>
      <c r="H38" s="16"/>
      <c r="I38" s="16"/>
      <c r="K38" s="16"/>
      <c r="N38">
        <v>0</v>
      </c>
      <c r="O38">
        <v>0</v>
      </c>
    </row>
    <row r="39" spans="1:15" x14ac:dyDescent="0.2">
      <c r="A39">
        <v>87</v>
      </c>
      <c r="B39" t="s">
        <v>741</v>
      </c>
      <c r="C39">
        <v>0</v>
      </c>
      <c r="D39">
        <v>0</v>
      </c>
      <c r="E39">
        <v>0</v>
      </c>
      <c r="G39">
        <v>0</v>
      </c>
      <c r="H39">
        <v>0</v>
      </c>
      <c r="I39">
        <v>0</v>
      </c>
      <c r="K39">
        <v>0</v>
      </c>
      <c r="N39">
        <v>0</v>
      </c>
      <c r="O39">
        <v>5</v>
      </c>
    </row>
    <row r="40" spans="1:15" x14ac:dyDescent="0.2">
      <c r="B40" t="s">
        <v>742</v>
      </c>
      <c r="C40">
        <v>0</v>
      </c>
      <c r="D40">
        <v>0</v>
      </c>
      <c r="E40">
        <v>0</v>
      </c>
      <c r="G40">
        <v>0</v>
      </c>
      <c r="H40">
        <v>0</v>
      </c>
      <c r="I40">
        <v>0</v>
      </c>
      <c r="K40">
        <v>0</v>
      </c>
    </row>
    <row r="41" spans="1:15" x14ac:dyDescent="0.2">
      <c r="B41" t="s">
        <v>743</v>
      </c>
      <c r="C41">
        <v>0</v>
      </c>
      <c r="D41">
        <v>0</v>
      </c>
      <c r="E41">
        <v>0</v>
      </c>
      <c r="G41">
        <v>0</v>
      </c>
      <c r="H41">
        <v>0</v>
      </c>
      <c r="I41">
        <v>0</v>
      </c>
      <c r="K41">
        <v>0</v>
      </c>
    </row>
    <row r="42" spans="1:15" x14ac:dyDescent="0.2">
      <c r="B42" t="s">
        <v>744</v>
      </c>
      <c r="C42">
        <v>0</v>
      </c>
      <c r="D42">
        <v>0</v>
      </c>
      <c r="E42">
        <v>0</v>
      </c>
      <c r="G42">
        <v>0</v>
      </c>
      <c r="H42">
        <v>0</v>
      </c>
      <c r="I42">
        <v>0</v>
      </c>
      <c r="K42">
        <v>0</v>
      </c>
    </row>
    <row r="43" spans="1:15" x14ac:dyDescent="0.2">
      <c r="B43" t="s">
        <v>745</v>
      </c>
      <c r="C43">
        <v>0</v>
      </c>
      <c r="D43">
        <v>0</v>
      </c>
      <c r="E43">
        <v>0</v>
      </c>
      <c r="G43">
        <v>0</v>
      </c>
      <c r="H43">
        <v>0</v>
      </c>
      <c r="I43">
        <v>0</v>
      </c>
      <c r="K43">
        <v>0</v>
      </c>
    </row>
    <row r="44" spans="1:15" x14ac:dyDescent="0.2">
      <c r="A44">
        <v>88</v>
      </c>
      <c r="B44" t="s">
        <v>746</v>
      </c>
      <c r="C44">
        <v>0</v>
      </c>
      <c r="D44">
        <v>0</v>
      </c>
      <c r="E44">
        <v>0</v>
      </c>
      <c r="G44">
        <v>0</v>
      </c>
      <c r="H44">
        <v>0</v>
      </c>
      <c r="I44">
        <v>0</v>
      </c>
      <c r="K44">
        <v>0</v>
      </c>
      <c r="N44">
        <v>0</v>
      </c>
      <c r="O44">
        <v>2</v>
      </c>
    </row>
    <row r="45" spans="1:15" x14ac:dyDescent="0.2">
      <c r="B45" t="s">
        <v>747</v>
      </c>
      <c r="C45">
        <v>0</v>
      </c>
      <c r="D45">
        <v>0</v>
      </c>
      <c r="E45">
        <v>0</v>
      </c>
      <c r="G45">
        <v>0</v>
      </c>
      <c r="H45">
        <v>0</v>
      </c>
      <c r="I45">
        <v>0</v>
      </c>
      <c r="K45">
        <v>0</v>
      </c>
    </row>
    <row r="46" spans="1:15" x14ac:dyDescent="0.2">
      <c r="A46">
        <v>99</v>
      </c>
      <c r="B46" s="16"/>
      <c r="C46" s="16"/>
      <c r="D46" s="16"/>
      <c r="E46" s="16"/>
      <c r="G46" s="16"/>
      <c r="H46" s="16"/>
      <c r="I46" s="16"/>
      <c r="K46" s="16"/>
      <c r="N46">
        <v>0</v>
      </c>
      <c r="O46">
        <v>0</v>
      </c>
    </row>
    <row r="47" spans="1:15" x14ac:dyDescent="0.2">
      <c r="A47">
        <v>100</v>
      </c>
      <c r="B47" t="s">
        <v>650</v>
      </c>
      <c r="C47">
        <v>0</v>
      </c>
      <c r="D47">
        <v>0</v>
      </c>
      <c r="E47">
        <v>0</v>
      </c>
      <c r="G47">
        <v>0</v>
      </c>
      <c r="H47">
        <v>0</v>
      </c>
      <c r="I47">
        <v>0</v>
      </c>
      <c r="K47">
        <v>0</v>
      </c>
      <c r="N47">
        <v>0</v>
      </c>
      <c r="O47">
        <v>2</v>
      </c>
    </row>
    <row r="48" spans="1:15" x14ac:dyDescent="0.2">
      <c r="B48" t="s">
        <v>651</v>
      </c>
      <c r="C48">
        <v>0</v>
      </c>
      <c r="D48">
        <v>0</v>
      </c>
      <c r="E48">
        <v>0</v>
      </c>
      <c r="G48">
        <v>0</v>
      </c>
      <c r="H48">
        <v>0</v>
      </c>
      <c r="I48">
        <v>0</v>
      </c>
      <c r="K48">
        <v>0</v>
      </c>
    </row>
    <row r="49" spans="1:16" x14ac:dyDescent="0.2">
      <c r="A49">
        <v>107</v>
      </c>
      <c r="B49" t="s">
        <v>652</v>
      </c>
      <c r="C49">
        <v>0</v>
      </c>
      <c r="D49">
        <v>0</v>
      </c>
      <c r="E49">
        <v>0</v>
      </c>
      <c r="G49">
        <v>0</v>
      </c>
      <c r="H49">
        <v>0</v>
      </c>
      <c r="I49">
        <v>0</v>
      </c>
      <c r="K49">
        <v>0</v>
      </c>
      <c r="N49">
        <v>2</v>
      </c>
      <c r="O49">
        <v>5</v>
      </c>
    </row>
    <row r="50" spans="1:16" x14ac:dyDescent="0.2">
      <c r="B50" t="s">
        <v>653</v>
      </c>
      <c r="C50" s="3">
        <v>20</v>
      </c>
      <c r="D50" s="3">
        <v>19</v>
      </c>
      <c r="E50" s="3">
        <v>39</v>
      </c>
      <c r="G50">
        <v>0</v>
      </c>
      <c r="H50">
        <v>0</v>
      </c>
      <c r="I50">
        <v>0</v>
      </c>
      <c r="K50">
        <v>0</v>
      </c>
      <c r="M50">
        <v>39</v>
      </c>
    </row>
    <row r="51" spans="1:16" x14ac:dyDescent="0.2">
      <c r="B51" t="s">
        <v>654</v>
      </c>
      <c r="C51">
        <v>0</v>
      </c>
      <c r="D51">
        <v>0</v>
      </c>
      <c r="E51">
        <v>0</v>
      </c>
      <c r="G51">
        <v>0</v>
      </c>
      <c r="H51">
        <v>0</v>
      </c>
      <c r="I51">
        <v>0</v>
      </c>
      <c r="K51">
        <v>0</v>
      </c>
    </row>
    <row r="52" spans="1:16" x14ac:dyDescent="0.2">
      <c r="B52" t="s">
        <v>655</v>
      </c>
      <c r="C52" s="3">
        <v>0</v>
      </c>
      <c r="D52" s="3">
        <v>10</v>
      </c>
      <c r="E52" s="3">
        <v>10</v>
      </c>
      <c r="G52">
        <v>0</v>
      </c>
      <c r="H52">
        <v>0</v>
      </c>
      <c r="I52">
        <v>0</v>
      </c>
      <c r="K52" s="18">
        <v>6</v>
      </c>
      <c r="M52">
        <v>10</v>
      </c>
      <c r="P52" t="s">
        <v>1808</v>
      </c>
    </row>
    <row r="53" spans="1:16" x14ac:dyDescent="0.2">
      <c r="B53" t="s">
        <v>656</v>
      </c>
      <c r="C53">
        <v>0</v>
      </c>
      <c r="D53">
        <v>0</v>
      </c>
      <c r="E53">
        <v>0</v>
      </c>
      <c r="G53">
        <v>0</v>
      </c>
      <c r="H53">
        <v>0</v>
      </c>
      <c r="I53">
        <v>0</v>
      </c>
      <c r="K53">
        <v>0</v>
      </c>
    </row>
    <row r="54" spans="1:16" x14ac:dyDescent="0.2">
      <c r="A54">
        <v>117</v>
      </c>
      <c r="B54" t="s">
        <v>657</v>
      </c>
      <c r="C54">
        <v>0</v>
      </c>
      <c r="D54">
        <v>0</v>
      </c>
      <c r="E54">
        <v>0</v>
      </c>
      <c r="G54">
        <v>0</v>
      </c>
      <c r="H54">
        <v>0</v>
      </c>
      <c r="I54">
        <v>0</v>
      </c>
      <c r="K54" s="17">
        <v>1</v>
      </c>
      <c r="M54">
        <v>1</v>
      </c>
      <c r="N54">
        <v>1</v>
      </c>
      <c r="O54">
        <v>3</v>
      </c>
    </row>
    <row r="55" spans="1:16" x14ac:dyDescent="0.2">
      <c r="B55" t="s">
        <v>658</v>
      </c>
      <c r="C55">
        <v>0</v>
      </c>
      <c r="D55">
        <v>0</v>
      </c>
      <c r="E55">
        <v>0</v>
      </c>
      <c r="G55">
        <v>0</v>
      </c>
      <c r="H55">
        <v>0</v>
      </c>
      <c r="I55">
        <v>0</v>
      </c>
      <c r="K55">
        <v>0</v>
      </c>
    </row>
    <row r="56" spans="1:16" x14ac:dyDescent="0.2">
      <c r="B56" t="s">
        <v>659</v>
      </c>
      <c r="C56">
        <v>0</v>
      </c>
      <c r="D56">
        <v>0</v>
      </c>
      <c r="E56">
        <v>0</v>
      </c>
      <c r="G56">
        <v>0</v>
      </c>
      <c r="H56">
        <v>0</v>
      </c>
      <c r="I56">
        <v>0</v>
      </c>
      <c r="K56">
        <v>0</v>
      </c>
    </row>
    <row r="57" spans="1:16" x14ac:dyDescent="0.2">
      <c r="A57">
        <v>123</v>
      </c>
      <c r="B57" t="s">
        <v>661</v>
      </c>
      <c r="C57">
        <v>0</v>
      </c>
      <c r="D57">
        <v>0</v>
      </c>
      <c r="E57">
        <v>0</v>
      </c>
      <c r="G57">
        <v>0</v>
      </c>
      <c r="H57">
        <v>0</v>
      </c>
      <c r="I57">
        <v>0</v>
      </c>
      <c r="K57">
        <v>0</v>
      </c>
      <c r="N57">
        <v>0</v>
      </c>
      <c r="O57">
        <v>1</v>
      </c>
    </row>
    <row r="58" spans="1:16" x14ac:dyDescent="0.2">
      <c r="A58">
        <v>124</v>
      </c>
      <c r="B58" t="s">
        <v>662</v>
      </c>
      <c r="C58">
        <v>0</v>
      </c>
      <c r="D58">
        <v>0</v>
      </c>
      <c r="E58">
        <v>0</v>
      </c>
      <c r="G58">
        <v>0</v>
      </c>
      <c r="H58">
        <v>0</v>
      </c>
      <c r="I58">
        <v>0</v>
      </c>
      <c r="K58">
        <v>0</v>
      </c>
      <c r="N58">
        <v>0</v>
      </c>
      <c r="O58">
        <v>3</v>
      </c>
    </row>
    <row r="59" spans="1:16" x14ac:dyDescent="0.2">
      <c r="B59" t="s">
        <v>663</v>
      </c>
      <c r="C59">
        <v>0</v>
      </c>
      <c r="D59">
        <v>0</v>
      </c>
      <c r="E59">
        <v>0</v>
      </c>
      <c r="G59">
        <v>0</v>
      </c>
      <c r="H59">
        <v>0</v>
      </c>
      <c r="I59">
        <v>0</v>
      </c>
      <c r="K59">
        <v>0</v>
      </c>
    </row>
    <row r="60" spans="1:16" x14ac:dyDescent="0.2">
      <c r="B60" t="s">
        <v>664</v>
      </c>
      <c r="C60">
        <v>0</v>
      </c>
      <c r="D60">
        <v>0</v>
      </c>
      <c r="E60">
        <v>0</v>
      </c>
      <c r="G60">
        <v>0</v>
      </c>
      <c r="H60">
        <v>0</v>
      </c>
      <c r="I60">
        <v>0</v>
      </c>
      <c r="K60">
        <v>0</v>
      </c>
    </row>
    <row r="61" spans="1:16" x14ac:dyDescent="0.2">
      <c r="A61">
        <v>126</v>
      </c>
      <c r="B61" t="s">
        <v>665</v>
      </c>
      <c r="C61">
        <v>0</v>
      </c>
      <c r="D61">
        <v>0</v>
      </c>
      <c r="E61">
        <v>0</v>
      </c>
      <c r="G61">
        <v>0</v>
      </c>
      <c r="H61">
        <v>0</v>
      </c>
      <c r="I61">
        <v>0</v>
      </c>
      <c r="K61">
        <v>0</v>
      </c>
      <c r="N61">
        <v>1</v>
      </c>
      <c r="O61">
        <v>2</v>
      </c>
    </row>
    <row r="62" spans="1:16" x14ac:dyDescent="0.2">
      <c r="B62" t="s">
        <v>666</v>
      </c>
      <c r="C62" s="3">
        <v>1</v>
      </c>
      <c r="D62" s="3">
        <v>0</v>
      </c>
      <c r="E62" s="3">
        <v>1</v>
      </c>
      <c r="G62">
        <v>0</v>
      </c>
      <c r="H62">
        <v>0</v>
      </c>
      <c r="I62">
        <v>0</v>
      </c>
      <c r="K62">
        <v>0</v>
      </c>
      <c r="M62">
        <v>1</v>
      </c>
    </row>
    <row r="63" spans="1:16" x14ac:dyDescent="0.2">
      <c r="A63">
        <v>136</v>
      </c>
      <c r="B63" t="s">
        <v>667</v>
      </c>
      <c r="C63">
        <v>0</v>
      </c>
      <c r="D63">
        <v>0</v>
      </c>
      <c r="E63">
        <v>0</v>
      </c>
      <c r="G63">
        <v>0</v>
      </c>
      <c r="H63">
        <v>0</v>
      </c>
      <c r="I63">
        <v>0</v>
      </c>
      <c r="K63">
        <v>0</v>
      </c>
      <c r="N63">
        <v>0</v>
      </c>
      <c r="O63">
        <v>3</v>
      </c>
    </row>
    <row r="64" spans="1:16" x14ac:dyDescent="0.2">
      <c r="B64" t="s">
        <v>668</v>
      </c>
      <c r="C64">
        <v>0</v>
      </c>
      <c r="D64">
        <v>0</v>
      </c>
      <c r="E64">
        <v>0</v>
      </c>
      <c r="G64">
        <v>0</v>
      </c>
      <c r="H64">
        <v>0</v>
      </c>
      <c r="I64">
        <v>0</v>
      </c>
      <c r="K64">
        <v>0</v>
      </c>
    </row>
    <row r="65" spans="1:15" x14ac:dyDescent="0.2">
      <c r="B65" t="s">
        <v>669</v>
      </c>
      <c r="C65">
        <v>0</v>
      </c>
      <c r="D65">
        <v>0</v>
      </c>
      <c r="E65">
        <v>0</v>
      </c>
      <c r="G65">
        <v>0</v>
      </c>
      <c r="H65">
        <v>0</v>
      </c>
      <c r="I65">
        <v>0</v>
      </c>
      <c r="K65">
        <v>0</v>
      </c>
    </row>
    <row r="66" spans="1:15" x14ac:dyDescent="0.2">
      <c r="A66">
        <v>139</v>
      </c>
      <c r="B66" t="s">
        <v>670</v>
      </c>
      <c r="C66">
        <v>0</v>
      </c>
      <c r="D66">
        <v>0</v>
      </c>
      <c r="E66">
        <v>0</v>
      </c>
      <c r="G66">
        <v>0</v>
      </c>
      <c r="H66">
        <v>0</v>
      </c>
      <c r="I66">
        <v>0</v>
      </c>
      <c r="K66">
        <v>0</v>
      </c>
      <c r="N66">
        <v>0</v>
      </c>
      <c r="O66">
        <v>3</v>
      </c>
    </row>
    <row r="67" spans="1:15" x14ac:dyDescent="0.2">
      <c r="B67" t="s">
        <v>671</v>
      </c>
      <c r="C67">
        <v>0</v>
      </c>
      <c r="D67">
        <v>0</v>
      </c>
      <c r="E67">
        <v>0</v>
      </c>
      <c r="G67">
        <v>0</v>
      </c>
      <c r="H67">
        <v>0</v>
      </c>
      <c r="I67">
        <v>0</v>
      </c>
      <c r="K67">
        <v>0</v>
      </c>
    </row>
    <row r="68" spans="1:15" x14ac:dyDescent="0.2">
      <c r="B68" t="s">
        <v>672</v>
      </c>
      <c r="C68">
        <v>0</v>
      </c>
      <c r="D68">
        <v>0</v>
      </c>
      <c r="E68">
        <v>0</v>
      </c>
      <c r="G68">
        <v>0</v>
      </c>
      <c r="H68">
        <v>0</v>
      </c>
      <c r="I68">
        <v>0</v>
      </c>
      <c r="K68">
        <v>0</v>
      </c>
    </row>
    <row r="69" spans="1:15" x14ac:dyDescent="0.2">
      <c r="A69">
        <v>140</v>
      </c>
      <c r="B69" t="s">
        <v>673</v>
      </c>
      <c r="C69">
        <v>0</v>
      </c>
      <c r="D69">
        <v>0</v>
      </c>
      <c r="E69">
        <v>0</v>
      </c>
      <c r="G69">
        <v>0</v>
      </c>
      <c r="H69">
        <v>0</v>
      </c>
      <c r="I69">
        <v>0</v>
      </c>
      <c r="K69">
        <v>0</v>
      </c>
      <c r="N69">
        <v>0</v>
      </c>
      <c r="O69">
        <v>3</v>
      </c>
    </row>
    <row r="70" spans="1:15" x14ac:dyDescent="0.2">
      <c r="B70" t="s">
        <v>674</v>
      </c>
      <c r="C70">
        <v>0</v>
      </c>
      <c r="D70">
        <v>0</v>
      </c>
      <c r="E70">
        <v>0</v>
      </c>
      <c r="G70">
        <v>0</v>
      </c>
      <c r="H70">
        <v>0</v>
      </c>
      <c r="I70">
        <v>0</v>
      </c>
      <c r="K70">
        <v>0</v>
      </c>
    </row>
    <row r="71" spans="1:15" x14ac:dyDescent="0.2">
      <c r="B71" t="s">
        <v>675</v>
      </c>
      <c r="C71">
        <v>0</v>
      </c>
      <c r="D71">
        <v>0</v>
      </c>
      <c r="E71">
        <v>0</v>
      </c>
      <c r="G71">
        <v>0</v>
      </c>
      <c r="H71">
        <v>0</v>
      </c>
      <c r="I71">
        <v>0</v>
      </c>
      <c r="K71">
        <v>0</v>
      </c>
    </row>
    <row r="72" spans="1:15" x14ac:dyDescent="0.2">
      <c r="A72">
        <v>141</v>
      </c>
      <c r="B72" t="s">
        <v>676</v>
      </c>
      <c r="C72" s="3">
        <v>15</v>
      </c>
      <c r="D72" s="3">
        <v>51</v>
      </c>
      <c r="E72" s="3">
        <v>66</v>
      </c>
      <c r="G72">
        <v>0</v>
      </c>
      <c r="H72">
        <v>0</v>
      </c>
      <c r="I72">
        <v>0</v>
      </c>
      <c r="K72" s="18">
        <v>9</v>
      </c>
      <c r="M72">
        <v>66</v>
      </c>
      <c r="N72">
        <v>9</v>
      </c>
      <c r="O72">
        <v>30</v>
      </c>
    </row>
    <row r="73" spans="1:15" x14ac:dyDescent="0.2">
      <c r="B73" t="s">
        <v>677</v>
      </c>
      <c r="C73" s="5">
        <v>0</v>
      </c>
      <c r="D73" s="5">
        <v>0</v>
      </c>
      <c r="E73" s="5">
        <v>0</v>
      </c>
      <c r="G73">
        <v>0</v>
      </c>
      <c r="H73">
        <v>0</v>
      </c>
      <c r="I73">
        <v>0</v>
      </c>
      <c r="K73" s="18">
        <v>6</v>
      </c>
    </row>
    <row r="74" spans="1:15" x14ac:dyDescent="0.2">
      <c r="B74" t="s">
        <v>678</v>
      </c>
      <c r="C74">
        <v>0</v>
      </c>
      <c r="D74">
        <v>0</v>
      </c>
      <c r="E74">
        <v>0</v>
      </c>
      <c r="G74">
        <v>0</v>
      </c>
      <c r="H74">
        <v>0</v>
      </c>
      <c r="I74">
        <v>0</v>
      </c>
      <c r="K74">
        <v>0</v>
      </c>
    </row>
    <row r="75" spans="1:15" x14ac:dyDescent="0.2">
      <c r="B75" t="s">
        <v>679</v>
      </c>
      <c r="C75">
        <v>0</v>
      </c>
      <c r="D75">
        <v>0</v>
      </c>
      <c r="E75">
        <v>0</v>
      </c>
      <c r="G75">
        <v>0</v>
      </c>
      <c r="H75">
        <v>0</v>
      </c>
      <c r="I75">
        <v>0</v>
      </c>
      <c r="K75">
        <v>0</v>
      </c>
    </row>
    <row r="76" spans="1:15" x14ac:dyDescent="0.2">
      <c r="B76" t="s">
        <v>680</v>
      </c>
      <c r="C76">
        <v>0</v>
      </c>
      <c r="D76">
        <v>0</v>
      </c>
      <c r="E76">
        <v>0</v>
      </c>
      <c r="G76">
        <v>0</v>
      </c>
      <c r="H76">
        <v>0</v>
      </c>
      <c r="I76">
        <v>0</v>
      </c>
      <c r="K76">
        <v>0</v>
      </c>
    </row>
    <row r="77" spans="1:15" x14ac:dyDescent="0.2">
      <c r="B77" t="s">
        <v>681</v>
      </c>
      <c r="C77">
        <v>0</v>
      </c>
      <c r="D77">
        <v>0</v>
      </c>
      <c r="E77">
        <v>0</v>
      </c>
      <c r="G77">
        <v>0</v>
      </c>
      <c r="H77">
        <v>0</v>
      </c>
      <c r="I77">
        <v>0</v>
      </c>
      <c r="K77">
        <v>0</v>
      </c>
    </row>
    <row r="78" spans="1:15" x14ac:dyDescent="0.2">
      <c r="B78" t="s">
        <v>682</v>
      </c>
      <c r="C78">
        <v>0</v>
      </c>
      <c r="D78">
        <v>0</v>
      </c>
      <c r="E78">
        <v>0</v>
      </c>
      <c r="G78">
        <v>0</v>
      </c>
      <c r="H78">
        <v>0</v>
      </c>
      <c r="I78">
        <v>0</v>
      </c>
      <c r="K78">
        <v>0</v>
      </c>
    </row>
    <row r="79" spans="1:15" x14ac:dyDescent="0.2">
      <c r="B79" t="s">
        <v>683</v>
      </c>
      <c r="C79">
        <v>0</v>
      </c>
      <c r="D79">
        <v>0</v>
      </c>
      <c r="E79">
        <v>0</v>
      </c>
      <c r="G79">
        <v>0</v>
      </c>
      <c r="H79">
        <v>0</v>
      </c>
      <c r="I79">
        <v>0</v>
      </c>
      <c r="K79">
        <v>0</v>
      </c>
    </row>
    <row r="80" spans="1:15" x14ac:dyDescent="0.2">
      <c r="B80" t="s">
        <v>684</v>
      </c>
      <c r="C80">
        <v>0</v>
      </c>
      <c r="D80">
        <v>0</v>
      </c>
      <c r="E80">
        <v>0</v>
      </c>
      <c r="G80">
        <v>0</v>
      </c>
      <c r="H80">
        <v>0</v>
      </c>
      <c r="I80">
        <v>0</v>
      </c>
      <c r="K80">
        <v>0</v>
      </c>
    </row>
    <row r="81" spans="2:16" x14ac:dyDescent="0.2">
      <c r="B81" t="s">
        <v>685</v>
      </c>
      <c r="C81" s="3">
        <v>2</v>
      </c>
      <c r="D81" s="3">
        <v>2</v>
      </c>
      <c r="E81" s="3">
        <v>4</v>
      </c>
      <c r="G81">
        <v>0</v>
      </c>
      <c r="H81">
        <v>0</v>
      </c>
      <c r="I81">
        <v>0</v>
      </c>
      <c r="K81">
        <v>0</v>
      </c>
      <c r="M81">
        <v>4</v>
      </c>
    </row>
    <row r="82" spans="2:16" x14ac:dyDescent="0.2">
      <c r="B82" t="s">
        <v>686</v>
      </c>
      <c r="C82">
        <v>0</v>
      </c>
      <c r="D82">
        <v>0</v>
      </c>
      <c r="E82">
        <v>0</v>
      </c>
      <c r="G82">
        <v>0</v>
      </c>
      <c r="H82">
        <v>0</v>
      </c>
      <c r="I82">
        <v>0</v>
      </c>
      <c r="K82">
        <v>0</v>
      </c>
    </row>
    <row r="83" spans="2:16" x14ac:dyDescent="0.2">
      <c r="B83" t="s">
        <v>687</v>
      </c>
      <c r="C83">
        <v>0</v>
      </c>
      <c r="D83">
        <v>0</v>
      </c>
      <c r="E83">
        <v>0</v>
      </c>
      <c r="G83">
        <v>0</v>
      </c>
      <c r="H83">
        <v>0</v>
      </c>
      <c r="I83">
        <v>0</v>
      </c>
      <c r="K83">
        <v>0</v>
      </c>
    </row>
    <row r="84" spans="2:16" x14ac:dyDescent="0.2">
      <c r="B84" t="s">
        <v>688</v>
      </c>
      <c r="C84" s="3">
        <v>9</v>
      </c>
      <c r="D84" s="3">
        <v>5</v>
      </c>
      <c r="E84" s="3">
        <v>14</v>
      </c>
      <c r="G84">
        <v>0</v>
      </c>
      <c r="H84">
        <v>0</v>
      </c>
      <c r="I84">
        <v>0</v>
      </c>
      <c r="K84">
        <v>0</v>
      </c>
      <c r="M84">
        <v>14</v>
      </c>
    </row>
    <row r="85" spans="2:16" x14ac:dyDescent="0.2">
      <c r="B85" t="s">
        <v>689</v>
      </c>
      <c r="C85">
        <v>0</v>
      </c>
      <c r="D85">
        <v>0</v>
      </c>
      <c r="E85">
        <v>0</v>
      </c>
      <c r="G85">
        <v>0</v>
      </c>
      <c r="H85">
        <v>0</v>
      </c>
      <c r="I85">
        <v>0</v>
      </c>
      <c r="K85">
        <v>0</v>
      </c>
    </row>
    <row r="86" spans="2:16" x14ac:dyDescent="0.2">
      <c r="B86" t="s">
        <v>690</v>
      </c>
      <c r="C86">
        <v>0</v>
      </c>
      <c r="D86">
        <v>0</v>
      </c>
      <c r="E86">
        <v>0</v>
      </c>
      <c r="G86">
        <v>0</v>
      </c>
      <c r="H86">
        <v>0</v>
      </c>
      <c r="I86">
        <v>0</v>
      </c>
      <c r="K86">
        <v>0</v>
      </c>
    </row>
    <row r="87" spans="2:16" x14ac:dyDescent="0.2">
      <c r="B87" t="s">
        <v>691</v>
      </c>
      <c r="C87">
        <v>0</v>
      </c>
      <c r="D87">
        <v>0</v>
      </c>
      <c r="E87">
        <v>0</v>
      </c>
      <c r="G87">
        <v>0</v>
      </c>
      <c r="H87">
        <v>0</v>
      </c>
      <c r="I87">
        <v>0</v>
      </c>
      <c r="K87">
        <v>0</v>
      </c>
    </row>
    <row r="88" spans="2:16" x14ac:dyDescent="0.2">
      <c r="B88" t="s">
        <v>692</v>
      </c>
      <c r="C88" s="3">
        <v>1</v>
      </c>
      <c r="D88" s="3">
        <v>1</v>
      </c>
      <c r="E88" s="3">
        <v>2</v>
      </c>
      <c r="G88">
        <v>0</v>
      </c>
      <c r="H88">
        <v>0</v>
      </c>
      <c r="I88">
        <v>0</v>
      </c>
      <c r="K88">
        <v>0</v>
      </c>
      <c r="M88">
        <v>2</v>
      </c>
    </row>
    <row r="89" spans="2:16" x14ac:dyDescent="0.2">
      <c r="B89" t="s">
        <v>693</v>
      </c>
      <c r="C89">
        <v>0</v>
      </c>
      <c r="D89">
        <v>0</v>
      </c>
      <c r="E89">
        <v>0</v>
      </c>
      <c r="G89">
        <v>0</v>
      </c>
      <c r="H89">
        <v>0</v>
      </c>
      <c r="I89">
        <v>0</v>
      </c>
      <c r="K89">
        <v>0</v>
      </c>
    </row>
    <row r="90" spans="2:16" x14ac:dyDescent="0.2">
      <c r="B90" t="s">
        <v>694</v>
      </c>
      <c r="C90">
        <v>0</v>
      </c>
      <c r="D90">
        <v>0</v>
      </c>
      <c r="E90">
        <v>0</v>
      </c>
      <c r="G90">
        <v>0</v>
      </c>
      <c r="H90">
        <v>0</v>
      </c>
      <c r="I90">
        <v>0</v>
      </c>
      <c r="K90">
        <v>0</v>
      </c>
    </row>
    <row r="91" spans="2:16" x14ac:dyDescent="0.2">
      <c r="B91" t="s">
        <v>695</v>
      </c>
      <c r="C91" s="3">
        <v>2</v>
      </c>
      <c r="D91" s="3">
        <v>3</v>
      </c>
      <c r="E91" s="3">
        <v>5</v>
      </c>
      <c r="G91">
        <v>0</v>
      </c>
      <c r="H91">
        <v>0</v>
      </c>
      <c r="I91">
        <v>0</v>
      </c>
      <c r="K91">
        <v>0</v>
      </c>
      <c r="M91" s="7">
        <v>5</v>
      </c>
    </row>
    <row r="92" spans="2:16" x14ac:dyDescent="0.2">
      <c r="B92" t="s">
        <v>696</v>
      </c>
      <c r="C92">
        <v>0</v>
      </c>
      <c r="D92">
        <v>0</v>
      </c>
      <c r="E92">
        <v>0</v>
      </c>
      <c r="G92">
        <v>0</v>
      </c>
      <c r="H92">
        <v>0</v>
      </c>
      <c r="I92">
        <v>0</v>
      </c>
      <c r="K92">
        <v>0</v>
      </c>
    </row>
    <row r="93" spans="2:16" x14ac:dyDescent="0.2">
      <c r="B93" t="s">
        <v>697</v>
      </c>
      <c r="C93">
        <v>0</v>
      </c>
      <c r="D93">
        <v>0</v>
      </c>
      <c r="E93">
        <v>0</v>
      </c>
      <c r="G93">
        <v>0</v>
      </c>
      <c r="H93">
        <v>0</v>
      </c>
      <c r="I93">
        <v>0</v>
      </c>
      <c r="K93">
        <v>0</v>
      </c>
    </row>
    <row r="94" spans="2:16" x14ac:dyDescent="0.2">
      <c r="B94" t="s">
        <v>698</v>
      </c>
      <c r="C94">
        <v>0</v>
      </c>
      <c r="D94">
        <v>0</v>
      </c>
      <c r="E94">
        <v>0</v>
      </c>
      <c r="G94">
        <v>0</v>
      </c>
      <c r="H94">
        <v>0</v>
      </c>
      <c r="I94">
        <v>0</v>
      </c>
      <c r="K94">
        <v>0</v>
      </c>
    </row>
    <row r="95" spans="2:16" x14ac:dyDescent="0.2">
      <c r="B95" t="s">
        <v>699</v>
      </c>
      <c r="C95" s="3">
        <v>3</v>
      </c>
      <c r="D95" s="3">
        <v>9</v>
      </c>
      <c r="E95" s="3">
        <v>12</v>
      </c>
      <c r="G95">
        <v>0</v>
      </c>
      <c r="H95">
        <v>0</v>
      </c>
      <c r="I95">
        <v>0</v>
      </c>
      <c r="K95" s="17">
        <v>1</v>
      </c>
      <c r="M95">
        <v>13</v>
      </c>
      <c r="P95" s="5"/>
    </row>
    <row r="96" spans="2:16" x14ac:dyDescent="0.2">
      <c r="B96" t="s">
        <v>700</v>
      </c>
      <c r="C96" s="3">
        <v>30</v>
      </c>
      <c r="D96" s="3">
        <v>16</v>
      </c>
      <c r="E96" s="3">
        <v>46</v>
      </c>
      <c r="G96">
        <v>0</v>
      </c>
      <c r="H96">
        <v>0</v>
      </c>
      <c r="I96">
        <v>0</v>
      </c>
      <c r="K96">
        <v>0</v>
      </c>
      <c r="M96">
        <v>46</v>
      </c>
    </row>
    <row r="97" spans="1:15" x14ac:dyDescent="0.2">
      <c r="B97" t="s">
        <v>701</v>
      </c>
      <c r="C97">
        <v>0</v>
      </c>
      <c r="D97">
        <v>0</v>
      </c>
      <c r="E97">
        <v>0</v>
      </c>
      <c r="G97">
        <v>0</v>
      </c>
      <c r="H97">
        <v>0</v>
      </c>
      <c r="I97">
        <v>0</v>
      </c>
      <c r="K97">
        <v>0</v>
      </c>
    </row>
    <row r="98" spans="1:15" x14ac:dyDescent="0.2">
      <c r="B98" t="s">
        <v>702</v>
      </c>
      <c r="C98" s="3">
        <v>3</v>
      </c>
      <c r="D98" s="3">
        <v>1</v>
      </c>
      <c r="E98" s="3">
        <v>4</v>
      </c>
      <c r="G98">
        <v>0</v>
      </c>
      <c r="H98">
        <v>0</v>
      </c>
      <c r="I98">
        <v>0</v>
      </c>
      <c r="K98">
        <v>0</v>
      </c>
      <c r="M98">
        <v>4</v>
      </c>
    </row>
    <row r="99" spans="1:15" x14ac:dyDescent="0.2">
      <c r="B99" t="s">
        <v>703</v>
      </c>
      <c r="C99">
        <v>0</v>
      </c>
      <c r="D99">
        <v>0</v>
      </c>
      <c r="E99">
        <v>0</v>
      </c>
      <c r="G99">
        <v>0</v>
      </c>
      <c r="H99">
        <v>0</v>
      </c>
      <c r="I99">
        <v>0</v>
      </c>
      <c r="K99">
        <v>0</v>
      </c>
    </row>
    <row r="100" spans="1:15" x14ac:dyDescent="0.2">
      <c r="B100" t="s">
        <v>704</v>
      </c>
      <c r="C100" s="3">
        <v>8</v>
      </c>
      <c r="D100" s="3">
        <v>13</v>
      </c>
      <c r="E100" s="3">
        <v>21</v>
      </c>
      <c r="G100">
        <v>0</v>
      </c>
      <c r="H100">
        <v>0</v>
      </c>
      <c r="I100">
        <v>0</v>
      </c>
      <c r="K100">
        <v>0</v>
      </c>
      <c r="M100">
        <v>21</v>
      </c>
    </row>
    <row r="101" spans="1:15" x14ac:dyDescent="0.2">
      <c r="B101" t="s">
        <v>705</v>
      </c>
      <c r="C101">
        <v>0</v>
      </c>
      <c r="D101">
        <v>0</v>
      </c>
      <c r="E101">
        <v>0</v>
      </c>
      <c r="G101">
        <v>0</v>
      </c>
      <c r="H101">
        <v>0</v>
      </c>
      <c r="I101">
        <v>0</v>
      </c>
      <c r="K101">
        <v>0</v>
      </c>
    </row>
    <row r="102" spans="1:15" x14ac:dyDescent="0.2">
      <c r="B102" t="s">
        <v>706</v>
      </c>
      <c r="C102">
        <v>0</v>
      </c>
      <c r="D102">
        <v>0</v>
      </c>
      <c r="E102">
        <v>0</v>
      </c>
      <c r="G102">
        <v>0</v>
      </c>
      <c r="H102">
        <v>0</v>
      </c>
      <c r="I102">
        <v>0</v>
      </c>
      <c r="K102">
        <v>0</v>
      </c>
    </row>
    <row r="103" spans="1:15" x14ac:dyDescent="0.2">
      <c r="A103">
        <v>158</v>
      </c>
      <c r="B103" t="s">
        <v>707</v>
      </c>
      <c r="C103">
        <v>0</v>
      </c>
      <c r="D103">
        <v>0</v>
      </c>
      <c r="E103">
        <v>0</v>
      </c>
      <c r="G103">
        <v>0</v>
      </c>
      <c r="H103">
        <v>0</v>
      </c>
      <c r="I103">
        <v>0</v>
      </c>
      <c r="K103">
        <v>0</v>
      </c>
      <c r="N103">
        <v>0</v>
      </c>
      <c r="O103">
        <v>3</v>
      </c>
    </row>
    <row r="104" spans="1:15" x14ac:dyDescent="0.2">
      <c r="B104" t="s">
        <v>708</v>
      </c>
      <c r="C104">
        <v>0</v>
      </c>
      <c r="D104">
        <v>0</v>
      </c>
      <c r="E104">
        <v>0</v>
      </c>
      <c r="G104">
        <v>0</v>
      </c>
      <c r="H104">
        <v>0</v>
      </c>
      <c r="I104">
        <v>0</v>
      </c>
      <c r="K104">
        <v>0</v>
      </c>
    </row>
    <row r="105" spans="1:15" x14ac:dyDescent="0.2">
      <c r="B105" t="s">
        <v>709</v>
      </c>
      <c r="C105">
        <v>0</v>
      </c>
      <c r="D105">
        <v>0</v>
      </c>
      <c r="E105">
        <v>0</v>
      </c>
      <c r="G105">
        <v>0</v>
      </c>
      <c r="H105">
        <v>0</v>
      </c>
      <c r="I105">
        <v>0</v>
      </c>
      <c r="K105">
        <v>0</v>
      </c>
    </row>
    <row r="106" spans="1:15" x14ac:dyDescent="0.2">
      <c r="A106">
        <v>162</v>
      </c>
      <c r="B106" t="s">
        <v>710</v>
      </c>
      <c r="C106">
        <v>0</v>
      </c>
      <c r="D106">
        <v>0</v>
      </c>
      <c r="E106">
        <v>0</v>
      </c>
      <c r="G106">
        <v>0</v>
      </c>
      <c r="H106">
        <v>0</v>
      </c>
      <c r="I106">
        <v>0</v>
      </c>
      <c r="K106">
        <v>0</v>
      </c>
      <c r="N106">
        <v>0</v>
      </c>
      <c r="O106">
        <v>1</v>
      </c>
    </row>
    <row r="107" spans="1:15" x14ac:dyDescent="0.2">
      <c r="A107">
        <v>173</v>
      </c>
      <c r="B107" t="s">
        <v>711</v>
      </c>
      <c r="C107">
        <v>0</v>
      </c>
      <c r="D107">
        <v>0</v>
      </c>
      <c r="E107">
        <v>0</v>
      </c>
      <c r="G107" s="17">
        <v>2</v>
      </c>
      <c r="H107" s="17">
        <v>1</v>
      </c>
      <c r="I107" s="17">
        <v>3</v>
      </c>
      <c r="K107">
        <v>0</v>
      </c>
      <c r="M107">
        <v>3</v>
      </c>
      <c r="N107">
        <v>1</v>
      </c>
      <c r="O107">
        <v>3</v>
      </c>
    </row>
    <row r="108" spans="1:15" x14ac:dyDescent="0.2">
      <c r="B108" t="s">
        <v>712</v>
      </c>
      <c r="C108">
        <v>0</v>
      </c>
      <c r="D108">
        <v>0</v>
      </c>
      <c r="E108">
        <v>0</v>
      </c>
      <c r="G108">
        <v>0</v>
      </c>
      <c r="H108">
        <v>0</v>
      </c>
      <c r="I108">
        <v>0</v>
      </c>
      <c r="K108">
        <v>0</v>
      </c>
    </row>
    <row r="109" spans="1:15" x14ac:dyDescent="0.2">
      <c r="B109" t="s">
        <v>713</v>
      </c>
      <c r="C109">
        <v>0</v>
      </c>
      <c r="D109">
        <v>0</v>
      </c>
      <c r="E109">
        <v>0</v>
      </c>
      <c r="G109">
        <v>0</v>
      </c>
      <c r="H109">
        <v>0</v>
      </c>
      <c r="I109">
        <v>0</v>
      </c>
      <c r="K109">
        <v>0</v>
      </c>
    </row>
    <row r="110" spans="1:15" x14ac:dyDescent="0.2">
      <c r="A110">
        <v>174</v>
      </c>
      <c r="B110" t="s">
        <v>714</v>
      </c>
      <c r="C110">
        <v>0</v>
      </c>
      <c r="D110">
        <v>0</v>
      </c>
      <c r="E110">
        <v>0</v>
      </c>
      <c r="G110">
        <v>0</v>
      </c>
      <c r="H110">
        <v>0</v>
      </c>
      <c r="I110">
        <v>0</v>
      </c>
      <c r="K110">
        <v>0</v>
      </c>
      <c r="N110">
        <v>0</v>
      </c>
      <c r="O110">
        <v>2</v>
      </c>
    </row>
    <row r="111" spans="1:15" x14ac:dyDescent="0.2">
      <c r="B111" t="s">
        <v>715</v>
      </c>
      <c r="C111">
        <v>0</v>
      </c>
      <c r="D111">
        <v>0</v>
      </c>
      <c r="E111">
        <v>0</v>
      </c>
      <c r="G111">
        <v>0</v>
      </c>
      <c r="H111">
        <v>0</v>
      </c>
      <c r="I111">
        <v>0</v>
      </c>
      <c r="K111">
        <v>0</v>
      </c>
    </row>
    <row r="112" spans="1:15" x14ac:dyDescent="0.2">
      <c r="A112">
        <v>201</v>
      </c>
      <c r="B112" s="16"/>
      <c r="C112" s="16"/>
      <c r="D112" s="16"/>
      <c r="E112" s="16"/>
      <c r="G112" s="16"/>
      <c r="H112" s="16"/>
      <c r="I112" s="16"/>
      <c r="K112" s="16"/>
      <c r="N112">
        <v>0</v>
      </c>
      <c r="O112">
        <v>0</v>
      </c>
    </row>
    <row r="113" spans="1:15" x14ac:dyDescent="0.2">
      <c r="A113">
        <v>202</v>
      </c>
      <c r="B113" s="16"/>
      <c r="C113" s="16"/>
      <c r="D113" s="16"/>
      <c r="E113" s="16"/>
      <c r="G113" s="16"/>
      <c r="H113" s="16"/>
      <c r="I113" s="16"/>
      <c r="K113" s="16"/>
      <c r="N113">
        <v>0</v>
      </c>
      <c r="O113">
        <v>0</v>
      </c>
    </row>
    <row r="114" spans="1:15" x14ac:dyDescent="0.2">
      <c r="A114">
        <v>203</v>
      </c>
      <c r="B114" s="16"/>
      <c r="C114" s="16"/>
      <c r="D114" s="16"/>
      <c r="E114" s="16"/>
      <c r="G114" s="16"/>
      <c r="H114" s="16"/>
      <c r="I114" s="16"/>
      <c r="K114" s="16"/>
      <c r="N114">
        <v>0</v>
      </c>
      <c r="O114">
        <v>0</v>
      </c>
    </row>
    <row r="115" spans="1:15" x14ac:dyDescent="0.2">
      <c r="A115">
        <v>204</v>
      </c>
      <c r="B115" s="16"/>
      <c r="C115" s="16"/>
      <c r="D115" s="16"/>
      <c r="E115" s="16"/>
      <c r="G115" s="16"/>
      <c r="H115" s="16"/>
      <c r="I115" s="16"/>
      <c r="K115" s="16"/>
      <c r="N115">
        <v>0</v>
      </c>
      <c r="O115">
        <v>0</v>
      </c>
    </row>
    <row r="116" spans="1:15" x14ac:dyDescent="0.2">
      <c r="A116">
        <v>205</v>
      </c>
      <c r="B116" s="16"/>
      <c r="C116" s="16"/>
      <c r="D116" s="16"/>
      <c r="E116" s="16"/>
      <c r="G116" s="16"/>
      <c r="H116" s="16"/>
      <c r="I116" s="16"/>
      <c r="K116" s="16"/>
      <c r="N116">
        <v>0</v>
      </c>
      <c r="O116">
        <v>0</v>
      </c>
    </row>
    <row r="117" spans="1:15" x14ac:dyDescent="0.2">
      <c r="A117">
        <v>206</v>
      </c>
      <c r="B117" s="16"/>
      <c r="C117" s="16"/>
      <c r="D117" s="16"/>
      <c r="E117" s="16"/>
      <c r="G117" s="16"/>
      <c r="H117" s="16"/>
      <c r="I117" s="16"/>
      <c r="K117" s="16"/>
      <c r="N117">
        <v>0</v>
      </c>
      <c r="O117">
        <v>0</v>
      </c>
    </row>
    <row r="118" spans="1:15" x14ac:dyDescent="0.2">
      <c r="A118">
        <v>207</v>
      </c>
      <c r="B118" t="s">
        <v>1513</v>
      </c>
      <c r="C118">
        <v>0</v>
      </c>
      <c r="D118">
        <v>0</v>
      </c>
      <c r="E118">
        <v>0</v>
      </c>
      <c r="G118">
        <v>0</v>
      </c>
      <c r="H118">
        <v>0</v>
      </c>
      <c r="I118">
        <v>0</v>
      </c>
      <c r="K118">
        <v>0</v>
      </c>
      <c r="N118">
        <v>0</v>
      </c>
      <c r="O118">
        <v>1</v>
      </c>
    </row>
    <row r="119" spans="1:15" x14ac:dyDescent="0.2">
      <c r="A119">
        <v>208</v>
      </c>
      <c r="B119" t="s">
        <v>1514</v>
      </c>
      <c r="C119">
        <v>0</v>
      </c>
      <c r="D119">
        <v>0</v>
      </c>
      <c r="E119">
        <v>0</v>
      </c>
      <c r="G119">
        <v>0</v>
      </c>
      <c r="H119">
        <v>0</v>
      </c>
      <c r="I119">
        <v>0</v>
      </c>
      <c r="K119">
        <v>0</v>
      </c>
      <c r="N119">
        <v>1</v>
      </c>
      <c r="O119">
        <v>2</v>
      </c>
    </row>
    <row r="120" spans="1:15" x14ac:dyDescent="0.2">
      <c r="B120" t="s">
        <v>1515</v>
      </c>
      <c r="C120" s="17">
        <v>0</v>
      </c>
      <c r="D120" s="17">
        <v>1</v>
      </c>
      <c r="E120" s="17">
        <v>1</v>
      </c>
      <c r="G120" s="3">
        <v>28</v>
      </c>
      <c r="H120" s="3">
        <v>17</v>
      </c>
      <c r="I120" s="3">
        <v>45</v>
      </c>
      <c r="K120">
        <v>0</v>
      </c>
      <c r="M120">
        <v>46</v>
      </c>
    </row>
    <row r="121" spans="1:15" x14ac:dyDescent="0.2">
      <c r="A121">
        <v>209</v>
      </c>
      <c r="B121" t="s">
        <v>1516</v>
      </c>
      <c r="C121">
        <v>0</v>
      </c>
      <c r="D121">
        <v>0</v>
      </c>
      <c r="E121">
        <v>0</v>
      </c>
      <c r="G121">
        <v>0</v>
      </c>
      <c r="H121">
        <v>0</v>
      </c>
      <c r="I121">
        <v>0</v>
      </c>
      <c r="K121">
        <v>0</v>
      </c>
      <c r="N121">
        <v>2</v>
      </c>
      <c r="O121">
        <v>14</v>
      </c>
    </row>
    <row r="122" spans="1:15" x14ac:dyDescent="0.2">
      <c r="B122" t="s">
        <v>1517</v>
      </c>
      <c r="C122">
        <v>0</v>
      </c>
      <c r="D122">
        <v>0</v>
      </c>
      <c r="E122">
        <v>0</v>
      </c>
      <c r="G122">
        <v>0</v>
      </c>
      <c r="H122">
        <v>0</v>
      </c>
      <c r="I122">
        <v>0</v>
      </c>
      <c r="K122">
        <v>0</v>
      </c>
    </row>
    <row r="123" spans="1:15" x14ac:dyDescent="0.2">
      <c r="B123" t="s">
        <v>1518</v>
      </c>
      <c r="C123">
        <v>0</v>
      </c>
      <c r="D123">
        <v>0</v>
      </c>
      <c r="E123">
        <v>0</v>
      </c>
      <c r="G123">
        <v>0</v>
      </c>
      <c r="H123">
        <v>0</v>
      </c>
      <c r="I123">
        <v>0</v>
      </c>
      <c r="K123">
        <v>0</v>
      </c>
    </row>
    <row r="124" spans="1:15" x14ac:dyDescent="0.2">
      <c r="B124" t="s">
        <v>1519</v>
      </c>
      <c r="C124">
        <v>0</v>
      </c>
      <c r="D124">
        <v>0</v>
      </c>
      <c r="E124">
        <v>0</v>
      </c>
      <c r="G124">
        <v>0</v>
      </c>
      <c r="H124">
        <v>0</v>
      </c>
      <c r="I124">
        <v>0</v>
      </c>
      <c r="K124">
        <v>0</v>
      </c>
    </row>
    <row r="125" spans="1:15" x14ac:dyDescent="0.2">
      <c r="B125" t="s">
        <v>1520</v>
      </c>
      <c r="C125">
        <v>0</v>
      </c>
      <c r="D125">
        <v>0</v>
      </c>
      <c r="E125">
        <v>0</v>
      </c>
      <c r="G125">
        <v>0</v>
      </c>
      <c r="H125">
        <v>0</v>
      </c>
      <c r="I125">
        <v>0</v>
      </c>
      <c r="K125">
        <v>0</v>
      </c>
    </row>
    <row r="126" spans="1:15" x14ac:dyDescent="0.2">
      <c r="B126" t="s">
        <v>1521</v>
      </c>
      <c r="C126" s="17">
        <v>4</v>
      </c>
      <c r="D126" s="17">
        <v>1</v>
      </c>
      <c r="E126" s="17">
        <v>5</v>
      </c>
      <c r="G126">
        <v>0</v>
      </c>
      <c r="H126">
        <v>0</v>
      </c>
      <c r="I126">
        <v>0</v>
      </c>
      <c r="K126">
        <v>0</v>
      </c>
      <c r="M126" s="7">
        <v>5</v>
      </c>
    </row>
    <row r="127" spans="1:15" x14ac:dyDescent="0.2">
      <c r="B127" t="s">
        <v>1522</v>
      </c>
      <c r="C127">
        <v>0</v>
      </c>
      <c r="D127">
        <v>0</v>
      </c>
      <c r="E127">
        <v>0</v>
      </c>
      <c r="G127">
        <v>0</v>
      </c>
      <c r="H127">
        <v>0</v>
      </c>
      <c r="I127">
        <v>0</v>
      </c>
      <c r="K127">
        <v>0</v>
      </c>
    </row>
    <row r="128" spans="1:15" x14ac:dyDescent="0.2">
      <c r="B128" t="s">
        <v>1523</v>
      </c>
      <c r="C128" s="17">
        <v>1</v>
      </c>
      <c r="D128" s="17">
        <v>1</v>
      </c>
      <c r="E128" s="17">
        <v>2</v>
      </c>
      <c r="G128">
        <v>0</v>
      </c>
      <c r="H128">
        <v>0</v>
      </c>
      <c r="I128">
        <v>0</v>
      </c>
      <c r="K128">
        <v>0</v>
      </c>
      <c r="M128">
        <v>2</v>
      </c>
    </row>
    <row r="129" spans="1:15" x14ac:dyDescent="0.2">
      <c r="B129" t="s">
        <v>1524</v>
      </c>
      <c r="C129">
        <v>0</v>
      </c>
      <c r="D129">
        <v>0</v>
      </c>
      <c r="E129">
        <v>0</v>
      </c>
      <c r="G129">
        <v>0</v>
      </c>
      <c r="H129">
        <v>0</v>
      </c>
      <c r="I129">
        <v>0</v>
      </c>
      <c r="K129">
        <v>0</v>
      </c>
    </row>
    <row r="130" spans="1:15" x14ac:dyDescent="0.2">
      <c r="B130" t="s">
        <v>1525</v>
      </c>
      <c r="C130">
        <v>0</v>
      </c>
      <c r="D130">
        <v>0</v>
      </c>
      <c r="E130">
        <v>0</v>
      </c>
      <c r="G130">
        <v>0</v>
      </c>
      <c r="H130">
        <v>0</v>
      </c>
      <c r="I130">
        <v>0</v>
      </c>
      <c r="K130">
        <v>0</v>
      </c>
    </row>
    <row r="131" spans="1:15" x14ac:dyDescent="0.2">
      <c r="B131" t="s">
        <v>1526</v>
      </c>
      <c r="C131">
        <v>0</v>
      </c>
      <c r="D131">
        <v>0</v>
      </c>
      <c r="E131">
        <v>0</v>
      </c>
      <c r="G131">
        <v>0</v>
      </c>
      <c r="H131">
        <v>0</v>
      </c>
      <c r="I131">
        <v>0</v>
      </c>
      <c r="K131">
        <v>0</v>
      </c>
    </row>
    <row r="132" spans="1:15" x14ac:dyDescent="0.2">
      <c r="B132" t="s">
        <v>1527</v>
      </c>
      <c r="C132">
        <v>0</v>
      </c>
      <c r="D132">
        <v>0</v>
      </c>
      <c r="E132">
        <v>0</v>
      </c>
      <c r="G132">
        <v>0</v>
      </c>
      <c r="H132">
        <v>0</v>
      </c>
      <c r="I132">
        <v>0</v>
      </c>
      <c r="K132">
        <v>0</v>
      </c>
    </row>
    <row r="133" spans="1:15" x14ac:dyDescent="0.2">
      <c r="B133" t="s">
        <v>1528</v>
      </c>
      <c r="C133">
        <v>0</v>
      </c>
      <c r="D133">
        <v>0</v>
      </c>
      <c r="E133">
        <v>0</v>
      </c>
      <c r="G133">
        <v>0</v>
      </c>
      <c r="H133">
        <v>0</v>
      </c>
      <c r="I133">
        <v>0</v>
      </c>
      <c r="K133">
        <v>0</v>
      </c>
    </row>
    <row r="134" spans="1:15" x14ac:dyDescent="0.2">
      <c r="B134" t="s">
        <v>1529</v>
      </c>
      <c r="C134">
        <v>0</v>
      </c>
      <c r="D134">
        <v>0</v>
      </c>
      <c r="E134">
        <v>0</v>
      </c>
      <c r="G134">
        <v>0</v>
      </c>
      <c r="H134">
        <v>0</v>
      </c>
      <c r="I134">
        <v>0</v>
      </c>
      <c r="K134">
        <v>0</v>
      </c>
    </row>
    <row r="135" spans="1:15" x14ac:dyDescent="0.2">
      <c r="A135">
        <v>210</v>
      </c>
      <c r="B135" t="s">
        <v>1530</v>
      </c>
      <c r="C135">
        <v>0</v>
      </c>
      <c r="D135">
        <v>0</v>
      </c>
      <c r="E135">
        <v>0</v>
      </c>
      <c r="G135">
        <v>0</v>
      </c>
      <c r="H135">
        <v>0</v>
      </c>
      <c r="I135">
        <v>0</v>
      </c>
      <c r="K135">
        <v>0</v>
      </c>
      <c r="N135">
        <v>0</v>
      </c>
      <c r="O135">
        <v>2</v>
      </c>
    </row>
    <row r="136" spans="1:15" x14ac:dyDescent="0.2">
      <c r="B136" t="s">
        <v>1531</v>
      </c>
      <c r="C136">
        <v>0</v>
      </c>
      <c r="D136">
        <v>0</v>
      </c>
      <c r="E136">
        <v>0</v>
      </c>
      <c r="G136">
        <v>0</v>
      </c>
      <c r="H136">
        <v>0</v>
      </c>
      <c r="I136">
        <v>0</v>
      </c>
      <c r="K136">
        <v>0</v>
      </c>
    </row>
    <row r="137" spans="1:15" x14ac:dyDescent="0.2">
      <c r="A137">
        <v>211</v>
      </c>
      <c r="B137" t="s">
        <v>1532</v>
      </c>
      <c r="C137">
        <v>0</v>
      </c>
      <c r="D137">
        <v>0</v>
      </c>
      <c r="E137">
        <v>0</v>
      </c>
      <c r="G137">
        <v>0</v>
      </c>
      <c r="H137">
        <v>0</v>
      </c>
      <c r="I137">
        <v>0</v>
      </c>
      <c r="K137">
        <v>0</v>
      </c>
      <c r="N137">
        <v>1</v>
      </c>
      <c r="O137">
        <v>14</v>
      </c>
    </row>
    <row r="138" spans="1:15" x14ac:dyDescent="0.2">
      <c r="B138" t="s">
        <v>1533</v>
      </c>
      <c r="C138">
        <v>0</v>
      </c>
      <c r="D138">
        <v>0</v>
      </c>
      <c r="E138">
        <v>0</v>
      </c>
      <c r="G138">
        <v>0</v>
      </c>
      <c r="H138">
        <v>0</v>
      </c>
      <c r="I138">
        <v>0</v>
      </c>
      <c r="K138" s="3">
        <v>1</v>
      </c>
      <c r="M138">
        <v>1</v>
      </c>
    </row>
    <row r="139" spans="1:15" x14ac:dyDescent="0.2">
      <c r="B139" t="s">
        <v>1534</v>
      </c>
      <c r="C139">
        <v>0</v>
      </c>
      <c r="D139">
        <v>0</v>
      </c>
      <c r="E139">
        <v>0</v>
      </c>
      <c r="G139">
        <v>0</v>
      </c>
      <c r="H139">
        <v>0</v>
      </c>
      <c r="I139">
        <v>0</v>
      </c>
      <c r="K139">
        <v>0</v>
      </c>
    </row>
    <row r="140" spans="1:15" x14ac:dyDescent="0.2">
      <c r="B140" t="s">
        <v>1535</v>
      </c>
      <c r="C140">
        <v>0</v>
      </c>
      <c r="D140">
        <v>0</v>
      </c>
      <c r="E140">
        <v>0</v>
      </c>
      <c r="G140">
        <v>0</v>
      </c>
      <c r="H140">
        <v>0</v>
      </c>
      <c r="I140">
        <v>0</v>
      </c>
      <c r="K140">
        <v>0</v>
      </c>
    </row>
    <row r="141" spans="1:15" x14ac:dyDescent="0.2">
      <c r="B141" t="s">
        <v>1536</v>
      </c>
      <c r="C141">
        <v>0</v>
      </c>
      <c r="D141">
        <v>0</v>
      </c>
      <c r="E141">
        <v>0</v>
      </c>
      <c r="G141">
        <v>0</v>
      </c>
      <c r="H141">
        <v>0</v>
      </c>
      <c r="I141">
        <v>0</v>
      </c>
      <c r="K141">
        <v>0</v>
      </c>
    </row>
    <row r="142" spans="1:15" x14ac:dyDescent="0.2">
      <c r="B142" t="s">
        <v>1537</v>
      </c>
      <c r="C142">
        <v>0</v>
      </c>
      <c r="D142">
        <v>0</v>
      </c>
      <c r="E142">
        <v>0</v>
      </c>
      <c r="G142">
        <v>0</v>
      </c>
      <c r="H142">
        <v>0</v>
      </c>
      <c r="I142">
        <v>0</v>
      </c>
      <c r="K142">
        <v>0</v>
      </c>
    </row>
    <row r="143" spans="1:15" x14ac:dyDescent="0.2">
      <c r="B143" t="s">
        <v>1538</v>
      </c>
      <c r="C143">
        <v>0</v>
      </c>
      <c r="D143">
        <v>0</v>
      </c>
      <c r="E143">
        <v>0</v>
      </c>
      <c r="G143">
        <v>0</v>
      </c>
      <c r="H143">
        <v>0</v>
      </c>
      <c r="I143">
        <v>0</v>
      </c>
      <c r="K143" s="18">
        <v>14</v>
      </c>
    </row>
    <row r="144" spans="1:15" x14ac:dyDescent="0.2">
      <c r="B144" t="s">
        <v>1539</v>
      </c>
      <c r="C144">
        <v>0</v>
      </c>
      <c r="D144">
        <v>0</v>
      </c>
      <c r="E144">
        <v>0</v>
      </c>
      <c r="G144">
        <v>0</v>
      </c>
      <c r="H144">
        <v>0</v>
      </c>
      <c r="I144">
        <v>0</v>
      </c>
      <c r="K144">
        <v>0</v>
      </c>
    </row>
    <row r="145" spans="1:15" x14ac:dyDescent="0.2">
      <c r="B145" t="s">
        <v>1540</v>
      </c>
      <c r="C145">
        <v>0</v>
      </c>
      <c r="D145">
        <v>0</v>
      </c>
      <c r="E145">
        <v>0</v>
      </c>
      <c r="G145">
        <v>0</v>
      </c>
      <c r="H145">
        <v>0</v>
      </c>
      <c r="I145">
        <v>0</v>
      </c>
      <c r="K145">
        <v>0</v>
      </c>
    </row>
    <row r="146" spans="1:15" x14ac:dyDescent="0.2">
      <c r="B146" t="s">
        <v>1541</v>
      </c>
      <c r="C146">
        <v>0</v>
      </c>
      <c r="D146">
        <v>0</v>
      </c>
      <c r="E146">
        <v>0</v>
      </c>
      <c r="G146">
        <v>0</v>
      </c>
      <c r="H146">
        <v>0</v>
      </c>
      <c r="I146">
        <v>0</v>
      </c>
      <c r="K146">
        <v>0</v>
      </c>
    </row>
    <row r="147" spans="1:15" x14ac:dyDescent="0.2">
      <c r="B147" t="s">
        <v>1542</v>
      </c>
      <c r="C147">
        <v>0</v>
      </c>
      <c r="D147">
        <v>0</v>
      </c>
      <c r="E147">
        <v>0</v>
      </c>
      <c r="G147">
        <v>0</v>
      </c>
      <c r="H147">
        <v>0</v>
      </c>
      <c r="I147">
        <v>0</v>
      </c>
      <c r="K147">
        <v>0</v>
      </c>
    </row>
    <row r="148" spans="1:15" x14ac:dyDescent="0.2">
      <c r="B148" t="s">
        <v>1543</v>
      </c>
      <c r="C148">
        <v>0</v>
      </c>
      <c r="D148">
        <v>0</v>
      </c>
      <c r="E148">
        <v>0</v>
      </c>
      <c r="G148">
        <v>0</v>
      </c>
      <c r="H148">
        <v>0</v>
      </c>
      <c r="I148">
        <v>0</v>
      </c>
      <c r="K148">
        <v>0</v>
      </c>
    </row>
    <row r="149" spans="1:15" x14ac:dyDescent="0.2">
      <c r="B149" t="s">
        <v>1544</v>
      </c>
      <c r="C149">
        <v>0</v>
      </c>
      <c r="D149">
        <v>0</v>
      </c>
      <c r="E149">
        <v>0</v>
      </c>
      <c r="G149">
        <v>0</v>
      </c>
      <c r="H149">
        <v>0</v>
      </c>
      <c r="I149">
        <v>0</v>
      </c>
      <c r="K149">
        <v>0</v>
      </c>
    </row>
    <row r="150" spans="1:15" x14ac:dyDescent="0.2">
      <c r="B150" t="s">
        <v>1545</v>
      </c>
      <c r="C150">
        <v>0</v>
      </c>
      <c r="D150">
        <v>0</v>
      </c>
      <c r="E150">
        <v>0</v>
      </c>
      <c r="G150">
        <v>0</v>
      </c>
      <c r="H150">
        <v>0</v>
      </c>
      <c r="I150">
        <v>0</v>
      </c>
      <c r="K150">
        <v>0</v>
      </c>
    </row>
    <row r="151" spans="1:15" x14ac:dyDescent="0.2">
      <c r="A151">
        <v>212</v>
      </c>
      <c r="B151" t="s">
        <v>1546</v>
      </c>
      <c r="C151">
        <v>0</v>
      </c>
      <c r="D151">
        <v>0</v>
      </c>
      <c r="E151">
        <v>0</v>
      </c>
      <c r="G151">
        <v>0</v>
      </c>
      <c r="H151">
        <v>0</v>
      </c>
      <c r="I151">
        <v>0</v>
      </c>
      <c r="K151">
        <v>0</v>
      </c>
      <c r="N151">
        <v>1</v>
      </c>
      <c r="O151">
        <v>6</v>
      </c>
    </row>
    <row r="152" spans="1:15" x14ac:dyDescent="0.2">
      <c r="B152" t="s">
        <v>1547</v>
      </c>
      <c r="C152">
        <v>0</v>
      </c>
      <c r="D152">
        <v>0</v>
      </c>
      <c r="E152">
        <v>0</v>
      </c>
      <c r="G152">
        <v>0</v>
      </c>
      <c r="H152">
        <v>0</v>
      </c>
      <c r="I152">
        <v>0</v>
      </c>
      <c r="K152">
        <v>0</v>
      </c>
    </row>
    <row r="153" spans="1:15" x14ac:dyDescent="0.2">
      <c r="B153" t="s">
        <v>1548</v>
      </c>
      <c r="C153">
        <v>0</v>
      </c>
      <c r="D153">
        <v>0</v>
      </c>
      <c r="E153">
        <v>0</v>
      </c>
      <c r="G153">
        <v>0</v>
      </c>
      <c r="H153">
        <v>0</v>
      </c>
      <c r="I153">
        <v>0</v>
      </c>
      <c r="K153">
        <v>0</v>
      </c>
    </row>
    <row r="154" spans="1:15" x14ac:dyDescent="0.2">
      <c r="B154" t="s">
        <v>1549</v>
      </c>
      <c r="C154">
        <v>0</v>
      </c>
      <c r="D154">
        <v>0</v>
      </c>
      <c r="E154">
        <v>0</v>
      </c>
      <c r="G154">
        <v>0</v>
      </c>
      <c r="H154">
        <v>0</v>
      </c>
      <c r="I154">
        <v>0</v>
      </c>
      <c r="K154">
        <v>0</v>
      </c>
    </row>
    <row r="155" spans="1:15" x14ac:dyDescent="0.2">
      <c r="B155" t="s">
        <v>1550</v>
      </c>
      <c r="C155">
        <v>0</v>
      </c>
      <c r="D155">
        <v>0</v>
      </c>
      <c r="E155">
        <v>0</v>
      </c>
      <c r="G155">
        <v>0</v>
      </c>
      <c r="H155">
        <v>0</v>
      </c>
      <c r="I155">
        <v>0</v>
      </c>
      <c r="K155">
        <v>0</v>
      </c>
    </row>
    <row r="156" spans="1:15" x14ac:dyDescent="0.2">
      <c r="B156" t="s">
        <v>1551</v>
      </c>
      <c r="C156" s="17">
        <v>0</v>
      </c>
      <c r="D156" s="17">
        <v>1</v>
      </c>
      <c r="E156" s="17">
        <v>1</v>
      </c>
      <c r="G156" s="3">
        <v>0</v>
      </c>
      <c r="H156" s="3">
        <v>3</v>
      </c>
      <c r="I156" s="3">
        <v>3</v>
      </c>
      <c r="K156">
        <v>0</v>
      </c>
      <c r="M156">
        <v>4</v>
      </c>
    </row>
    <row r="157" spans="1:15" x14ac:dyDescent="0.2">
      <c r="A157">
        <v>213</v>
      </c>
      <c r="B157" s="16"/>
      <c r="C157" s="16"/>
      <c r="D157" s="16"/>
      <c r="E157" s="16"/>
      <c r="G157" s="16"/>
      <c r="H157" s="16"/>
      <c r="I157" s="16"/>
      <c r="K157" s="16"/>
      <c r="N157">
        <v>0</v>
      </c>
      <c r="O157">
        <v>0</v>
      </c>
    </row>
    <row r="158" spans="1:15" x14ac:dyDescent="0.2">
      <c r="A158">
        <v>214</v>
      </c>
      <c r="B158" s="16"/>
      <c r="C158" s="16"/>
      <c r="D158" s="16"/>
      <c r="E158" s="16"/>
      <c r="G158" s="16"/>
      <c r="H158" s="16"/>
      <c r="I158" s="16"/>
      <c r="K158" s="16"/>
      <c r="N158">
        <v>0</v>
      </c>
      <c r="O158">
        <v>0</v>
      </c>
    </row>
    <row r="159" spans="1:15" x14ac:dyDescent="0.2">
      <c r="A159">
        <v>215</v>
      </c>
      <c r="B159" s="16"/>
      <c r="C159" s="16"/>
      <c r="D159" s="16"/>
      <c r="E159" s="16"/>
      <c r="G159" s="16"/>
      <c r="H159" s="16"/>
      <c r="I159" s="16"/>
      <c r="K159" s="16"/>
      <c r="N159">
        <v>0</v>
      </c>
      <c r="O159">
        <v>0</v>
      </c>
    </row>
    <row r="160" spans="1:15" x14ac:dyDescent="0.2">
      <c r="A160">
        <v>216</v>
      </c>
      <c r="B160" s="16"/>
      <c r="C160" s="16"/>
      <c r="D160" s="16"/>
      <c r="E160" s="16"/>
      <c r="G160" s="16"/>
      <c r="H160" s="16"/>
      <c r="I160" s="16"/>
      <c r="K160" s="16"/>
      <c r="N160">
        <v>0</v>
      </c>
      <c r="O160">
        <v>0</v>
      </c>
    </row>
    <row r="161" spans="1:15" x14ac:dyDescent="0.2">
      <c r="A161">
        <v>217</v>
      </c>
      <c r="B161" t="s">
        <v>1552</v>
      </c>
      <c r="C161">
        <v>0</v>
      </c>
      <c r="D161">
        <v>0</v>
      </c>
      <c r="E161">
        <v>0</v>
      </c>
      <c r="G161">
        <v>0</v>
      </c>
      <c r="H161">
        <v>0</v>
      </c>
      <c r="I161">
        <v>0</v>
      </c>
      <c r="K161">
        <v>0</v>
      </c>
      <c r="N161">
        <v>0</v>
      </c>
      <c r="O161">
        <v>22</v>
      </c>
    </row>
    <row r="162" spans="1:15" x14ac:dyDescent="0.2">
      <c r="B162" t="s">
        <v>1553</v>
      </c>
      <c r="C162">
        <v>0</v>
      </c>
      <c r="D162">
        <v>0</v>
      </c>
      <c r="E162">
        <v>0</v>
      </c>
      <c r="G162">
        <v>0</v>
      </c>
      <c r="H162">
        <v>0</v>
      </c>
      <c r="I162">
        <v>0</v>
      </c>
      <c r="K162">
        <v>0</v>
      </c>
    </row>
    <row r="163" spans="1:15" x14ac:dyDescent="0.2">
      <c r="B163" t="s">
        <v>1554</v>
      </c>
      <c r="C163">
        <v>0</v>
      </c>
      <c r="D163">
        <v>0</v>
      </c>
      <c r="E163">
        <v>0</v>
      </c>
      <c r="G163">
        <v>0</v>
      </c>
      <c r="H163">
        <v>0</v>
      </c>
      <c r="I163">
        <v>0</v>
      </c>
      <c r="K163">
        <v>0</v>
      </c>
    </row>
    <row r="164" spans="1:15" x14ac:dyDescent="0.2">
      <c r="B164" t="s">
        <v>1555</v>
      </c>
      <c r="C164">
        <v>0</v>
      </c>
      <c r="D164">
        <v>0</v>
      </c>
      <c r="E164">
        <v>0</v>
      </c>
      <c r="G164">
        <v>0</v>
      </c>
      <c r="H164">
        <v>0</v>
      </c>
      <c r="I164">
        <v>0</v>
      </c>
      <c r="K164">
        <v>0</v>
      </c>
    </row>
    <row r="165" spans="1:15" x14ac:dyDescent="0.2">
      <c r="B165" t="s">
        <v>1556</v>
      </c>
      <c r="C165">
        <v>0</v>
      </c>
      <c r="D165">
        <v>0</v>
      </c>
      <c r="E165">
        <v>0</v>
      </c>
      <c r="G165">
        <v>0</v>
      </c>
      <c r="H165">
        <v>0</v>
      </c>
      <c r="I165">
        <v>0</v>
      </c>
      <c r="K165">
        <v>0</v>
      </c>
    </row>
    <row r="166" spans="1:15" x14ac:dyDescent="0.2">
      <c r="B166" t="s">
        <v>1557</v>
      </c>
      <c r="C166">
        <v>0</v>
      </c>
      <c r="D166">
        <v>0</v>
      </c>
      <c r="E166">
        <v>0</v>
      </c>
      <c r="G166">
        <v>0</v>
      </c>
      <c r="H166">
        <v>0</v>
      </c>
      <c r="I166">
        <v>0</v>
      </c>
      <c r="K166">
        <v>0</v>
      </c>
    </row>
    <row r="167" spans="1:15" x14ac:dyDescent="0.2">
      <c r="B167" t="s">
        <v>1558</v>
      </c>
      <c r="C167">
        <v>0</v>
      </c>
      <c r="D167">
        <v>0</v>
      </c>
      <c r="E167">
        <v>0</v>
      </c>
      <c r="G167">
        <v>0</v>
      </c>
      <c r="H167">
        <v>0</v>
      </c>
      <c r="I167">
        <v>0</v>
      </c>
      <c r="K167">
        <v>0</v>
      </c>
    </row>
    <row r="168" spans="1:15" x14ac:dyDescent="0.2">
      <c r="B168" t="s">
        <v>1559</v>
      </c>
      <c r="C168">
        <v>0</v>
      </c>
      <c r="D168">
        <v>0</v>
      </c>
      <c r="E168">
        <v>0</v>
      </c>
      <c r="G168">
        <v>0</v>
      </c>
      <c r="H168">
        <v>0</v>
      </c>
      <c r="I168">
        <v>0</v>
      </c>
      <c r="K168">
        <v>0</v>
      </c>
    </row>
    <row r="169" spans="1:15" x14ac:dyDescent="0.2">
      <c r="B169" t="s">
        <v>1560</v>
      </c>
      <c r="C169">
        <v>0</v>
      </c>
      <c r="D169">
        <v>0</v>
      </c>
      <c r="E169">
        <v>0</v>
      </c>
      <c r="G169">
        <v>0</v>
      </c>
      <c r="H169">
        <v>0</v>
      </c>
      <c r="I169">
        <v>0</v>
      </c>
      <c r="K169">
        <v>0</v>
      </c>
    </row>
    <row r="170" spans="1:15" x14ac:dyDescent="0.2">
      <c r="B170" t="s">
        <v>1561</v>
      </c>
      <c r="C170">
        <v>0</v>
      </c>
      <c r="D170">
        <v>0</v>
      </c>
      <c r="E170">
        <v>0</v>
      </c>
      <c r="G170">
        <v>0</v>
      </c>
      <c r="H170">
        <v>0</v>
      </c>
      <c r="I170">
        <v>0</v>
      </c>
      <c r="K170">
        <v>0</v>
      </c>
    </row>
    <row r="171" spans="1:15" x14ac:dyDescent="0.2">
      <c r="B171" t="s">
        <v>1562</v>
      </c>
      <c r="C171">
        <v>0</v>
      </c>
      <c r="D171">
        <v>0</v>
      </c>
      <c r="E171">
        <v>0</v>
      </c>
      <c r="G171">
        <v>0</v>
      </c>
      <c r="H171">
        <v>0</v>
      </c>
      <c r="I171">
        <v>0</v>
      </c>
      <c r="K171">
        <v>0</v>
      </c>
    </row>
    <row r="172" spans="1:15" x14ac:dyDescent="0.2">
      <c r="B172" t="s">
        <v>1563</v>
      </c>
      <c r="C172">
        <v>0</v>
      </c>
      <c r="D172">
        <v>0</v>
      </c>
      <c r="E172">
        <v>0</v>
      </c>
      <c r="G172">
        <v>0</v>
      </c>
      <c r="H172">
        <v>0</v>
      </c>
      <c r="I172">
        <v>0</v>
      </c>
      <c r="K172">
        <v>0</v>
      </c>
    </row>
    <row r="173" spans="1:15" x14ac:dyDescent="0.2">
      <c r="B173" t="s">
        <v>1564</v>
      </c>
      <c r="C173">
        <v>0</v>
      </c>
      <c r="D173">
        <v>0</v>
      </c>
      <c r="E173">
        <v>0</v>
      </c>
      <c r="G173">
        <v>0</v>
      </c>
      <c r="H173">
        <v>0</v>
      </c>
      <c r="I173">
        <v>0</v>
      </c>
      <c r="K173">
        <v>0</v>
      </c>
    </row>
    <row r="174" spans="1:15" x14ac:dyDescent="0.2">
      <c r="B174" t="s">
        <v>1565</v>
      </c>
      <c r="C174">
        <v>0</v>
      </c>
      <c r="D174">
        <v>0</v>
      </c>
      <c r="E174">
        <v>0</v>
      </c>
      <c r="G174">
        <v>0</v>
      </c>
      <c r="H174">
        <v>0</v>
      </c>
      <c r="I174">
        <v>0</v>
      </c>
      <c r="K174">
        <v>0</v>
      </c>
    </row>
    <row r="175" spans="1:15" x14ac:dyDescent="0.2">
      <c r="B175" t="s">
        <v>1566</v>
      </c>
      <c r="C175">
        <v>0</v>
      </c>
      <c r="D175">
        <v>0</v>
      </c>
      <c r="E175">
        <v>0</v>
      </c>
      <c r="G175">
        <v>0</v>
      </c>
      <c r="H175">
        <v>0</v>
      </c>
      <c r="I175">
        <v>0</v>
      </c>
      <c r="K175">
        <v>0</v>
      </c>
    </row>
    <row r="176" spans="1:15" x14ac:dyDescent="0.2">
      <c r="B176" t="s">
        <v>1567</v>
      </c>
      <c r="C176">
        <v>0</v>
      </c>
      <c r="D176">
        <v>0</v>
      </c>
      <c r="E176">
        <v>0</v>
      </c>
      <c r="G176">
        <v>0</v>
      </c>
      <c r="H176">
        <v>0</v>
      </c>
      <c r="I176">
        <v>0</v>
      </c>
      <c r="K176">
        <v>0</v>
      </c>
    </row>
    <row r="177" spans="1:15" x14ac:dyDescent="0.2">
      <c r="B177" t="s">
        <v>1568</v>
      </c>
      <c r="C177">
        <v>0</v>
      </c>
      <c r="D177">
        <v>0</v>
      </c>
      <c r="E177">
        <v>0</v>
      </c>
      <c r="G177">
        <v>0</v>
      </c>
      <c r="H177">
        <v>0</v>
      </c>
      <c r="I177">
        <v>0</v>
      </c>
      <c r="K177">
        <v>0</v>
      </c>
    </row>
    <row r="178" spans="1:15" x14ac:dyDescent="0.2">
      <c r="B178" t="s">
        <v>1569</v>
      </c>
      <c r="C178">
        <v>0</v>
      </c>
      <c r="D178">
        <v>0</v>
      </c>
      <c r="E178">
        <v>0</v>
      </c>
      <c r="G178">
        <v>0</v>
      </c>
      <c r="H178">
        <v>0</v>
      </c>
      <c r="I178">
        <v>0</v>
      </c>
      <c r="K178">
        <v>0</v>
      </c>
    </row>
    <row r="179" spans="1:15" x14ac:dyDescent="0.2">
      <c r="B179" t="s">
        <v>1570</v>
      </c>
      <c r="C179">
        <v>0</v>
      </c>
      <c r="D179">
        <v>0</v>
      </c>
      <c r="E179">
        <v>0</v>
      </c>
      <c r="G179">
        <v>0</v>
      </c>
      <c r="H179">
        <v>0</v>
      </c>
      <c r="I179">
        <v>0</v>
      </c>
      <c r="K179">
        <v>0</v>
      </c>
    </row>
    <row r="180" spans="1:15" x14ac:dyDescent="0.2">
      <c r="B180" t="s">
        <v>1571</v>
      </c>
      <c r="C180">
        <v>0</v>
      </c>
      <c r="D180">
        <v>0</v>
      </c>
      <c r="E180">
        <v>0</v>
      </c>
      <c r="G180">
        <v>0</v>
      </c>
      <c r="H180">
        <v>0</v>
      </c>
      <c r="I180">
        <v>0</v>
      </c>
      <c r="K180">
        <v>0</v>
      </c>
    </row>
    <row r="181" spans="1:15" x14ac:dyDescent="0.2">
      <c r="B181" t="s">
        <v>1572</v>
      </c>
      <c r="C181">
        <v>0</v>
      </c>
      <c r="D181">
        <v>0</v>
      </c>
      <c r="E181">
        <v>0</v>
      </c>
      <c r="G181">
        <v>0</v>
      </c>
      <c r="H181">
        <v>0</v>
      </c>
      <c r="I181">
        <v>0</v>
      </c>
      <c r="K181">
        <v>0</v>
      </c>
    </row>
    <row r="182" spans="1:15" x14ac:dyDescent="0.2">
      <c r="B182" t="s">
        <v>1573</v>
      </c>
      <c r="C182">
        <v>0</v>
      </c>
      <c r="D182">
        <v>0</v>
      </c>
      <c r="E182">
        <v>0</v>
      </c>
      <c r="G182">
        <v>0</v>
      </c>
      <c r="H182">
        <v>0</v>
      </c>
      <c r="I182">
        <v>0</v>
      </c>
      <c r="K182">
        <v>0</v>
      </c>
    </row>
    <row r="183" spans="1:15" x14ac:dyDescent="0.2">
      <c r="B183" t="s">
        <v>1574</v>
      </c>
      <c r="C183">
        <v>0</v>
      </c>
      <c r="D183">
        <v>0</v>
      </c>
      <c r="E183">
        <v>0</v>
      </c>
      <c r="G183">
        <v>0</v>
      </c>
      <c r="H183">
        <v>0</v>
      </c>
      <c r="I183">
        <v>0</v>
      </c>
      <c r="K183">
        <v>0</v>
      </c>
    </row>
    <row r="184" spans="1:15" x14ac:dyDescent="0.2">
      <c r="A184">
        <v>218</v>
      </c>
      <c r="B184" t="s">
        <v>1575</v>
      </c>
      <c r="C184">
        <v>0</v>
      </c>
      <c r="D184">
        <v>0</v>
      </c>
      <c r="E184">
        <v>0</v>
      </c>
      <c r="G184">
        <v>0</v>
      </c>
      <c r="H184">
        <v>0</v>
      </c>
      <c r="I184">
        <v>0</v>
      </c>
      <c r="K184">
        <v>0</v>
      </c>
      <c r="N184">
        <v>0</v>
      </c>
      <c r="O184">
        <v>3</v>
      </c>
    </row>
    <row r="185" spans="1:15" x14ac:dyDescent="0.2">
      <c r="B185" t="s">
        <v>1576</v>
      </c>
      <c r="C185">
        <v>0</v>
      </c>
      <c r="D185">
        <v>0</v>
      </c>
      <c r="E185">
        <v>0</v>
      </c>
      <c r="G185">
        <v>0</v>
      </c>
      <c r="H185">
        <v>0</v>
      </c>
      <c r="I185">
        <v>0</v>
      </c>
      <c r="K185">
        <v>0</v>
      </c>
    </row>
    <row r="186" spans="1:15" x14ac:dyDescent="0.2">
      <c r="B186" t="s">
        <v>1577</v>
      </c>
      <c r="C186">
        <v>0</v>
      </c>
      <c r="D186">
        <v>0</v>
      </c>
      <c r="E186">
        <v>0</v>
      </c>
      <c r="G186">
        <v>0</v>
      </c>
      <c r="H186">
        <v>0</v>
      </c>
      <c r="I186">
        <v>0</v>
      </c>
      <c r="K186">
        <v>0</v>
      </c>
    </row>
    <row r="187" spans="1:15" x14ac:dyDescent="0.2">
      <c r="A187">
        <v>219</v>
      </c>
      <c r="B187" s="16"/>
      <c r="C187" s="16"/>
      <c r="D187" s="16"/>
      <c r="E187" s="16"/>
      <c r="G187" s="16"/>
      <c r="H187" s="16"/>
      <c r="I187" s="16"/>
      <c r="K187" s="16"/>
      <c r="N187">
        <v>0</v>
      </c>
      <c r="O187">
        <v>0</v>
      </c>
    </row>
    <row r="188" spans="1:15" x14ac:dyDescent="0.2">
      <c r="A188">
        <v>220</v>
      </c>
      <c r="B188" t="s">
        <v>1578</v>
      </c>
      <c r="C188">
        <v>0</v>
      </c>
      <c r="D188">
        <v>0</v>
      </c>
      <c r="E188">
        <v>0</v>
      </c>
      <c r="G188">
        <v>0</v>
      </c>
      <c r="H188">
        <v>0</v>
      </c>
      <c r="I188">
        <v>0</v>
      </c>
      <c r="K188">
        <v>0</v>
      </c>
      <c r="N188">
        <v>0</v>
      </c>
      <c r="O188">
        <v>2</v>
      </c>
    </row>
    <row r="189" spans="1:15" x14ac:dyDescent="0.2">
      <c r="B189" t="s">
        <v>1579</v>
      </c>
      <c r="C189">
        <v>0</v>
      </c>
      <c r="D189">
        <v>0</v>
      </c>
      <c r="E189">
        <v>0</v>
      </c>
      <c r="G189">
        <v>0</v>
      </c>
      <c r="H189">
        <v>0</v>
      </c>
      <c r="I189">
        <v>0</v>
      </c>
      <c r="K189">
        <v>0</v>
      </c>
    </row>
    <row r="190" spans="1:15" x14ac:dyDescent="0.2">
      <c r="A190">
        <v>221</v>
      </c>
      <c r="B190" t="s">
        <v>1580</v>
      </c>
      <c r="C190">
        <v>0</v>
      </c>
      <c r="D190">
        <v>0</v>
      </c>
      <c r="E190">
        <v>0</v>
      </c>
      <c r="G190">
        <v>0</v>
      </c>
      <c r="H190">
        <v>0</v>
      </c>
      <c r="I190">
        <v>0</v>
      </c>
      <c r="K190">
        <v>0</v>
      </c>
      <c r="N190">
        <v>0</v>
      </c>
      <c r="O190">
        <v>14</v>
      </c>
    </row>
    <row r="191" spans="1:15" x14ac:dyDescent="0.2">
      <c r="B191" t="s">
        <v>1581</v>
      </c>
      <c r="C191">
        <v>0</v>
      </c>
      <c r="D191">
        <v>0</v>
      </c>
      <c r="E191">
        <v>0</v>
      </c>
      <c r="G191">
        <v>0</v>
      </c>
      <c r="H191">
        <v>0</v>
      </c>
      <c r="I191">
        <v>0</v>
      </c>
      <c r="K191">
        <v>0</v>
      </c>
    </row>
    <row r="192" spans="1:15" x14ac:dyDescent="0.2">
      <c r="B192" t="s">
        <v>1582</v>
      </c>
      <c r="C192">
        <v>0</v>
      </c>
      <c r="D192">
        <v>0</v>
      </c>
      <c r="E192">
        <v>0</v>
      </c>
      <c r="G192">
        <v>0</v>
      </c>
      <c r="H192">
        <v>0</v>
      </c>
      <c r="I192">
        <v>0</v>
      </c>
      <c r="K192">
        <v>0</v>
      </c>
    </row>
    <row r="193" spans="1:15" x14ac:dyDescent="0.2">
      <c r="B193" t="s">
        <v>1583</v>
      </c>
      <c r="C193">
        <v>0</v>
      </c>
      <c r="D193">
        <v>0</v>
      </c>
      <c r="E193">
        <v>0</v>
      </c>
      <c r="G193">
        <v>0</v>
      </c>
      <c r="H193">
        <v>0</v>
      </c>
      <c r="I193">
        <v>0</v>
      </c>
      <c r="K193">
        <v>0</v>
      </c>
    </row>
    <row r="194" spans="1:15" x14ac:dyDescent="0.2">
      <c r="B194" t="s">
        <v>1584</v>
      </c>
      <c r="C194">
        <v>0</v>
      </c>
      <c r="D194">
        <v>0</v>
      </c>
      <c r="E194">
        <v>0</v>
      </c>
      <c r="G194">
        <v>0</v>
      </c>
      <c r="H194">
        <v>0</v>
      </c>
      <c r="I194">
        <v>0</v>
      </c>
      <c r="K194">
        <v>0</v>
      </c>
    </row>
    <row r="195" spans="1:15" x14ac:dyDescent="0.2">
      <c r="B195" t="s">
        <v>1585</v>
      </c>
      <c r="C195">
        <v>0</v>
      </c>
      <c r="D195">
        <v>0</v>
      </c>
      <c r="E195">
        <v>0</v>
      </c>
      <c r="G195">
        <v>0</v>
      </c>
      <c r="H195">
        <v>0</v>
      </c>
      <c r="I195">
        <v>0</v>
      </c>
      <c r="K195">
        <v>0</v>
      </c>
    </row>
    <row r="196" spans="1:15" x14ac:dyDescent="0.2">
      <c r="B196" t="s">
        <v>1586</v>
      </c>
      <c r="C196">
        <v>0</v>
      </c>
      <c r="D196">
        <v>0</v>
      </c>
      <c r="E196">
        <v>0</v>
      </c>
      <c r="G196">
        <v>0</v>
      </c>
      <c r="H196">
        <v>0</v>
      </c>
      <c r="I196">
        <v>0</v>
      </c>
      <c r="K196">
        <v>0</v>
      </c>
    </row>
    <row r="197" spans="1:15" x14ac:dyDescent="0.2">
      <c r="B197" t="s">
        <v>1587</v>
      </c>
      <c r="C197">
        <v>0</v>
      </c>
      <c r="D197">
        <v>0</v>
      </c>
      <c r="E197">
        <v>0</v>
      </c>
      <c r="G197">
        <v>0</v>
      </c>
      <c r="H197">
        <v>0</v>
      </c>
      <c r="I197">
        <v>0</v>
      </c>
      <c r="K197">
        <v>0</v>
      </c>
    </row>
    <row r="198" spans="1:15" x14ac:dyDescent="0.2">
      <c r="B198" t="s">
        <v>1588</v>
      </c>
      <c r="C198">
        <v>0</v>
      </c>
      <c r="D198">
        <v>0</v>
      </c>
      <c r="E198">
        <v>0</v>
      </c>
      <c r="G198">
        <v>0</v>
      </c>
      <c r="H198">
        <v>0</v>
      </c>
      <c r="I198">
        <v>0</v>
      </c>
      <c r="K198">
        <v>0</v>
      </c>
    </row>
    <row r="199" spans="1:15" x14ac:dyDescent="0.2">
      <c r="B199" t="s">
        <v>1589</v>
      </c>
      <c r="C199">
        <v>0</v>
      </c>
      <c r="D199">
        <v>0</v>
      </c>
      <c r="E199">
        <v>0</v>
      </c>
      <c r="G199">
        <v>0</v>
      </c>
      <c r="H199">
        <v>0</v>
      </c>
      <c r="I199">
        <v>0</v>
      </c>
      <c r="K199">
        <v>0</v>
      </c>
    </row>
    <row r="200" spans="1:15" x14ac:dyDescent="0.2">
      <c r="B200" t="s">
        <v>1590</v>
      </c>
      <c r="C200">
        <v>0</v>
      </c>
      <c r="D200">
        <v>0</v>
      </c>
      <c r="E200">
        <v>0</v>
      </c>
      <c r="G200">
        <v>0</v>
      </c>
      <c r="H200">
        <v>0</v>
      </c>
      <c r="I200">
        <v>0</v>
      </c>
      <c r="K200">
        <v>0</v>
      </c>
    </row>
    <row r="201" spans="1:15" x14ac:dyDescent="0.2">
      <c r="B201" t="s">
        <v>1591</v>
      </c>
      <c r="C201">
        <v>0</v>
      </c>
      <c r="D201">
        <v>0</v>
      </c>
      <c r="E201">
        <v>0</v>
      </c>
      <c r="G201">
        <v>0</v>
      </c>
      <c r="H201">
        <v>0</v>
      </c>
      <c r="I201">
        <v>0</v>
      </c>
      <c r="K201">
        <v>0</v>
      </c>
    </row>
    <row r="202" spans="1:15" x14ac:dyDescent="0.2">
      <c r="B202" t="s">
        <v>1592</v>
      </c>
      <c r="C202">
        <v>0</v>
      </c>
      <c r="D202">
        <v>0</v>
      </c>
      <c r="E202">
        <v>0</v>
      </c>
      <c r="G202">
        <v>0</v>
      </c>
      <c r="H202">
        <v>0</v>
      </c>
      <c r="I202">
        <v>0</v>
      </c>
      <c r="K202">
        <v>0</v>
      </c>
    </row>
    <row r="203" spans="1:15" x14ac:dyDescent="0.2">
      <c r="B203" t="s">
        <v>1593</v>
      </c>
      <c r="C203">
        <v>0</v>
      </c>
      <c r="D203">
        <v>0</v>
      </c>
      <c r="E203">
        <v>0</v>
      </c>
      <c r="G203">
        <v>0</v>
      </c>
      <c r="H203">
        <v>0</v>
      </c>
      <c r="I203">
        <v>0</v>
      </c>
      <c r="K203">
        <v>0</v>
      </c>
    </row>
    <row r="204" spans="1:15" x14ac:dyDescent="0.2">
      <c r="A204">
        <v>222</v>
      </c>
      <c r="B204" s="16"/>
      <c r="C204" s="16"/>
      <c r="D204" s="16"/>
      <c r="E204" s="16"/>
      <c r="G204" s="16"/>
      <c r="H204" s="16"/>
      <c r="I204" s="16"/>
      <c r="K204" s="16"/>
      <c r="N204">
        <v>0</v>
      </c>
      <c r="O204">
        <v>0</v>
      </c>
    </row>
    <row r="205" spans="1:15" x14ac:dyDescent="0.2">
      <c r="A205">
        <v>223</v>
      </c>
      <c r="B205" t="s">
        <v>1594</v>
      </c>
      <c r="C205">
        <v>0</v>
      </c>
      <c r="D205">
        <v>0</v>
      </c>
      <c r="E205">
        <v>0</v>
      </c>
      <c r="G205">
        <v>0</v>
      </c>
      <c r="H205">
        <v>0</v>
      </c>
      <c r="I205">
        <v>0</v>
      </c>
      <c r="K205">
        <v>0</v>
      </c>
      <c r="N205">
        <v>4</v>
      </c>
      <c r="O205">
        <v>21</v>
      </c>
    </row>
    <row r="206" spans="1:15" x14ac:dyDescent="0.2">
      <c r="B206" t="s">
        <v>1595</v>
      </c>
      <c r="C206" s="17">
        <v>6</v>
      </c>
      <c r="D206" s="17">
        <v>2</v>
      </c>
      <c r="E206" s="17">
        <v>8</v>
      </c>
      <c r="G206" s="17">
        <v>3</v>
      </c>
      <c r="H206" s="17">
        <v>0</v>
      </c>
      <c r="I206" s="3">
        <v>3</v>
      </c>
      <c r="K206">
        <v>0</v>
      </c>
      <c r="M206">
        <v>11</v>
      </c>
    </row>
    <row r="207" spans="1:15" x14ac:dyDescent="0.2">
      <c r="B207" t="s">
        <v>1596</v>
      </c>
      <c r="C207">
        <v>0</v>
      </c>
      <c r="D207">
        <v>0</v>
      </c>
      <c r="E207">
        <v>0</v>
      </c>
      <c r="G207">
        <v>0</v>
      </c>
      <c r="H207">
        <v>0</v>
      </c>
      <c r="I207">
        <v>0</v>
      </c>
      <c r="K207">
        <v>0</v>
      </c>
    </row>
    <row r="208" spans="1:15" x14ac:dyDescent="0.2">
      <c r="B208" t="s">
        <v>1597</v>
      </c>
      <c r="C208">
        <v>0</v>
      </c>
      <c r="D208">
        <v>0</v>
      </c>
      <c r="E208">
        <v>0</v>
      </c>
      <c r="G208">
        <v>0</v>
      </c>
      <c r="H208">
        <v>0</v>
      </c>
      <c r="I208">
        <v>0</v>
      </c>
      <c r="K208">
        <v>0</v>
      </c>
    </row>
    <row r="209" spans="2:13" x14ac:dyDescent="0.2">
      <c r="B209" t="s">
        <v>1598</v>
      </c>
      <c r="C209">
        <v>0</v>
      </c>
      <c r="D209">
        <v>0</v>
      </c>
      <c r="E209">
        <v>0</v>
      </c>
      <c r="G209">
        <v>0</v>
      </c>
      <c r="H209">
        <v>0</v>
      </c>
      <c r="I209">
        <v>0</v>
      </c>
      <c r="K209">
        <v>0</v>
      </c>
    </row>
    <row r="210" spans="2:13" x14ac:dyDescent="0.2">
      <c r="B210" t="s">
        <v>1599</v>
      </c>
      <c r="C210">
        <v>0</v>
      </c>
      <c r="D210">
        <v>0</v>
      </c>
      <c r="E210">
        <v>0</v>
      </c>
      <c r="G210">
        <v>0</v>
      </c>
      <c r="H210">
        <v>0</v>
      </c>
      <c r="I210">
        <v>0</v>
      </c>
      <c r="K210">
        <v>0</v>
      </c>
    </row>
    <row r="211" spans="2:13" x14ac:dyDescent="0.2">
      <c r="B211" t="s">
        <v>1600</v>
      </c>
      <c r="C211">
        <v>0</v>
      </c>
      <c r="D211">
        <v>0</v>
      </c>
      <c r="E211">
        <v>0</v>
      </c>
      <c r="G211">
        <v>0</v>
      </c>
      <c r="H211">
        <v>0</v>
      </c>
      <c r="I211">
        <v>0</v>
      </c>
      <c r="K211">
        <v>0</v>
      </c>
    </row>
    <row r="212" spans="2:13" x14ac:dyDescent="0.2">
      <c r="B212" t="s">
        <v>1601</v>
      </c>
      <c r="C212">
        <v>0</v>
      </c>
      <c r="D212">
        <v>0</v>
      </c>
      <c r="E212">
        <v>0</v>
      </c>
      <c r="G212">
        <v>0</v>
      </c>
      <c r="H212">
        <v>0</v>
      </c>
      <c r="I212">
        <v>0</v>
      </c>
      <c r="K212">
        <v>0</v>
      </c>
    </row>
    <row r="213" spans="2:13" x14ac:dyDescent="0.2">
      <c r="B213" t="s">
        <v>1602</v>
      </c>
      <c r="C213">
        <v>0</v>
      </c>
      <c r="D213">
        <v>0</v>
      </c>
      <c r="E213">
        <v>0</v>
      </c>
      <c r="G213">
        <v>0</v>
      </c>
      <c r="H213">
        <v>0</v>
      </c>
      <c r="I213">
        <v>0</v>
      </c>
      <c r="K213">
        <v>0</v>
      </c>
    </row>
    <row r="214" spans="2:13" x14ac:dyDescent="0.2">
      <c r="B214" t="s">
        <v>1603</v>
      </c>
      <c r="C214">
        <v>0</v>
      </c>
      <c r="D214">
        <v>0</v>
      </c>
      <c r="E214">
        <v>0</v>
      </c>
      <c r="G214">
        <v>0</v>
      </c>
      <c r="H214">
        <v>0</v>
      </c>
      <c r="I214">
        <v>0</v>
      </c>
      <c r="K214">
        <v>0</v>
      </c>
    </row>
    <row r="215" spans="2:13" x14ac:dyDescent="0.2">
      <c r="B215" t="s">
        <v>1604</v>
      </c>
      <c r="C215">
        <v>0</v>
      </c>
      <c r="D215">
        <v>0</v>
      </c>
      <c r="E215">
        <v>0</v>
      </c>
      <c r="G215">
        <v>0</v>
      </c>
      <c r="H215">
        <v>0</v>
      </c>
      <c r="I215">
        <v>0</v>
      </c>
      <c r="K215">
        <v>0</v>
      </c>
    </row>
    <row r="216" spans="2:13" x14ac:dyDescent="0.2">
      <c r="B216" t="s">
        <v>1605</v>
      </c>
      <c r="C216">
        <v>0</v>
      </c>
      <c r="D216">
        <v>0</v>
      </c>
      <c r="E216">
        <v>0</v>
      </c>
      <c r="G216">
        <v>0</v>
      </c>
      <c r="H216">
        <v>0</v>
      </c>
      <c r="I216">
        <v>0</v>
      </c>
      <c r="K216">
        <v>0</v>
      </c>
    </row>
    <row r="217" spans="2:13" x14ac:dyDescent="0.2">
      <c r="B217" t="s">
        <v>1606</v>
      </c>
      <c r="C217">
        <v>0</v>
      </c>
      <c r="D217">
        <v>0</v>
      </c>
      <c r="E217">
        <v>0</v>
      </c>
      <c r="G217">
        <v>0</v>
      </c>
      <c r="H217">
        <v>0</v>
      </c>
      <c r="I217">
        <v>0</v>
      </c>
      <c r="K217" s="3">
        <v>21</v>
      </c>
      <c r="M217">
        <v>21</v>
      </c>
    </row>
    <row r="218" spans="2:13" x14ac:dyDescent="0.2">
      <c r="B218" t="s">
        <v>1607</v>
      </c>
      <c r="C218">
        <v>0</v>
      </c>
      <c r="D218">
        <v>0</v>
      </c>
      <c r="E218">
        <v>0</v>
      </c>
      <c r="G218">
        <v>0</v>
      </c>
      <c r="H218">
        <v>0</v>
      </c>
      <c r="I218">
        <v>0</v>
      </c>
      <c r="K218">
        <v>0</v>
      </c>
    </row>
    <row r="219" spans="2:13" x14ac:dyDescent="0.2">
      <c r="B219" t="s">
        <v>1608</v>
      </c>
      <c r="C219">
        <v>0</v>
      </c>
      <c r="D219">
        <v>0</v>
      </c>
      <c r="E219">
        <v>0</v>
      </c>
      <c r="G219">
        <v>0</v>
      </c>
      <c r="H219">
        <v>0</v>
      </c>
      <c r="I219">
        <v>0</v>
      </c>
      <c r="K219">
        <v>0</v>
      </c>
    </row>
    <row r="220" spans="2:13" x14ac:dyDescent="0.2">
      <c r="B220" t="s">
        <v>1609</v>
      </c>
      <c r="C220">
        <v>0</v>
      </c>
      <c r="D220">
        <v>0</v>
      </c>
      <c r="E220">
        <v>0</v>
      </c>
      <c r="G220" s="3">
        <v>4</v>
      </c>
      <c r="H220" s="3">
        <v>1</v>
      </c>
      <c r="I220" s="3">
        <v>5</v>
      </c>
      <c r="K220">
        <v>5</v>
      </c>
      <c r="M220">
        <v>5</v>
      </c>
    </row>
    <row r="221" spans="2:13" x14ac:dyDescent="0.2">
      <c r="B221" t="s">
        <v>1610</v>
      </c>
      <c r="C221">
        <v>0</v>
      </c>
      <c r="D221">
        <v>0</v>
      </c>
      <c r="E221">
        <v>0</v>
      </c>
      <c r="G221">
        <v>0</v>
      </c>
      <c r="H221">
        <v>0</v>
      </c>
      <c r="I221">
        <v>0</v>
      </c>
      <c r="K221">
        <v>0</v>
      </c>
    </row>
    <row r="222" spans="2:13" x14ac:dyDescent="0.2">
      <c r="B222" t="s">
        <v>1611</v>
      </c>
      <c r="C222">
        <v>0</v>
      </c>
      <c r="D222">
        <v>0</v>
      </c>
      <c r="E222">
        <v>0</v>
      </c>
      <c r="G222">
        <v>0</v>
      </c>
      <c r="H222">
        <v>0</v>
      </c>
      <c r="I222">
        <v>0</v>
      </c>
      <c r="K222">
        <v>0</v>
      </c>
    </row>
    <row r="223" spans="2:13" x14ac:dyDescent="0.2">
      <c r="B223" t="s">
        <v>1612</v>
      </c>
      <c r="C223">
        <v>0</v>
      </c>
      <c r="D223">
        <v>0</v>
      </c>
      <c r="E223">
        <v>0</v>
      </c>
      <c r="G223">
        <v>0</v>
      </c>
      <c r="H223">
        <v>0</v>
      </c>
      <c r="I223">
        <v>0</v>
      </c>
      <c r="K223">
        <v>0</v>
      </c>
    </row>
    <row r="224" spans="2:13" x14ac:dyDescent="0.2">
      <c r="B224" t="s">
        <v>1613</v>
      </c>
      <c r="C224">
        <v>0</v>
      </c>
      <c r="D224">
        <v>0</v>
      </c>
      <c r="E224">
        <v>0</v>
      </c>
      <c r="G224">
        <v>0</v>
      </c>
      <c r="H224">
        <v>0</v>
      </c>
      <c r="I224">
        <v>0</v>
      </c>
      <c r="K224">
        <v>0</v>
      </c>
    </row>
    <row r="225" spans="1:16" x14ac:dyDescent="0.2">
      <c r="B225" t="s">
        <v>1614</v>
      </c>
      <c r="C225">
        <v>0</v>
      </c>
      <c r="D225">
        <v>0</v>
      </c>
      <c r="E225">
        <v>0</v>
      </c>
      <c r="G225">
        <v>0</v>
      </c>
      <c r="H225">
        <v>0</v>
      </c>
      <c r="I225">
        <v>0</v>
      </c>
      <c r="K225">
        <v>0</v>
      </c>
    </row>
    <row r="226" spans="1:16" x14ac:dyDescent="0.2">
      <c r="B226" t="s">
        <v>1615</v>
      </c>
      <c r="C226" s="17">
        <v>1</v>
      </c>
      <c r="D226" s="17">
        <v>3</v>
      </c>
      <c r="E226" s="17">
        <v>4</v>
      </c>
      <c r="G226">
        <v>0</v>
      </c>
      <c r="H226">
        <v>0</v>
      </c>
      <c r="I226">
        <v>0</v>
      </c>
      <c r="K226">
        <v>0</v>
      </c>
      <c r="M226">
        <v>4</v>
      </c>
    </row>
    <row r="227" spans="1:16" x14ac:dyDescent="0.2">
      <c r="A227">
        <v>224</v>
      </c>
      <c r="B227" t="s">
        <v>1616</v>
      </c>
      <c r="C227" s="17">
        <v>1</v>
      </c>
      <c r="D227" s="17">
        <v>3</v>
      </c>
      <c r="E227" s="17">
        <v>4</v>
      </c>
      <c r="G227">
        <v>0</v>
      </c>
      <c r="H227">
        <v>0</v>
      </c>
      <c r="I227">
        <v>0</v>
      </c>
      <c r="K227">
        <v>0</v>
      </c>
      <c r="M227">
        <v>4</v>
      </c>
      <c r="N227">
        <v>1</v>
      </c>
      <c r="O227">
        <v>1</v>
      </c>
    </row>
    <row r="228" spans="1:16" x14ac:dyDescent="0.2">
      <c r="A228">
        <v>225</v>
      </c>
      <c r="B228" s="16"/>
      <c r="C228" s="16"/>
      <c r="D228" s="16"/>
      <c r="E228" s="16"/>
      <c r="G228" s="16"/>
      <c r="H228" s="16"/>
      <c r="I228" s="16"/>
      <c r="K228" s="16"/>
      <c r="N228">
        <v>0</v>
      </c>
      <c r="O228">
        <v>0</v>
      </c>
    </row>
    <row r="229" spans="1:16" x14ac:dyDescent="0.2">
      <c r="A229">
        <v>226</v>
      </c>
      <c r="B229" t="s">
        <v>1617</v>
      </c>
      <c r="C229" s="17">
        <v>1</v>
      </c>
      <c r="D229" s="17">
        <v>1</v>
      </c>
      <c r="E229" s="17">
        <v>2</v>
      </c>
      <c r="G229">
        <v>0</v>
      </c>
      <c r="H229">
        <v>0</v>
      </c>
      <c r="I229">
        <v>0</v>
      </c>
      <c r="K229">
        <v>0</v>
      </c>
      <c r="M229">
        <v>2</v>
      </c>
      <c r="N229">
        <v>2</v>
      </c>
      <c r="O229">
        <v>5</v>
      </c>
    </row>
    <row r="230" spans="1:16" x14ac:dyDescent="0.2">
      <c r="B230" t="s">
        <v>1618</v>
      </c>
      <c r="C230">
        <v>0</v>
      </c>
      <c r="D230">
        <v>0</v>
      </c>
      <c r="E230">
        <v>0</v>
      </c>
      <c r="G230" s="18">
        <v>5</v>
      </c>
      <c r="H230" s="18">
        <v>0</v>
      </c>
      <c r="I230" s="18">
        <v>5</v>
      </c>
      <c r="K230" s="18">
        <v>1</v>
      </c>
      <c r="P230" t="s">
        <v>1815</v>
      </c>
    </row>
    <row r="231" spans="1:16" x14ac:dyDescent="0.2">
      <c r="B231" t="s">
        <v>1619</v>
      </c>
      <c r="C231">
        <v>0</v>
      </c>
      <c r="D231">
        <v>0</v>
      </c>
      <c r="E231">
        <v>0</v>
      </c>
      <c r="G231" s="18">
        <v>25</v>
      </c>
      <c r="H231" s="18">
        <v>25</v>
      </c>
      <c r="I231" s="18">
        <v>50</v>
      </c>
      <c r="K231">
        <v>0</v>
      </c>
      <c r="M231" s="7"/>
    </row>
    <row r="232" spans="1:16" x14ac:dyDescent="0.2">
      <c r="B232" t="s">
        <v>1620</v>
      </c>
      <c r="C232">
        <v>0</v>
      </c>
      <c r="D232">
        <v>0</v>
      </c>
      <c r="E232">
        <v>0</v>
      </c>
      <c r="G232" s="18">
        <v>0</v>
      </c>
      <c r="H232" s="18">
        <v>0</v>
      </c>
      <c r="I232" s="18">
        <v>0</v>
      </c>
      <c r="K232">
        <v>0</v>
      </c>
    </row>
    <row r="233" spans="1:16" x14ac:dyDescent="0.2">
      <c r="B233" t="s">
        <v>1621</v>
      </c>
      <c r="C233" s="17">
        <v>6</v>
      </c>
      <c r="D233" s="17">
        <v>8</v>
      </c>
      <c r="E233" s="17">
        <v>14</v>
      </c>
      <c r="G233" s="18">
        <v>5</v>
      </c>
      <c r="H233" s="18">
        <v>6</v>
      </c>
      <c r="I233" s="18">
        <v>11</v>
      </c>
      <c r="K233" s="18">
        <v>2</v>
      </c>
      <c r="M233" s="18">
        <v>14</v>
      </c>
    </row>
    <row r="234" spans="1:16" x14ac:dyDescent="0.2">
      <c r="A234">
        <v>227</v>
      </c>
      <c r="B234" t="s">
        <v>1622</v>
      </c>
      <c r="C234">
        <v>0</v>
      </c>
      <c r="D234">
        <v>0</v>
      </c>
      <c r="E234">
        <v>0</v>
      </c>
      <c r="G234">
        <v>0</v>
      </c>
      <c r="H234">
        <v>0</v>
      </c>
      <c r="I234">
        <v>0</v>
      </c>
      <c r="K234">
        <v>0</v>
      </c>
      <c r="N234">
        <v>0</v>
      </c>
      <c r="O234">
        <v>1</v>
      </c>
    </row>
    <row r="235" spans="1:16" x14ac:dyDescent="0.2">
      <c r="A235">
        <v>228</v>
      </c>
      <c r="B235" t="s">
        <v>1623</v>
      </c>
      <c r="C235">
        <v>0</v>
      </c>
      <c r="D235">
        <v>0</v>
      </c>
      <c r="E235">
        <v>0</v>
      </c>
      <c r="G235" s="3">
        <v>0</v>
      </c>
      <c r="H235" s="3">
        <v>2</v>
      </c>
      <c r="I235" s="3">
        <v>2</v>
      </c>
      <c r="K235">
        <v>0</v>
      </c>
      <c r="M235">
        <v>2</v>
      </c>
      <c r="N235">
        <v>1</v>
      </c>
      <c r="O235">
        <v>1</v>
      </c>
    </row>
    <row r="236" spans="1:16" x14ac:dyDescent="0.2">
      <c r="A236">
        <v>229</v>
      </c>
      <c r="B236" s="16"/>
      <c r="C236" s="16"/>
      <c r="D236" s="16"/>
      <c r="E236" s="16"/>
      <c r="G236" s="16"/>
      <c r="H236" s="16"/>
      <c r="I236" s="16"/>
      <c r="K236" s="16"/>
      <c r="N236">
        <v>0</v>
      </c>
      <c r="O236">
        <v>0</v>
      </c>
    </row>
    <row r="237" spans="1:16" x14ac:dyDescent="0.2">
      <c r="A237">
        <v>230</v>
      </c>
      <c r="B237" t="s">
        <v>1624</v>
      </c>
      <c r="C237">
        <v>0</v>
      </c>
      <c r="D237">
        <v>0</v>
      </c>
      <c r="E237">
        <v>0</v>
      </c>
      <c r="G237">
        <v>0</v>
      </c>
      <c r="H237">
        <v>0</v>
      </c>
      <c r="I237">
        <v>0</v>
      </c>
      <c r="K237">
        <v>0</v>
      </c>
      <c r="N237">
        <v>0</v>
      </c>
      <c r="O237">
        <v>1</v>
      </c>
    </row>
    <row r="238" spans="1:16" x14ac:dyDescent="0.2">
      <c r="A238">
        <v>231</v>
      </c>
      <c r="B238" s="16"/>
      <c r="C238" s="16"/>
      <c r="D238" s="16"/>
      <c r="E238" s="16"/>
      <c r="G238" s="16"/>
      <c r="H238" s="16"/>
      <c r="I238" s="16"/>
      <c r="K238" s="16"/>
      <c r="N238">
        <v>0</v>
      </c>
      <c r="O238">
        <v>0</v>
      </c>
    </row>
    <row r="239" spans="1:16" x14ac:dyDescent="0.2">
      <c r="A239">
        <v>232</v>
      </c>
      <c r="B239" t="s">
        <v>1625</v>
      </c>
      <c r="C239">
        <v>0</v>
      </c>
      <c r="D239">
        <v>0</v>
      </c>
      <c r="E239">
        <v>0</v>
      </c>
      <c r="G239">
        <v>0</v>
      </c>
      <c r="H239">
        <v>0</v>
      </c>
      <c r="I239">
        <v>0</v>
      </c>
      <c r="K239">
        <v>0</v>
      </c>
      <c r="N239">
        <v>0</v>
      </c>
      <c r="O239">
        <v>1</v>
      </c>
    </row>
    <row r="240" spans="1:16" x14ac:dyDescent="0.2">
      <c r="A240">
        <v>233</v>
      </c>
      <c r="B240" t="s">
        <v>1626</v>
      </c>
      <c r="C240">
        <v>0</v>
      </c>
      <c r="D240">
        <v>0</v>
      </c>
      <c r="E240">
        <v>0</v>
      </c>
      <c r="G240">
        <v>0</v>
      </c>
      <c r="H240">
        <v>0</v>
      </c>
      <c r="I240">
        <v>0</v>
      </c>
      <c r="K240">
        <v>0</v>
      </c>
      <c r="N240">
        <v>1</v>
      </c>
      <c r="O240">
        <v>10</v>
      </c>
    </row>
    <row r="241" spans="1:15" x14ac:dyDescent="0.2">
      <c r="B241" t="s">
        <v>1627</v>
      </c>
      <c r="C241">
        <v>0</v>
      </c>
      <c r="D241">
        <v>0</v>
      </c>
      <c r="E241">
        <v>0</v>
      </c>
      <c r="G241">
        <v>0</v>
      </c>
      <c r="H241">
        <v>0</v>
      </c>
      <c r="I241">
        <v>0</v>
      </c>
      <c r="K241">
        <v>0</v>
      </c>
    </row>
    <row r="242" spans="1:15" x14ac:dyDescent="0.2">
      <c r="B242" t="s">
        <v>1628</v>
      </c>
      <c r="C242">
        <v>0</v>
      </c>
      <c r="D242">
        <v>0</v>
      </c>
      <c r="E242">
        <v>0</v>
      </c>
      <c r="G242">
        <v>0</v>
      </c>
      <c r="H242">
        <v>0</v>
      </c>
      <c r="I242">
        <v>0</v>
      </c>
      <c r="K242">
        <v>0</v>
      </c>
    </row>
    <row r="243" spans="1:15" x14ac:dyDescent="0.2">
      <c r="B243" t="s">
        <v>1629</v>
      </c>
      <c r="C243">
        <v>0</v>
      </c>
      <c r="D243">
        <v>0</v>
      </c>
      <c r="E243">
        <v>0</v>
      </c>
      <c r="G243">
        <v>0</v>
      </c>
      <c r="H243">
        <v>0</v>
      </c>
      <c r="I243">
        <v>0</v>
      </c>
      <c r="K243">
        <v>0</v>
      </c>
    </row>
    <row r="244" spans="1:15" x14ac:dyDescent="0.2">
      <c r="B244" t="s">
        <v>1630</v>
      </c>
      <c r="C244">
        <v>0</v>
      </c>
      <c r="D244">
        <v>0</v>
      </c>
      <c r="E244">
        <v>0</v>
      </c>
      <c r="G244">
        <v>0</v>
      </c>
      <c r="H244">
        <v>0</v>
      </c>
      <c r="I244">
        <v>0</v>
      </c>
      <c r="K244">
        <v>0</v>
      </c>
    </row>
    <row r="245" spans="1:15" x14ac:dyDescent="0.2">
      <c r="B245" t="s">
        <v>1631</v>
      </c>
      <c r="C245">
        <v>0</v>
      </c>
      <c r="D245">
        <v>0</v>
      </c>
      <c r="E245">
        <v>0</v>
      </c>
      <c r="G245">
        <v>0</v>
      </c>
      <c r="H245">
        <v>0</v>
      </c>
      <c r="I245">
        <v>0</v>
      </c>
      <c r="K245">
        <v>0</v>
      </c>
    </row>
    <row r="246" spans="1:15" x14ac:dyDescent="0.2">
      <c r="B246" t="s">
        <v>1632</v>
      </c>
      <c r="C246">
        <v>0</v>
      </c>
      <c r="D246">
        <v>0</v>
      </c>
      <c r="E246">
        <v>0</v>
      </c>
      <c r="G246">
        <v>0</v>
      </c>
      <c r="H246">
        <v>0</v>
      </c>
      <c r="I246">
        <v>0</v>
      </c>
      <c r="K246">
        <v>0</v>
      </c>
    </row>
    <row r="247" spans="1:15" x14ac:dyDescent="0.2">
      <c r="B247" t="s">
        <v>1633</v>
      </c>
      <c r="C247" s="17">
        <v>4</v>
      </c>
      <c r="D247" s="17">
        <v>0</v>
      </c>
      <c r="E247" s="17">
        <v>4</v>
      </c>
      <c r="G247">
        <v>0</v>
      </c>
      <c r="H247">
        <v>0</v>
      </c>
      <c r="I247">
        <v>0</v>
      </c>
      <c r="K247">
        <v>0</v>
      </c>
      <c r="M247">
        <v>4</v>
      </c>
    </row>
    <row r="248" spans="1:15" x14ac:dyDescent="0.2">
      <c r="B248" t="s">
        <v>1634</v>
      </c>
      <c r="C248">
        <v>0</v>
      </c>
      <c r="D248">
        <v>0</v>
      </c>
      <c r="E248">
        <v>0</v>
      </c>
      <c r="G248">
        <v>0</v>
      </c>
      <c r="H248">
        <v>0</v>
      </c>
      <c r="I248">
        <v>0</v>
      </c>
      <c r="K248">
        <v>0</v>
      </c>
    </row>
    <row r="249" spans="1:15" x14ac:dyDescent="0.2">
      <c r="B249" t="s">
        <v>1635</v>
      </c>
      <c r="C249">
        <v>0</v>
      </c>
      <c r="D249">
        <v>0</v>
      </c>
      <c r="E249">
        <v>0</v>
      </c>
      <c r="G249">
        <v>0</v>
      </c>
      <c r="H249">
        <v>0</v>
      </c>
      <c r="I249">
        <v>0</v>
      </c>
      <c r="K249">
        <v>0</v>
      </c>
    </row>
    <row r="250" spans="1:15" x14ac:dyDescent="0.2">
      <c r="A250">
        <v>234</v>
      </c>
      <c r="B250" t="s">
        <v>1636</v>
      </c>
      <c r="C250">
        <v>0</v>
      </c>
      <c r="D250">
        <v>0</v>
      </c>
      <c r="E250">
        <v>0</v>
      </c>
      <c r="G250">
        <v>0</v>
      </c>
      <c r="H250">
        <v>0</v>
      </c>
      <c r="I250">
        <v>0</v>
      </c>
      <c r="K250">
        <v>0</v>
      </c>
      <c r="N250">
        <v>0</v>
      </c>
      <c r="O250">
        <v>16</v>
      </c>
    </row>
    <row r="251" spans="1:15" x14ac:dyDescent="0.2">
      <c r="B251" t="s">
        <v>1637</v>
      </c>
      <c r="C251">
        <v>0</v>
      </c>
      <c r="D251">
        <v>0</v>
      </c>
      <c r="E251">
        <v>0</v>
      </c>
      <c r="G251">
        <v>0</v>
      </c>
      <c r="H251">
        <v>0</v>
      </c>
      <c r="I251">
        <v>0</v>
      </c>
      <c r="K251">
        <v>0</v>
      </c>
    </row>
    <row r="252" spans="1:15" x14ac:dyDescent="0.2">
      <c r="B252" t="s">
        <v>1638</v>
      </c>
      <c r="C252">
        <v>0</v>
      </c>
      <c r="D252">
        <v>0</v>
      </c>
      <c r="E252">
        <v>0</v>
      </c>
      <c r="G252">
        <v>0</v>
      </c>
      <c r="H252">
        <v>0</v>
      </c>
      <c r="I252">
        <v>0</v>
      </c>
      <c r="K252">
        <v>0</v>
      </c>
    </row>
    <row r="253" spans="1:15" x14ac:dyDescent="0.2">
      <c r="B253" t="s">
        <v>1639</v>
      </c>
      <c r="C253">
        <v>0</v>
      </c>
      <c r="D253">
        <v>0</v>
      </c>
      <c r="E253">
        <v>0</v>
      </c>
      <c r="G253">
        <v>0</v>
      </c>
      <c r="H253">
        <v>0</v>
      </c>
      <c r="I253">
        <v>0</v>
      </c>
      <c r="K253">
        <v>0</v>
      </c>
    </row>
    <row r="254" spans="1:15" x14ac:dyDescent="0.2">
      <c r="B254" t="s">
        <v>1640</v>
      </c>
      <c r="C254">
        <v>0</v>
      </c>
      <c r="D254">
        <v>0</v>
      </c>
      <c r="E254">
        <v>0</v>
      </c>
      <c r="G254">
        <v>0</v>
      </c>
      <c r="H254">
        <v>0</v>
      </c>
      <c r="I254">
        <v>0</v>
      </c>
      <c r="K254">
        <v>0</v>
      </c>
    </row>
    <row r="255" spans="1:15" x14ac:dyDescent="0.2">
      <c r="B255" t="s">
        <v>1641</v>
      </c>
      <c r="C255">
        <v>0</v>
      </c>
      <c r="D255">
        <v>0</v>
      </c>
      <c r="E255">
        <v>0</v>
      </c>
      <c r="G255">
        <v>0</v>
      </c>
      <c r="H255">
        <v>0</v>
      </c>
      <c r="I255">
        <v>0</v>
      </c>
      <c r="K255">
        <v>0</v>
      </c>
    </row>
    <row r="256" spans="1:15" x14ac:dyDescent="0.2">
      <c r="B256" t="s">
        <v>1642</v>
      </c>
      <c r="C256">
        <v>0</v>
      </c>
      <c r="D256">
        <v>0</v>
      </c>
      <c r="E256">
        <v>0</v>
      </c>
      <c r="G256">
        <v>0</v>
      </c>
      <c r="H256">
        <v>0</v>
      </c>
      <c r="I256">
        <v>0</v>
      </c>
      <c r="K256">
        <v>0</v>
      </c>
    </row>
    <row r="257" spans="1:16" x14ac:dyDescent="0.2">
      <c r="B257" t="s">
        <v>1643</v>
      </c>
      <c r="C257">
        <v>0</v>
      </c>
      <c r="D257">
        <v>0</v>
      </c>
      <c r="E257">
        <v>0</v>
      </c>
      <c r="G257">
        <v>0</v>
      </c>
      <c r="H257">
        <v>0</v>
      </c>
      <c r="I257">
        <v>0</v>
      </c>
      <c r="K257">
        <v>0</v>
      </c>
    </row>
    <row r="258" spans="1:16" x14ac:dyDescent="0.2">
      <c r="B258" t="s">
        <v>1644</v>
      </c>
      <c r="C258">
        <v>0</v>
      </c>
      <c r="D258">
        <v>0</v>
      </c>
      <c r="E258">
        <v>0</v>
      </c>
      <c r="G258">
        <v>0</v>
      </c>
      <c r="H258">
        <v>0</v>
      </c>
      <c r="I258">
        <v>0</v>
      </c>
      <c r="K258">
        <v>0</v>
      </c>
    </row>
    <row r="259" spans="1:16" x14ac:dyDescent="0.2">
      <c r="B259" t="s">
        <v>1645</v>
      </c>
      <c r="C259">
        <v>0</v>
      </c>
      <c r="D259">
        <v>0</v>
      </c>
      <c r="E259">
        <v>0</v>
      </c>
      <c r="G259">
        <v>0</v>
      </c>
      <c r="H259">
        <v>0</v>
      </c>
      <c r="I259">
        <v>0</v>
      </c>
      <c r="K259">
        <v>0</v>
      </c>
    </row>
    <row r="260" spans="1:16" x14ac:dyDescent="0.2">
      <c r="B260" t="s">
        <v>1646</v>
      </c>
      <c r="C260">
        <v>0</v>
      </c>
      <c r="D260">
        <v>0</v>
      </c>
      <c r="E260">
        <v>0</v>
      </c>
      <c r="G260">
        <v>0</v>
      </c>
      <c r="H260">
        <v>0</v>
      </c>
      <c r="I260">
        <v>0</v>
      </c>
      <c r="K260">
        <v>0</v>
      </c>
    </row>
    <row r="261" spans="1:16" x14ac:dyDescent="0.2">
      <c r="B261" t="s">
        <v>1647</v>
      </c>
      <c r="C261">
        <v>0</v>
      </c>
      <c r="D261">
        <v>0</v>
      </c>
      <c r="E261">
        <v>0</v>
      </c>
      <c r="G261">
        <v>0</v>
      </c>
      <c r="H261">
        <v>0</v>
      </c>
      <c r="I261">
        <v>0</v>
      </c>
      <c r="K261">
        <v>0</v>
      </c>
    </row>
    <row r="262" spans="1:16" x14ac:dyDescent="0.2">
      <c r="B262" t="s">
        <v>1648</v>
      </c>
      <c r="C262">
        <v>0</v>
      </c>
      <c r="D262">
        <v>0</v>
      </c>
      <c r="E262">
        <v>0</v>
      </c>
      <c r="G262">
        <v>0</v>
      </c>
      <c r="H262">
        <v>0</v>
      </c>
      <c r="I262">
        <v>0</v>
      </c>
      <c r="K262">
        <v>6</v>
      </c>
    </row>
    <row r="263" spans="1:16" x14ac:dyDescent="0.2">
      <c r="B263" t="s">
        <v>1649</v>
      </c>
      <c r="C263">
        <v>0</v>
      </c>
      <c r="D263">
        <v>0</v>
      </c>
      <c r="E263">
        <v>0</v>
      </c>
      <c r="G263">
        <v>0</v>
      </c>
      <c r="H263">
        <v>0</v>
      </c>
      <c r="I263">
        <v>0</v>
      </c>
      <c r="K263">
        <v>0</v>
      </c>
    </row>
    <row r="264" spans="1:16" x14ac:dyDescent="0.2">
      <c r="B264" t="s">
        <v>1650</v>
      </c>
      <c r="C264">
        <v>0</v>
      </c>
      <c r="D264">
        <v>0</v>
      </c>
      <c r="E264">
        <v>0</v>
      </c>
      <c r="G264">
        <v>0</v>
      </c>
      <c r="H264">
        <v>0</v>
      </c>
      <c r="I264">
        <v>0</v>
      </c>
      <c r="K264">
        <v>0</v>
      </c>
    </row>
    <row r="265" spans="1:16" x14ac:dyDescent="0.2">
      <c r="B265" t="s">
        <v>1651</v>
      </c>
      <c r="C265">
        <v>0</v>
      </c>
      <c r="D265">
        <v>0</v>
      </c>
      <c r="E265">
        <v>0</v>
      </c>
      <c r="G265">
        <v>0</v>
      </c>
      <c r="H265">
        <v>0</v>
      </c>
      <c r="I265">
        <v>0</v>
      </c>
      <c r="K265">
        <v>0</v>
      </c>
    </row>
    <row r="266" spans="1:16" x14ac:dyDescent="0.2">
      <c r="A266">
        <v>235</v>
      </c>
      <c r="B266" s="16"/>
      <c r="C266" s="16"/>
      <c r="D266" s="16"/>
      <c r="E266" s="16"/>
      <c r="G266" s="16"/>
      <c r="H266" s="16"/>
      <c r="I266" s="16"/>
      <c r="K266" s="16"/>
      <c r="N266">
        <v>0</v>
      </c>
      <c r="O266">
        <v>0</v>
      </c>
    </row>
    <row r="267" spans="1:16" x14ac:dyDescent="0.2">
      <c r="A267">
        <v>236</v>
      </c>
      <c r="B267" s="16"/>
      <c r="C267" s="16"/>
      <c r="D267" s="16"/>
      <c r="E267" s="16"/>
      <c r="G267" s="16"/>
      <c r="H267" s="16"/>
      <c r="I267" s="16"/>
      <c r="K267" s="16"/>
      <c r="N267">
        <v>0</v>
      </c>
      <c r="O267">
        <v>0</v>
      </c>
    </row>
    <row r="268" spans="1:16" x14ac:dyDescent="0.2">
      <c r="A268">
        <v>237</v>
      </c>
      <c r="B268" s="16"/>
      <c r="C268" s="16"/>
      <c r="D268" s="16"/>
      <c r="E268" s="16"/>
      <c r="G268" s="16"/>
      <c r="H268" s="16"/>
      <c r="I268" s="16"/>
      <c r="K268" s="16"/>
      <c r="N268">
        <v>0</v>
      </c>
      <c r="O268">
        <v>0</v>
      </c>
    </row>
    <row r="269" spans="1:16" x14ac:dyDescent="0.2">
      <c r="A269">
        <v>238</v>
      </c>
      <c r="B269" s="16"/>
      <c r="C269" s="16"/>
      <c r="D269" s="16"/>
      <c r="E269" s="16"/>
      <c r="G269" s="16"/>
      <c r="H269" s="16"/>
      <c r="I269" s="16"/>
      <c r="K269" s="16"/>
      <c r="N269">
        <v>0</v>
      </c>
      <c r="O269">
        <v>0</v>
      </c>
    </row>
    <row r="270" spans="1:16" x14ac:dyDescent="0.2">
      <c r="A270">
        <v>239</v>
      </c>
      <c r="B270" t="s">
        <v>1652</v>
      </c>
      <c r="C270">
        <v>0</v>
      </c>
      <c r="D270">
        <v>0</v>
      </c>
      <c r="E270">
        <v>0</v>
      </c>
      <c r="G270">
        <v>0</v>
      </c>
      <c r="H270">
        <v>0</v>
      </c>
      <c r="I270">
        <v>0</v>
      </c>
      <c r="K270" s="3">
        <v>47</v>
      </c>
      <c r="M270">
        <v>47</v>
      </c>
      <c r="N270">
        <v>4</v>
      </c>
      <c r="O270">
        <v>19</v>
      </c>
      <c r="P270" t="s">
        <v>1816</v>
      </c>
    </row>
    <row r="271" spans="1:16" x14ac:dyDescent="0.2">
      <c r="B271" t="s">
        <v>1653</v>
      </c>
      <c r="C271">
        <v>0</v>
      </c>
      <c r="D271">
        <v>0</v>
      </c>
      <c r="E271">
        <v>0</v>
      </c>
      <c r="G271">
        <v>0</v>
      </c>
      <c r="H271">
        <v>0</v>
      </c>
      <c r="I271">
        <v>0</v>
      </c>
      <c r="K271" s="3">
        <v>1</v>
      </c>
      <c r="M271">
        <v>1</v>
      </c>
    </row>
    <row r="272" spans="1:16" x14ac:dyDescent="0.2">
      <c r="B272" t="s">
        <v>1654</v>
      </c>
      <c r="C272">
        <v>0</v>
      </c>
      <c r="D272">
        <v>0</v>
      </c>
      <c r="E272">
        <v>0</v>
      </c>
      <c r="G272">
        <v>0</v>
      </c>
      <c r="H272">
        <v>0</v>
      </c>
      <c r="I272">
        <v>0</v>
      </c>
      <c r="K272">
        <v>0</v>
      </c>
    </row>
    <row r="273" spans="2:16" x14ac:dyDescent="0.2">
      <c r="B273" t="s">
        <v>1655</v>
      </c>
      <c r="C273">
        <v>0</v>
      </c>
      <c r="D273">
        <v>0</v>
      </c>
      <c r="E273">
        <v>0</v>
      </c>
      <c r="G273">
        <v>0</v>
      </c>
      <c r="H273">
        <v>0</v>
      </c>
      <c r="I273">
        <v>0</v>
      </c>
      <c r="K273">
        <v>0</v>
      </c>
    </row>
    <row r="274" spans="2:16" x14ac:dyDescent="0.2">
      <c r="B274" t="s">
        <v>1656</v>
      </c>
      <c r="C274">
        <v>0</v>
      </c>
      <c r="D274">
        <v>0</v>
      </c>
      <c r="E274">
        <v>0</v>
      </c>
      <c r="G274">
        <v>0</v>
      </c>
      <c r="H274">
        <v>0</v>
      </c>
      <c r="I274">
        <v>0</v>
      </c>
      <c r="K274">
        <v>0</v>
      </c>
    </row>
    <row r="275" spans="2:16" x14ac:dyDescent="0.2">
      <c r="B275" t="s">
        <v>1657</v>
      </c>
      <c r="C275">
        <v>0</v>
      </c>
      <c r="D275">
        <v>0</v>
      </c>
      <c r="E275">
        <v>0</v>
      </c>
      <c r="G275">
        <v>0</v>
      </c>
      <c r="H275">
        <v>0</v>
      </c>
      <c r="I275">
        <v>0</v>
      </c>
      <c r="K275">
        <v>0</v>
      </c>
    </row>
    <row r="276" spans="2:16" x14ac:dyDescent="0.2">
      <c r="B276" t="s">
        <v>1658</v>
      </c>
      <c r="C276">
        <v>0</v>
      </c>
      <c r="D276">
        <v>0</v>
      </c>
      <c r="E276">
        <v>0</v>
      </c>
      <c r="G276">
        <v>0</v>
      </c>
      <c r="H276">
        <v>0</v>
      </c>
      <c r="I276">
        <v>0</v>
      </c>
      <c r="K276">
        <v>0</v>
      </c>
    </row>
    <row r="277" spans="2:16" x14ac:dyDescent="0.2">
      <c r="B277" t="s">
        <v>1659</v>
      </c>
      <c r="C277">
        <v>0</v>
      </c>
      <c r="D277">
        <v>0</v>
      </c>
      <c r="E277">
        <v>0</v>
      </c>
      <c r="G277">
        <v>0</v>
      </c>
      <c r="H277">
        <v>0</v>
      </c>
      <c r="I277">
        <v>0</v>
      </c>
      <c r="K277">
        <v>0</v>
      </c>
    </row>
    <row r="278" spans="2:16" x14ac:dyDescent="0.2">
      <c r="B278" t="s">
        <v>1660</v>
      </c>
      <c r="C278">
        <v>0</v>
      </c>
      <c r="D278">
        <v>0</v>
      </c>
      <c r="E278">
        <v>0</v>
      </c>
      <c r="G278">
        <v>0</v>
      </c>
      <c r="H278">
        <v>0</v>
      </c>
      <c r="I278">
        <v>0</v>
      </c>
      <c r="K278">
        <v>0</v>
      </c>
    </row>
    <row r="279" spans="2:16" x14ac:dyDescent="0.2">
      <c r="B279" t="s">
        <v>1661</v>
      </c>
      <c r="C279">
        <v>0</v>
      </c>
      <c r="D279">
        <v>0</v>
      </c>
      <c r="E279">
        <v>0</v>
      </c>
      <c r="G279">
        <v>0</v>
      </c>
      <c r="H279">
        <v>0</v>
      </c>
      <c r="I279">
        <v>0</v>
      </c>
      <c r="K279">
        <v>0</v>
      </c>
    </row>
    <row r="280" spans="2:16" x14ac:dyDescent="0.2">
      <c r="B280" t="s">
        <v>1662</v>
      </c>
      <c r="C280">
        <v>0</v>
      </c>
      <c r="D280">
        <v>0</v>
      </c>
      <c r="E280">
        <v>0</v>
      </c>
      <c r="G280">
        <v>0</v>
      </c>
      <c r="H280">
        <v>0</v>
      </c>
      <c r="I280">
        <v>0</v>
      </c>
      <c r="K280">
        <v>0</v>
      </c>
    </row>
    <row r="281" spans="2:16" x14ac:dyDescent="0.2">
      <c r="B281" t="s">
        <v>1663</v>
      </c>
      <c r="C281">
        <v>0</v>
      </c>
      <c r="D281">
        <v>0</v>
      </c>
      <c r="E281">
        <v>0</v>
      </c>
      <c r="G281">
        <v>0</v>
      </c>
      <c r="H281">
        <v>0</v>
      </c>
      <c r="I281">
        <v>0</v>
      </c>
      <c r="K281">
        <v>0</v>
      </c>
    </row>
    <row r="282" spans="2:16" x14ac:dyDescent="0.2">
      <c r="B282" t="s">
        <v>1664</v>
      </c>
      <c r="C282">
        <v>0</v>
      </c>
      <c r="D282">
        <v>0</v>
      </c>
      <c r="E282">
        <v>0</v>
      </c>
      <c r="G282">
        <v>0</v>
      </c>
      <c r="H282">
        <v>0</v>
      </c>
      <c r="I282">
        <v>0</v>
      </c>
      <c r="K282">
        <v>0</v>
      </c>
    </row>
    <row r="283" spans="2:16" x14ac:dyDescent="0.2">
      <c r="B283" t="s">
        <v>1665</v>
      </c>
      <c r="C283">
        <v>0</v>
      </c>
      <c r="D283">
        <v>0</v>
      </c>
      <c r="E283">
        <v>0</v>
      </c>
      <c r="G283">
        <v>0</v>
      </c>
      <c r="H283">
        <v>0</v>
      </c>
      <c r="I283">
        <v>0</v>
      </c>
      <c r="K283">
        <v>0</v>
      </c>
    </row>
    <row r="284" spans="2:16" x14ac:dyDescent="0.2">
      <c r="B284" t="s">
        <v>1666</v>
      </c>
      <c r="C284">
        <v>0</v>
      </c>
      <c r="D284">
        <v>0</v>
      </c>
      <c r="E284">
        <v>0</v>
      </c>
      <c r="G284">
        <v>0</v>
      </c>
      <c r="H284">
        <v>0</v>
      </c>
      <c r="I284">
        <v>0</v>
      </c>
      <c r="K284">
        <v>0</v>
      </c>
    </row>
    <row r="285" spans="2:16" x14ac:dyDescent="0.2">
      <c r="B285" t="s">
        <v>1667</v>
      </c>
      <c r="C285">
        <v>0</v>
      </c>
      <c r="D285">
        <v>0</v>
      </c>
      <c r="E285">
        <v>0</v>
      </c>
      <c r="G285">
        <v>0</v>
      </c>
      <c r="H285">
        <v>0</v>
      </c>
      <c r="I285">
        <v>0</v>
      </c>
      <c r="K285" s="3">
        <v>1</v>
      </c>
      <c r="M285">
        <v>1</v>
      </c>
      <c r="P285" t="s">
        <v>1816</v>
      </c>
    </row>
    <row r="286" spans="2:16" x14ac:dyDescent="0.2">
      <c r="B286" t="s">
        <v>1668</v>
      </c>
      <c r="C286">
        <v>0</v>
      </c>
      <c r="D286">
        <v>0</v>
      </c>
      <c r="E286">
        <v>0</v>
      </c>
      <c r="G286">
        <v>0</v>
      </c>
      <c r="H286">
        <v>0</v>
      </c>
      <c r="I286">
        <v>0</v>
      </c>
      <c r="K286">
        <v>0</v>
      </c>
    </row>
    <row r="287" spans="2:16" x14ac:dyDescent="0.2">
      <c r="B287" t="s">
        <v>1669</v>
      </c>
      <c r="C287">
        <v>0</v>
      </c>
      <c r="D287">
        <v>0</v>
      </c>
      <c r="E287">
        <v>0</v>
      </c>
      <c r="G287">
        <v>0</v>
      </c>
      <c r="H287">
        <v>0</v>
      </c>
      <c r="I287">
        <v>0</v>
      </c>
      <c r="K287">
        <v>0</v>
      </c>
    </row>
    <row r="288" spans="2:16" x14ac:dyDescent="0.2">
      <c r="B288" t="s">
        <v>1670</v>
      </c>
      <c r="C288">
        <v>0</v>
      </c>
      <c r="D288">
        <v>0</v>
      </c>
      <c r="E288">
        <v>0</v>
      </c>
      <c r="G288">
        <v>0</v>
      </c>
      <c r="H288">
        <v>0</v>
      </c>
      <c r="I288">
        <v>0</v>
      </c>
      <c r="K288" s="3">
        <v>2</v>
      </c>
      <c r="M288">
        <v>2</v>
      </c>
    </row>
    <row r="289" spans="1:15" x14ac:dyDescent="0.2">
      <c r="A289">
        <v>240</v>
      </c>
      <c r="B289" t="s">
        <v>1671</v>
      </c>
      <c r="C289">
        <v>0</v>
      </c>
      <c r="D289">
        <v>0</v>
      </c>
      <c r="E289">
        <v>0</v>
      </c>
      <c r="G289">
        <v>0</v>
      </c>
      <c r="H289">
        <v>0</v>
      </c>
      <c r="I289">
        <v>0</v>
      </c>
      <c r="K289">
        <v>0</v>
      </c>
      <c r="N289">
        <v>2</v>
      </c>
      <c r="O289">
        <v>6</v>
      </c>
    </row>
    <row r="290" spans="1:15" x14ac:dyDescent="0.2">
      <c r="B290" t="s">
        <v>1672</v>
      </c>
      <c r="C290">
        <v>0</v>
      </c>
      <c r="D290">
        <v>0</v>
      </c>
      <c r="E290">
        <v>0</v>
      </c>
      <c r="G290" s="3">
        <v>1</v>
      </c>
      <c r="H290" s="3">
        <v>1</v>
      </c>
      <c r="I290" s="3">
        <v>2</v>
      </c>
      <c r="K290">
        <v>0</v>
      </c>
      <c r="M290">
        <v>2</v>
      </c>
    </row>
    <row r="291" spans="1:15" x14ac:dyDescent="0.2">
      <c r="B291" t="s">
        <v>1673</v>
      </c>
      <c r="C291">
        <v>0</v>
      </c>
      <c r="D291">
        <v>0</v>
      </c>
      <c r="E291">
        <v>0</v>
      </c>
      <c r="G291">
        <v>0</v>
      </c>
      <c r="H291">
        <v>0</v>
      </c>
      <c r="I291">
        <v>0</v>
      </c>
      <c r="K291">
        <v>0</v>
      </c>
    </row>
    <row r="292" spans="1:15" x14ac:dyDescent="0.2">
      <c r="B292" t="s">
        <v>1674</v>
      </c>
      <c r="C292">
        <v>0</v>
      </c>
      <c r="D292">
        <v>0</v>
      </c>
      <c r="E292">
        <v>0</v>
      </c>
      <c r="G292">
        <v>0</v>
      </c>
      <c r="H292">
        <v>0</v>
      </c>
      <c r="I292">
        <v>0</v>
      </c>
      <c r="K292">
        <v>0</v>
      </c>
    </row>
    <row r="293" spans="1:15" x14ac:dyDescent="0.2">
      <c r="B293" t="s">
        <v>1675</v>
      </c>
      <c r="C293">
        <v>0</v>
      </c>
      <c r="D293">
        <v>0</v>
      </c>
      <c r="E293">
        <v>0</v>
      </c>
      <c r="G293" s="3">
        <v>3</v>
      </c>
      <c r="H293" s="3">
        <v>3</v>
      </c>
      <c r="I293" s="3">
        <v>6</v>
      </c>
      <c r="K293">
        <v>0</v>
      </c>
      <c r="M293">
        <v>6</v>
      </c>
    </row>
    <row r="294" spans="1:15" x14ac:dyDescent="0.2">
      <c r="B294" t="s">
        <v>1676</v>
      </c>
      <c r="C294">
        <v>0</v>
      </c>
      <c r="D294">
        <v>0</v>
      </c>
      <c r="E294">
        <v>0</v>
      </c>
      <c r="G294">
        <v>0</v>
      </c>
      <c r="H294">
        <v>0</v>
      </c>
      <c r="I294">
        <v>0</v>
      </c>
      <c r="K294">
        <v>0</v>
      </c>
    </row>
    <row r="295" spans="1:15" x14ac:dyDescent="0.2">
      <c r="A295">
        <v>241</v>
      </c>
      <c r="B295" t="s">
        <v>1677</v>
      </c>
      <c r="C295">
        <v>0</v>
      </c>
      <c r="D295">
        <v>0</v>
      </c>
      <c r="E295">
        <v>0</v>
      </c>
      <c r="G295">
        <v>0</v>
      </c>
      <c r="H295">
        <v>0</v>
      </c>
      <c r="I295">
        <v>0</v>
      </c>
      <c r="K295">
        <v>0</v>
      </c>
      <c r="N295">
        <v>0</v>
      </c>
      <c r="O295">
        <v>14</v>
      </c>
    </row>
    <row r="296" spans="1:15" x14ac:dyDescent="0.2">
      <c r="B296" t="s">
        <v>1678</v>
      </c>
      <c r="C296">
        <v>0</v>
      </c>
      <c r="D296">
        <v>0</v>
      </c>
      <c r="E296">
        <v>0</v>
      </c>
      <c r="G296">
        <v>0</v>
      </c>
      <c r="H296">
        <v>0</v>
      </c>
      <c r="I296">
        <v>0</v>
      </c>
      <c r="K296">
        <v>0</v>
      </c>
    </row>
    <row r="297" spans="1:15" x14ac:dyDescent="0.2">
      <c r="B297" t="s">
        <v>1679</v>
      </c>
      <c r="C297">
        <v>0</v>
      </c>
      <c r="D297">
        <v>0</v>
      </c>
      <c r="E297">
        <v>0</v>
      </c>
      <c r="G297">
        <v>0</v>
      </c>
      <c r="H297">
        <v>0</v>
      </c>
      <c r="I297">
        <v>0</v>
      </c>
      <c r="K297">
        <v>0</v>
      </c>
    </row>
    <row r="298" spans="1:15" x14ac:dyDescent="0.2">
      <c r="B298" t="s">
        <v>1680</v>
      </c>
      <c r="C298">
        <v>0</v>
      </c>
      <c r="D298">
        <v>0</v>
      </c>
      <c r="E298">
        <v>0</v>
      </c>
      <c r="G298">
        <v>0</v>
      </c>
      <c r="H298">
        <v>0</v>
      </c>
      <c r="I298">
        <v>0</v>
      </c>
      <c r="K298">
        <v>0</v>
      </c>
    </row>
    <row r="299" spans="1:15" x14ac:dyDescent="0.2">
      <c r="B299" t="s">
        <v>1681</v>
      </c>
      <c r="C299">
        <v>0</v>
      </c>
      <c r="D299">
        <v>0</v>
      </c>
      <c r="E299">
        <v>0</v>
      </c>
      <c r="G299">
        <v>0</v>
      </c>
      <c r="H299">
        <v>0</v>
      </c>
      <c r="I299">
        <v>0</v>
      </c>
      <c r="K299">
        <v>0</v>
      </c>
    </row>
    <row r="300" spans="1:15" x14ac:dyDescent="0.2">
      <c r="B300" t="s">
        <v>1682</v>
      </c>
      <c r="C300">
        <v>0</v>
      </c>
      <c r="D300">
        <v>0</v>
      </c>
      <c r="E300">
        <v>0</v>
      </c>
      <c r="G300">
        <v>0</v>
      </c>
      <c r="H300">
        <v>0</v>
      </c>
      <c r="I300">
        <v>0</v>
      </c>
      <c r="K300">
        <v>0</v>
      </c>
    </row>
    <row r="301" spans="1:15" x14ac:dyDescent="0.2">
      <c r="B301" t="s">
        <v>1683</v>
      </c>
      <c r="C301">
        <v>0</v>
      </c>
      <c r="D301">
        <v>0</v>
      </c>
      <c r="E301">
        <v>0</v>
      </c>
      <c r="G301">
        <v>0</v>
      </c>
      <c r="H301">
        <v>0</v>
      </c>
      <c r="I301">
        <v>0</v>
      </c>
      <c r="K301">
        <v>0</v>
      </c>
    </row>
    <row r="302" spans="1:15" x14ac:dyDescent="0.2">
      <c r="B302" t="s">
        <v>1684</v>
      </c>
      <c r="C302">
        <v>0</v>
      </c>
      <c r="D302">
        <v>0</v>
      </c>
      <c r="E302">
        <v>0</v>
      </c>
      <c r="G302">
        <v>0</v>
      </c>
      <c r="H302">
        <v>0</v>
      </c>
      <c r="I302">
        <v>0</v>
      </c>
      <c r="K302">
        <v>0</v>
      </c>
    </row>
    <row r="303" spans="1:15" x14ac:dyDescent="0.2">
      <c r="B303" t="s">
        <v>1685</v>
      </c>
      <c r="C303">
        <v>0</v>
      </c>
      <c r="D303">
        <v>0</v>
      </c>
      <c r="E303">
        <v>0</v>
      </c>
      <c r="G303">
        <v>0</v>
      </c>
      <c r="H303">
        <v>0</v>
      </c>
      <c r="I303">
        <v>0</v>
      </c>
      <c r="K303">
        <v>0</v>
      </c>
    </row>
    <row r="304" spans="1:15" x14ac:dyDescent="0.2">
      <c r="B304" t="s">
        <v>1686</v>
      </c>
      <c r="C304">
        <v>0</v>
      </c>
      <c r="D304">
        <v>0</v>
      </c>
      <c r="E304">
        <v>0</v>
      </c>
      <c r="G304">
        <v>0</v>
      </c>
      <c r="H304">
        <v>0</v>
      </c>
      <c r="I304">
        <v>0</v>
      </c>
      <c r="K304">
        <v>0</v>
      </c>
    </row>
    <row r="305" spans="1:15" x14ac:dyDescent="0.2">
      <c r="B305" t="s">
        <v>1687</v>
      </c>
      <c r="C305">
        <v>0</v>
      </c>
      <c r="D305">
        <v>0</v>
      </c>
      <c r="E305">
        <v>0</v>
      </c>
      <c r="G305">
        <v>0</v>
      </c>
      <c r="H305">
        <v>0</v>
      </c>
      <c r="I305">
        <v>0</v>
      </c>
      <c r="K305">
        <v>0</v>
      </c>
    </row>
    <row r="306" spans="1:15" x14ac:dyDescent="0.2">
      <c r="B306" t="s">
        <v>1688</v>
      </c>
      <c r="C306">
        <v>0</v>
      </c>
      <c r="D306">
        <v>0</v>
      </c>
      <c r="E306">
        <v>0</v>
      </c>
      <c r="G306">
        <v>0</v>
      </c>
      <c r="H306">
        <v>0</v>
      </c>
      <c r="I306">
        <v>0</v>
      </c>
      <c r="K306">
        <v>0</v>
      </c>
    </row>
    <row r="307" spans="1:15" x14ac:dyDescent="0.2">
      <c r="B307" t="s">
        <v>1689</v>
      </c>
      <c r="C307">
        <v>0</v>
      </c>
      <c r="D307">
        <v>0</v>
      </c>
      <c r="E307">
        <v>0</v>
      </c>
      <c r="G307">
        <v>0</v>
      </c>
      <c r="H307">
        <v>0</v>
      </c>
      <c r="I307">
        <v>0</v>
      </c>
      <c r="K307">
        <v>0</v>
      </c>
    </row>
    <row r="308" spans="1:15" x14ac:dyDescent="0.2">
      <c r="B308" t="s">
        <v>1690</v>
      </c>
      <c r="C308">
        <v>0</v>
      </c>
      <c r="D308">
        <v>0</v>
      </c>
      <c r="E308">
        <v>0</v>
      </c>
      <c r="G308">
        <v>0</v>
      </c>
      <c r="H308">
        <v>0</v>
      </c>
      <c r="I308">
        <v>0</v>
      </c>
      <c r="K308">
        <v>0</v>
      </c>
    </row>
    <row r="309" spans="1:15" x14ac:dyDescent="0.2">
      <c r="A309">
        <v>242</v>
      </c>
      <c r="B309" s="16"/>
      <c r="C309" s="16"/>
      <c r="D309" s="16"/>
      <c r="E309" s="16"/>
      <c r="G309" s="16"/>
      <c r="H309" s="16"/>
      <c r="I309" s="16"/>
      <c r="K309" s="16"/>
      <c r="N309">
        <v>0</v>
      </c>
      <c r="O309">
        <v>0</v>
      </c>
    </row>
    <row r="310" spans="1:15" x14ac:dyDescent="0.2">
      <c r="A310">
        <v>243</v>
      </c>
      <c r="B310" s="16"/>
      <c r="C310" s="16"/>
      <c r="D310" s="16"/>
      <c r="E310" s="16"/>
      <c r="G310" s="16"/>
      <c r="H310" s="16"/>
      <c r="I310" s="16"/>
      <c r="K310" s="16"/>
      <c r="N310">
        <v>0</v>
      </c>
      <c r="O310">
        <v>0</v>
      </c>
    </row>
    <row r="311" spans="1:15" x14ac:dyDescent="0.2">
      <c r="A311">
        <v>244</v>
      </c>
      <c r="B311" s="16"/>
      <c r="C311" s="16"/>
      <c r="D311" s="16"/>
      <c r="E311" s="16"/>
      <c r="G311" s="16"/>
      <c r="H311" s="16"/>
      <c r="I311" s="16"/>
      <c r="K311" s="16"/>
      <c r="N311">
        <v>0</v>
      </c>
      <c r="O311">
        <v>0</v>
      </c>
    </row>
    <row r="312" spans="1:15" x14ac:dyDescent="0.2">
      <c r="A312">
        <v>245</v>
      </c>
      <c r="B312" s="16"/>
      <c r="C312" s="16"/>
      <c r="D312" s="16"/>
      <c r="E312" s="16"/>
      <c r="G312" s="16"/>
      <c r="H312" s="16"/>
      <c r="I312" s="16"/>
      <c r="K312" s="16"/>
      <c r="N312">
        <v>0</v>
      </c>
      <c r="O312">
        <v>0</v>
      </c>
    </row>
    <row r="313" spans="1:15" x14ac:dyDescent="0.2">
      <c r="A313">
        <v>246</v>
      </c>
      <c r="B313" s="16"/>
      <c r="C313" s="16"/>
      <c r="D313" s="16"/>
      <c r="E313" s="16"/>
      <c r="G313" s="16"/>
      <c r="H313" s="16"/>
      <c r="I313" s="16"/>
      <c r="K313" s="16"/>
      <c r="N313">
        <v>0</v>
      </c>
      <c r="O313">
        <v>0</v>
      </c>
    </row>
    <row r="314" spans="1:15" x14ac:dyDescent="0.2">
      <c r="A314">
        <v>247</v>
      </c>
      <c r="B314" s="16"/>
      <c r="C314" s="16"/>
      <c r="D314" s="16"/>
      <c r="E314" s="16"/>
      <c r="G314" s="16"/>
      <c r="H314" s="16"/>
      <c r="I314" s="16"/>
      <c r="K314" s="16"/>
      <c r="N314">
        <v>0</v>
      </c>
      <c r="O314">
        <v>0</v>
      </c>
    </row>
    <row r="315" spans="1:15" x14ac:dyDescent="0.2">
      <c r="A315">
        <v>248</v>
      </c>
      <c r="B315" s="16"/>
      <c r="C315" s="16"/>
      <c r="D315" s="16"/>
      <c r="E315" s="16"/>
      <c r="G315" s="16"/>
      <c r="H315" s="16"/>
      <c r="I315" s="16"/>
      <c r="K315" s="16"/>
      <c r="N315">
        <v>0</v>
      </c>
      <c r="O315">
        <v>0</v>
      </c>
    </row>
    <row r="316" spans="1:15" x14ac:dyDescent="0.2">
      <c r="A316">
        <v>249</v>
      </c>
      <c r="B316" t="s">
        <v>1691</v>
      </c>
      <c r="C316">
        <v>0</v>
      </c>
      <c r="D316">
        <v>0</v>
      </c>
      <c r="E316">
        <v>0</v>
      </c>
      <c r="G316" s="5">
        <v>0</v>
      </c>
      <c r="H316" s="5">
        <v>0</v>
      </c>
      <c r="I316" s="5">
        <v>0</v>
      </c>
      <c r="K316" s="5">
        <v>0</v>
      </c>
      <c r="N316">
        <v>0</v>
      </c>
      <c r="O316">
        <v>16</v>
      </c>
    </row>
    <row r="317" spans="1:15" x14ac:dyDescent="0.2">
      <c r="B317" t="s">
        <v>1692</v>
      </c>
      <c r="C317">
        <v>0</v>
      </c>
      <c r="D317">
        <v>0</v>
      </c>
      <c r="E317">
        <v>0</v>
      </c>
      <c r="G317" s="5">
        <v>0</v>
      </c>
      <c r="H317" s="5">
        <v>0</v>
      </c>
      <c r="I317" s="5">
        <v>0</v>
      </c>
      <c r="K317" s="5">
        <v>0</v>
      </c>
    </row>
    <row r="318" spans="1:15" x14ac:dyDescent="0.2">
      <c r="B318" t="s">
        <v>1693</v>
      </c>
      <c r="C318">
        <v>0</v>
      </c>
      <c r="D318">
        <v>0</v>
      </c>
      <c r="E318">
        <v>0</v>
      </c>
      <c r="G318" s="5">
        <v>0</v>
      </c>
      <c r="H318" s="5">
        <v>0</v>
      </c>
      <c r="I318" s="5">
        <v>0</v>
      </c>
      <c r="K318" s="5">
        <v>0</v>
      </c>
    </row>
    <row r="319" spans="1:15" x14ac:dyDescent="0.2">
      <c r="B319" t="s">
        <v>1694</v>
      </c>
      <c r="C319">
        <v>0</v>
      </c>
      <c r="D319">
        <v>0</v>
      </c>
      <c r="E319">
        <v>0</v>
      </c>
      <c r="G319" s="5">
        <v>0</v>
      </c>
      <c r="H319" s="5">
        <v>0</v>
      </c>
      <c r="I319" s="5">
        <v>0</v>
      </c>
      <c r="K319" s="5">
        <v>0</v>
      </c>
    </row>
    <row r="320" spans="1:15" x14ac:dyDescent="0.2">
      <c r="B320" t="s">
        <v>1695</v>
      </c>
      <c r="C320">
        <v>0</v>
      </c>
      <c r="D320">
        <v>0</v>
      </c>
      <c r="E320">
        <v>0</v>
      </c>
      <c r="G320" s="5">
        <v>0</v>
      </c>
      <c r="H320" s="5">
        <v>0</v>
      </c>
      <c r="I320" s="5">
        <v>0</v>
      </c>
      <c r="K320" s="5">
        <v>0</v>
      </c>
    </row>
    <row r="321" spans="1:15" x14ac:dyDescent="0.2">
      <c r="B321" t="s">
        <v>1696</v>
      </c>
      <c r="C321">
        <v>0</v>
      </c>
      <c r="D321">
        <v>0</v>
      </c>
      <c r="E321">
        <v>0</v>
      </c>
      <c r="G321" s="5">
        <v>0</v>
      </c>
      <c r="H321" s="5">
        <v>0</v>
      </c>
      <c r="I321" s="5">
        <v>0</v>
      </c>
      <c r="K321" s="5">
        <v>0</v>
      </c>
    </row>
    <row r="322" spans="1:15" x14ac:dyDescent="0.2">
      <c r="B322" t="s">
        <v>1697</v>
      </c>
      <c r="C322">
        <v>0</v>
      </c>
      <c r="D322">
        <v>0</v>
      </c>
      <c r="E322">
        <v>0</v>
      </c>
      <c r="G322" s="5">
        <v>0</v>
      </c>
      <c r="H322" s="5">
        <v>0</v>
      </c>
      <c r="I322" s="5">
        <v>0</v>
      </c>
      <c r="K322" s="5">
        <v>0</v>
      </c>
    </row>
    <row r="323" spans="1:15" x14ac:dyDescent="0.2">
      <c r="B323" t="s">
        <v>1698</v>
      </c>
      <c r="C323">
        <v>0</v>
      </c>
      <c r="D323">
        <v>0</v>
      </c>
      <c r="E323">
        <v>0</v>
      </c>
      <c r="G323" s="5">
        <v>0</v>
      </c>
      <c r="H323" s="5">
        <v>0</v>
      </c>
      <c r="I323" s="5">
        <v>0</v>
      </c>
      <c r="K323" s="5">
        <v>0</v>
      </c>
    </row>
    <row r="324" spans="1:15" x14ac:dyDescent="0.2">
      <c r="B324" t="s">
        <v>1699</v>
      </c>
      <c r="C324">
        <v>0</v>
      </c>
      <c r="D324">
        <v>0</v>
      </c>
      <c r="E324">
        <v>0</v>
      </c>
      <c r="G324" s="5">
        <v>0</v>
      </c>
      <c r="H324" s="5">
        <v>0</v>
      </c>
      <c r="I324" s="5">
        <v>0</v>
      </c>
      <c r="K324" s="5">
        <v>0</v>
      </c>
    </row>
    <row r="325" spans="1:15" x14ac:dyDescent="0.2">
      <c r="B325" t="s">
        <v>1700</v>
      </c>
      <c r="C325">
        <v>0</v>
      </c>
      <c r="D325">
        <v>0</v>
      </c>
      <c r="E325">
        <v>0</v>
      </c>
      <c r="G325" s="5">
        <v>0</v>
      </c>
      <c r="H325" s="5">
        <v>0</v>
      </c>
      <c r="I325" s="5">
        <v>0</v>
      </c>
      <c r="K325" s="5">
        <v>0</v>
      </c>
    </row>
    <row r="326" spans="1:15" x14ac:dyDescent="0.2">
      <c r="B326" t="s">
        <v>1701</v>
      </c>
      <c r="C326">
        <v>0</v>
      </c>
      <c r="D326">
        <v>0</v>
      </c>
      <c r="E326">
        <v>0</v>
      </c>
      <c r="G326" s="5">
        <v>0</v>
      </c>
      <c r="H326" s="5">
        <v>0</v>
      </c>
      <c r="I326" s="5">
        <v>0</v>
      </c>
      <c r="K326" s="5">
        <v>0</v>
      </c>
    </row>
    <row r="327" spans="1:15" x14ac:dyDescent="0.2">
      <c r="B327" t="s">
        <v>1702</v>
      </c>
      <c r="C327">
        <v>0</v>
      </c>
      <c r="D327">
        <v>0</v>
      </c>
      <c r="E327">
        <v>0</v>
      </c>
      <c r="G327" s="5">
        <v>0</v>
      </c>
      <c r="H327" s="5">
        <v>0</v>
      </c>
      <c r="I327" s="5">
        <v>0</v>
      </c>
      <c r="K327" s="5">
        <v>0</v>
      </c>
    </row>
    <row r="328" spans="1:15" x14ac:dyDescent="0.2">
      <c r="B328" t="s">
        <v>1703</v>
      </c>
      <c r="C328">
        <v>0</v>
      </c>
      <c r="D328">
        <v>0</v>
      </c>
      <c r="E328">
        <v>0</v>
      </c>
      <c r="G328" s="5">
        <v>0</v>
      </c>
      <c r="H328" s="5">
        <v>0</v>
      </c>
      <c r="I328" s="5">
        <v>0</v>
      </c>
      <c r="K328" s="5">
        <v>0</v>
      </c>
    </row>
    <row r="329" spans="1:15" x14ac:dyDescent="0.2">
      <c r="B329" t="s">
        <v>1704</v>
      </c>
      <c r="C329">
        <v>0</v>
      </c>
      <c r="D329">
        <v>0</v>
      </c>
      <c r="E329">
        <v>0</v>
      </c>
      <c r="G329" s="5">
        <v>0</v>
      </c>
      <c r="H329" s="5">
        <v>0</v>
      </c>
      <c r="I329" s="5">
        <v>0</v>
      </c>
      <c r="K329" s="5">
        <v>0</v>
      </c>
    </row>
    <row r="330" spans="1:15" x14ac:dyDescent="0.2">
      <c r="B330" t="s">
        <v>1705</v>
      </c>
      <c r="C330">
        <v>0</v>
      </c>
      <c r="D330">
        <v>0</v>
      </c>
      <c r="E330">
        <v>0</v>
      </c>
      <c r="G330" s="5">
        <v>0</v>
      </c>
      <c r="H330" s="5">
        <v>0</v>
      </c>
      <c r="I330" s="5">
        <v>0</v>
      </c>
      <c r="K330" s="5">
        <v>0</v>
      </c>
    </row>
    <row r="331" spans="1:15" x14ac:dyDescent="0.2">
      <c r="B331" t="s">
        <v>1706</v>
      </c>
      <c r="C331">
        <v>0</v>
      </c>
      <c r="D331">
        <v>0</v>
      </c>
      <c r="E331">
        <v>0</v>
      </c>
      <c r="G331" s="5">
        <v>0</v>
      </c>
      <c r="H331" s="5">
        <v>0</v>
      </c>
      <c r="I331" s="5">
        <v>0</v>
      </c>
      <c r="K331" s="5">
        <v>0</v>
      </c>
    </row>
    <row r="332" spans="1:15" x14ac:dyDescent="0.2">
      <c r="B332" t="s">
        <v>1707</v>
      </c>
      <c r="C332">
        <v>0</v>
      </c>
      <c r="D332">
        <v>0</v>
      </c>
      <c r="E332">
        <v>0</v>
      </c>
      <c r="G332" s="5">
        <v>0</v>
      </c>
      <c r="H332" s="5">
        <v>0</v>
      </c>
      <c r="I332" s="5">
        <v>0</v>
      </c>
      <c r="K332" s="5">
        <v>0</v>
      </c>
    </row>
    <row r="333" spans="1:15" x14ac:dyDescent="0.2">
      <c r="A333">
        <v>250</v>
      </c>
      <c r="B333" t="s">
        <v>1708</v>
      </c>
      <c r="C333">
        <v>0</v>
      </c>
      <c r="D333">
        <v>0</v>
      </c>
      <c r="E333">
        <v>0</v>
      </c>
      <c r="G333">
        <v>0</v>
      </c>
      <c r="H333">
        <v>0</v>
      </c>
      <c r="I333">
        <v>0</v>
      </c>
      <c r="K333">
        <v>0</v>
      </c>
      <c r="N333">
        <v>0</v>
      </c>
      <c r="O333">
        <v>2</v>
      </c>
    </row>
    <row r="334" spans="1:15" x14ac:dyDescent="0.2">
      <c r="B334" t="s">
        <v>1709</v>
      </c>
      <c r="C334">
        <v>0</v>
      </c>
      <c r="D334">
        <v>0</v>
      </c>
      <c r="E334">
        <v>0</v>
      </c>
      <c r="G334">
        <v>0</v>
      </c>
      <c r="H334">
        <v>0</v>
      </c>
      <c r="I334">
        <v>0</v>
      </c>
      <c r="K334">
        <v>0</v>
      </c>
    </row>
    <row r="335" spans="1:15" x14ac:dyDescent="0.2">
      <c r="A335">
        <v>251</v>
      </c>
      <c r="B335" t="s">
        <v>1710</v>
      </c>
      <c r="C335">
        <v>0</v>
      </c>
      <c r="D335">
        <v>0</v>
      </c>
      <c r="E335">
        <v>0</v>
      </c>
      <c r="G335">
        <v>0</v>
      </c>
      <c r="H335">
        <v>0</v>
      </c>
      <c r="I335">
        <v>0</v>
      </c>
      <c r="K335">
        <v>0</v>
      </c>
      <c r="N335">
        <v>1</v>
      </c>
      <c r="O335">
        <v>6</v>
      </c>
    </row>
    <row r="336" spans="1:15" x14ac:dyDescent="0.2">
      <c r="B336" t="s">
        <v>1711</v>
      </c>
      <c r="C336">
        <v>0</v>
      </c>
      <c r="D336">
        <v>0</v>
      </c>
      <c r="E336">
        <v>0</v>
      </c>
      <c r="G336">
        <v>0</v>
      </c>
      <c r="H336">
        <v>0</v>
      </c>
      <c r="I336">
        <v>0</v>
      </c>
      <c r="K336">
        <v>0</v>
      </c>
    </row>
    <row r="337" spans="1:15" x14ac:dyDescent="0.2">
      <c r="B337" t="s">
        <v>1712</v>
      </c>
      <c r="C337">
        <v>0</v>
      </c>
      <c r="D337">
        <v>0</v>
      </c>
      <c r="E337">
        <v>0</v>
      </c>
      <c r="G337">
        <v>0</v>
      </c>
      <c r="H337">
        <v>0</v>
      </c>
      <c r="I337">
        <v>0</v>
      </c>
      <c r="K337">
        <v>0</v>
      </c>
    </row>
    <row r="338" spans="1:15" x14ac:dyDescent="0.2">
      <c r="B338" t="s">
        <v>1713</v>
      </c>
      <c r="C338">
        <v>0</v>
      </c>
      <c r="D338">
        <v>0</v>
      </c>
      <c r="E338">
        <v>0</v>
      </c>
      <c r="G338">
        <v>0</v>
      </c>
      <c r="H338">
        <v>0</v>
      </c>
      <c r="I338">
        <v>0</v>
      </c>
      <c r="K338">
        <v>0</v>
      </c>
    </row>
    <row r="339" spans="1:15" x14ac:dyDescent="0.2">
      <c r="B339" t="s">
        <v>1714</v>
      </c>
      <c r="C339">
        <v>0</v>
      </c>
      <c r="D339">
        <v>0</v>
      </c>
      <c r="E339">
        <v>0</v>
      </c>
      <c r="G339">
        <v>0</v>
      </c>
      <c r="H339">
        <v>0</v>
      </c>
      <c r="I339">
        <v>0</v>
      </c>
      <c r="K339" s="17">
        <v>6</v>
      </c>
      <c r="M339">
        <v>6</v>
      </c>
    </row>
    <row r="340" spans="1:15" x14ac:dyDescent="0.2">
      <c r="B340" t="s">
        <v>1715</v>
      </c>
      <c r="C340">
        <v>0</v>
      </c>
      <c r="D340">
        <v>0</v>
      </c>
      <c r="E340">
        <v>0</v>
      </c>
      <c r="G340">
        <v>0</v>
      </c>
      <c r="H340">
        <v>0</v>
      </c>
      <c r="I340">
        <v>0</v>
      </c>
      <c r="K340">
        <v>0</v>
      </c>
    </row>
    <row r="341" spans="1:15" x14ac:dyDescent="0.2">
      <c r="A341">
        <v>252</v>
      </c>
      <c r="B341" t="s">
        <v>1716</v>
      </c>
      <c r="C341">
        <v>0</v>
      </c>
      <c r="D341">
        <v>0</v>
      </c>
      <c r="E341">
        <v>0</v>
      </c>
      <c r="G341">
        <v>0</v>
      </c>
      <c r="H341">
        <v>0</v>
      </c>
      <c r="I341">
        <v>0</v>
      </c>
      <c r="K341" s="17">
        <v>3</v>
      </c>
      <c r="M341">
        <v>3</v>
      </c>
      <c r="N341">
        <v>1</v>
      </c>
      <c r="O341">
        <v>3</v>
      </c>
    </row>
    <row r="342" spans="1:15" x14ac:dyDescent="0.2">
      <c r="B342" t="s">
        <v>1717</v>
      </c>
      <c r="C342">
        <v>0</v>
      </c>
      <c r="D342">
        <v>0</v>
      </c>
      <c r="E342">
        <v>0</v>
      </c>
      <c r="G342">
        <v>0</v>
      </c>
      <c r="H342">
        <v>0</v>
      </c>
      <c r="I342">
        <v>0</v>
      </c>
      <c r="K342">
        <v>0</v>
      </c>
    </row>
    <row r="343" spans="1:15" x14ac:dyDescent="0.2">
      <c r="B343" t="s">
        <v>1718</v>
      </c>
      <c r="C343">
        <v>0</v>
      </c>
      <c r="D343">
        <v>0</v>
      </c>
      <c r="E343">
        <v>0</v>
      </c>
      <c r="G343">
        <v>0</v>
      </c>
      <c r="H343">
        <v>0</v>
      </c>
      <c r="I343">
        <v>0</v>
      </c>
      <c r="K343">
        <v>0</v>
      </c>
    </row>
    <row r="344" spans="1:15" x14ac:dyDescent="0.2">
      <c r="A344">
        <v>253</v>
      </c>
      <c r="B344" t="s">
        <v>1719</v>
      </c>
      <c r="C344">
        <v>0</v>
      </c>
      <c r="D344">
        <v>0</v>
      </c>
      <c r="E344">
        <v>0</v>
      </c>
      <c r="G344" s="18">
        <v>8</v>
      </c>
      <c r="H344" s="18">
        <v>0</v>
      </c>
      <c r="I344" s="18">
        <v>8</v>
      </c>
      <c r="K344">
        <v>0</v>
      </c>
      <c r="N344">
        <v>0</v>
      </c>
      <c r="O344">
        <v>9</v>
      </c>
    </row>
    <row r="345" spans="1:15" x14ac:dyDescent="0.2">
      <c r="B345" t="s">
        <v>1720</v>
      </c>
      <c r="C345">
        <v>0</v>
      </c>
      <c r="D345">
        <v>0</v>
      </c>
      <c r="E345">
        <v>0</v>
      </c>
      <c r="G345" s="18">
        <v>7</v>
      </c>
      <c r="H345" s="18">
        <v>5</v>
      </c>
      <c r="I345" s="18">
        <v>12</v>
      </c>
      <c r="K345">
        <v>0</v>
      </c>
    </row>
    <row r="346" spans="1:15" x14ac:dyDescent="0.2">
      <c r="B346" t="s">
        <v>1721</v>
      </c>
      <c r="C346">
        <v>0</v>
      </c>
      <c r="D346">
        <v>0</v>
      </c>
      <c r="E346">
        <v>0</v>
      </c>
      <c r="G346" s="18">
        <v>1</v>
      </c>
      <c r="H346" s="18">
        <v>0</v>
      </c>
      <c r="I346" s="18">
        <v>1</v>
      </c>
      <c r="K346">
        <v>0</v>
      </c>
    </row>
    <row r="347" spans="1:15" x14ac:dyDescent="0.2">
      <c r="B347" t="s">
        <v>1722</v>
      </c>
      <c r="C347">
        <v>0</v>
      </c>
      <c r="D347">
        <v>0</v>
      </c>
      <c r="E347">
        <v>0</v>
      </c>
      <c r="G347">
        <v>0</v>
      </c>
      <c r="H347">
        <v>0</v>
      </c>
      <c r="I347">
        <v>0</v>
      </c>
      <c r="K347">
        <v>0</v>
      </c>
    </row>
    <row r="348" spans="1:15" x14ac:dyDescent="0.2">
      <c r="B348" t="s">
        <v>1723</v>
      </c>
      <c r="C348">
        <v>0</v>
      </c>
      <c r="D348">
        <v>0</v>
      </c>
      <c r="E348">
        <v>0</v>
      </c>
      <c r="G348">
        <v>0</v>
      </c>
      <c r="H348">
        <v>0</v>
      </c>
      <c r="I348">
        <v>0</v>
      </c>
      <c r="K348">
        <v>0</v>
      </c>
    </row>
    <row r="349" spans="1:15" x14ac:dyDescent="0.2">
      <c r="B349" t="s">
        <v>1724</v>
      </c>
      <c r="C349">
        <v>0</v>
      </c>
      <c r="D349">
        <v>0</v>
      </c>
      <c r="E349">
        <v>0</v>
      </c>
      <c r="G349">
        <v>0</v>
      </c>
      <c r="H349">
        <v>0</v>
      </c>
      <c r="I349">
        <v>0</v>
      </c>
      <c r="K349">
        <v>0</v>
      </c>
    </row>
    <row r="350" spans="1:15" x14ac:dyDescent="0.2">
      <c r="B350" t="s">
        <v>1725</v>
      </c>
      <c r="C350">
        <v>0</v>
      </c>
      <c r="D350">
        <v>0</v>
      </c>
      <c r="E350">
        <v>0</v>
      </c>
      <c r="G350">
        <v>0</v>
      </c>
      <c r="H350">
        <v>0</v>
      </c>
      <c r="I350">
        <v>0</v>
      </c>
      <c r="K350">
        <v>0</v>
      </c>
    </row>
    <row r="351" spans="1:15" x14ac:dyDescent="0.2">
      <c r="B351" t="s">
        <v>1726</v>
      </c>
      <c r="C351">
        <v>0</v>
      </c>
      <c r="D351">
        <v>0</v>
      </c>
      <c r="E351">
        <v>0</v>
      </c>
      <c r="G351">
        <v>0</v>
      </c>
      <c r="H351">
        <v>0</v>
      </c>
      <c r="I351">
        <v>0</v>
      </c>
      <c r="K351">
        <v>0</v>
      </c>
    </row>
    <row r="352" spans="1:15" x14ac:dyDescent="0.2">
      <c r="B352" t="s">
        <v>1727</v>
      </c>
      <c r="C352">
        <v>0</v>
      </c>
      <c r="D352">
        <v>0</v>
      </c>
      <c r="E352">
        <v>0</v>
      </c>
      <c r="G352" s="18">
        <v>1</v>
      </c>
      <c r="H352" s="18">
        <v>1</v>
      </c>
      <c r="I352" s="18">
        <v>2</v>
      </c>
      <c r="K352">
        <v>0</v>
      </c>
    </row>
    <row r="353" spans="1:16" x14ac:dyDescent="0.2">
      <c r="A353">
        <v>254</v>
      </c>
      <c r="B353" t="s">
        <v>1728</v>
      </c>
      <c r="C353">
        <v>0</v>
      </c>
      <c r="D353">
        <v>0</v>
      </c>
      <c r="E353">
        <v>0</v>
      </c>
      <c r="G353" s="5">
        <v>0</v>
      </c>
      <c r="H353" s="5">
        <v>0</v>
      </c>
      <c r="I353" s="5">
        <v>0</v>
      </c>
      <c r="K353">
        <v>0</v>
      </c>
      <c r="N353">
        <v>1</v>
      </c>
      <c r="O353">
        <v>6</v>
      </c>
    </row>
    <row r="354" spans="1:16" x14ac:dyDescent="0.2">
      <c r="B354" t="s">
        <v>1729</v>
      </c>
      <c r="C354">
        <v>0</v>
      </c>
      <c r="D354">
        <v>0</v>
      </c>
      <c r="E354">
        <v>0</v>
      </c>
      <c r="G354" s="5">
        <v>0</v>
      </c>
      <c r="H354" s="5">
        <v>0</v>
      </c>
      <c r="I354" s="5">
        <v>0</v>
      </c>
      <c r="K354">
        <v>0</v>
      </c>
    </row>
    <row r="355" spans="1:16" x14ac:dyDescent="0.2">
      <c r="B355" t="s">
        <v>1730</v>
      </c>
      <c r="C355">
        <v>0</v>
      </c>
      <c r="D355">
        <v>0</v>
      </c>
      <c r="E355">
        <v>0</v>
      </c>
      <c r="G355" s="5">
        <v>0</v>
      </c>
      <c r="H355" s="5">
        <v>0</v>
      </c>
      <c r="I355" s="5">
        <v>0</v>
      </c>
      <c r="K355">
        <v>0</v>
      </c>
    </row>
    <row r="356" spans="1:16" x14ac:dyDescent="0.2">
      <c r="B356" t="s">
        <v>1731</v>
      </c>
      <c r="C356">
        <v>0</v>
      </c>
      <c r="D356">
        <v>0</v>
      </c>
      <c r="E356">
        <v>0</v>
      </c>
      <c r="G356" s="5">
        <v>0</v>
      </c>
      <c r="H356" s="5">
        <v>0</v>
      </c>
      <c r="I356" s="5">
        <v>0</v>
      </c>
      <c r="K356">
        <v>0</v>
      </c>
    </row>
    <row r="357" spans="1:16" x14ac:dyDescent="0.2">
      <c r="B357" t="s">
        <v>1732</v>
      </c>
      <c r="C357">
        <v>0</v>
      </c>
      <c r="D357">
        <v>0</v>
      </c>
      <c r="E357">
        <v>0</v>
      </c>
      <c r="G357" s="5">
        <v>0</v>
      </c>
      <c r="H357" s="5">
        <v>0</v>
      </c>
      <c r="I357" s="5">
        <v>0</v>
      </c>
      <c r="K357">
        <v>0</v>
      </c>
    </row>
    <row r="358" spans="1:16" x14ac:dyDescent="0.2">
      <c r="B358" t="s">
        <v>1733</v>
      </c>
      <c r="C358">
        <v>0</v>
      </c>
      <c r="D358">
        <v>0</v>
      </c>
      <c r="E358">
        <v>0</v>
      </c>
      <c r="G358" s="3">
        <v>0</v>
      </c>
      <c r="H358" s="3">
        <v>2</v>
      </c>
      <c r="I358" s="3">
        <v>2</v>
      </c>
      <c r="K358" s="18">
        <v>2</v>
      </c>
      <c r="M358">
        <v>2</v>
      </c>
      <c r="P358" t="s">
        <v>1813</v>
      </c>
    </row>
    <row r="359" spans="1:16" x14ac:dyDescent="0.2">
      <c r="A359">
        <v>255</v>
      </c>
      <c r="B359" s="16"/>
      <c r="C359" s="16"/>
      <c r="D359" s="16"/>
      <c r="E359" s="16"/>
      <c r="G359" s="16"/>
      <c r="H359" s="16"/>
      <c r="I359" s="16"/>
      <c r="K359" s="16"/>
      <c r="N359">
        <v>0</v>
      </c>
      <c r="O359">
        <v>0</v>
      </c>
    </row>
    <row r="360" spans="1:16" x14ac:dyDescent="0.2">
      <c r="A360">
        <v>256</v>
      </c>
      <c r="B360" s="16"/>
      <c r="C360" s="16"/>
      <c r="D360" s="16"/>
      <c r="E360" s="16"/>
      <c r="G360" s="16"/>
      <c r="H360" s="16"/>
      <c r="I360" s="16"/>
      <c r="K360" s="16"/>
      <c r="N360">
        <v>0</v>
      </c>
      <c r="O360">
        <v>0</v>
      </c>
    </row>
    <row r="361" spans="1:16" x14ac:dyDescent="0.2">
      <c r="A361">
        <v>257</v>
      </c>
      <c r="B361" s="16"/>
      <c r="C361" s="16"/>
      <c r="D361" s="16"/>
      <c r="E361" s="16"/>
      <c r="G361" s="16"/>
      <c r="H361" s="16"/>
      <c r="I361" s="16"/>
      <c r="K361" s="16"/>
      <c r="N361">
        <v>0</v>
      </c>
      <c r="O361">
        <v>0</v>
      </c>
    </row>
    <row r="362" spans="1:16" x14ac:dyDescent="0.2">
      <c r="A362">
        <v>258</v>
      </c>
      <c r="B362" t="s">
        <v>1734</v>
      </c>
      <c r="C362">
        <v>0</v>
      </c>
      <c r="D362">
        <v>0</v>
      </c>
      <c r="E362">
        <v>0</v>
      </c>
      <c r="G362">
        <v>0</v>
      </c>
      <c r="H362">
        <v>0</v>
      </c>
      <c r="I362">
        <v>0</v>
      </c>
      <c r="K362">
        <v>0</v>
      </c>
      <c r="N362">
        <v>1</v>
      </c>
      <c r="O362">
        <v>6</v>
      </c>
    </row>
    <row r="363" spans="1:16" x14ac:dyDescent="0.2">
      <c r="B363" t="s">
        <v>1735</v>
      </c>
      <c r="C363">
        <v>0</v>
      </c>
      <c r="D363">
        <v>0</v>
      </c>
      <c r="E363">
        <v>0</v>
      </c>
      <c r="G363">
        <v>0</v>
      </c>
      <c r="H363">
        <v>0</v>
      </c>
      <c r="I363">
        <v>0</v>
      </c>
      <c r="K363">
        <v>0</v>
      </c>
    </row>
    <row r="364" spans="1:16" x14ac:dyDescent="0.2">
      <c r="B364" t="s">
        <v>1736</v>
      </c>
      <c r="C364">
        <v>0</v>
      </c>
      <c r="D364">
        <v>0</v>
      </c>
      <c r="E364">
        <v>0</v>
      </c>
      <c r="G364">
        <v>0</v>
      </c>
      <c r="H364">
        <v>0</v>
      </c>
      <c r="I364">
        <v>0</v>
      </c>
      <c r="K364">
        <v>0</v>
      </c>
    </row>
    <row r="365" spans="1:16" x14ac:dyDescent="0.2">
      <c r="B365" t="s">
        <v>1737</v>
      </c>
      <c r="C365">
        <v>0</v>
      </c>
      <c r="D365">
        <v>0</v>
      </c>
      <c r="E365">
        <v>0</v>
      </c>
      <c r="G365">
        <v>0</v>
      </c>
      <c r="H365">
        <v>0</v>
      </c>
      <c r="I365">
        <v>0</v>
      </c>
      <c r="K365">
        <v>0</v>
      </c>
    </row>
    <row r="366" spans="1:16" x14ac:dyDescent="0.2">
      <c r="B366" t="s">
        <v>1738</v>
      </c>
      <c r="C366">
        <v>0</v>
      </c>
      <c r="D366">
        <v>0</v>
      </c>
      <c r="E366">
        <v>0</v>
      </c>
      <c r="G366">
        <v>0</v>
      </c>
      <c r="H366">
        <v>0</v>
      </c>
      <c r="I366">
        <v>0</v>
      </c>
      <c r="K366">
        <v>0</v>
      </c>
    </row>
    <row r="367" spans="1:16" x14ac:dyDescent="0.2">
      <c r="B367" t="s">
        <v>1739</v>
      </c>
      <c r="C367" s="17">
        <v>0</v>
      </c>
      <c r="D367" s="17">
        <v>1</v>
      </c>
      <c r="E367" s="17">
        <v>1</v>
      </c>
      <c r="G367" s="3">
        <v>0</v>
      </c>
      <c r="H367" s="3">
        <v>4</v>
      </c>
      <c r="I367" s="3">
        <v>4</v>
      </c>
      <c r="K367" s="3">
        <v>3</v>
      </c>
      <c r="M367" s="3">
        <v>8</v>
      </c>
    </row>
    <row r="368" spans="1:16" x14ac:dyDescent="0.2">
      <c r="A368">
        <v>259</v>
      </c>
      <c r="B368" s="16"/>
      <c r="C368" s="16"/>
      <c r="D368" s="16"/>
      <c r="E368" s="16"/>
      <c r="G368" s="16"/>
      <c r="H368" s="16"/>
      <c r="I368" s="16"/>
      <c r="K368" s="16"/>
      <c r="N368">
        <v>0</v>
      </c>
      <c r="O368">
        <v>0</v>
      </c>
    </row>
    <row r="369" spans="1:15" x14ac:dyDescent="0.2">
      <c r="A369">
        <v>260</v>
      </c>
      <c r="B369" s="16"/>
      <c r="C369" s="16"/>
      <c r="D369" s="16"/>
      <c r="E369" s="16"/>
      <c r="G369" s="16"/>
      <c r="H369" s="16"/>
      <c r="I369" s="16"/>
      <c r="K369" s="16"/>
      <c r="N369">
        <v>0</v>
      </c>
      <c r="O369">
        <v>0</v>
      </c>
    </row>
    <row r="370" spans="1:15" x14ac:dyDescent="0.2">
      <c r="A370">
        <v>261</v>
      </c>
      <c r="B370" s="16"/>
      <c r="C370" s="16"/>
      <c r="D370" s="16"/>
      <c r="E370" s="16"/>
      <c r="G370" s="16"/>
      <c r="H370" s="16"/>
      <c r="I370" s="16"/>
      <c r="K370" s="16"/>
      <c r="N370">
        <v>0</v>
      </c>
      <c r="O370">
        <v>0</v>
      </c>
    </row>
    <row r="371" spans="1:15" x14ac:dyDescent="0.2">
      <c r="A371">
        <v>262</v>
      </c>
      <c r="B371" s="16"/>
      <c r="C371" s="16"/>
      <c r="D371" s="16"/>
      <c r="E371" s="16"/>
      <c r="G371" s="16"/>
      <c r="H371" s="16"/>
      <c r="I371" s="16"/>
      <c r="K371" s="16"/>
      <c r="N371">
        <v>0</v>
      </c>
      <c r="O371">
        <v>0</v>
      </c>
    </row>
    <row r="372" spans="1:15" x14ac:dyDescent="0.2">
      <c r="A372">
        <v>263</v>
      </c>
      <c r="B372" t="s">
        <v>1740</v>
      </c>
      <c r="C372">
        <v>0</v>
      </c>
      <c r="D372">
        <v>0</v>
      </c>
      <c r="E372">
        <v>0</v>
      </c>
      <c r="G372">
        <v>0</v>
      </c>
      <c r="H372">
        <v>0</v>
      </c>
      <c r="I372">
        <v>0</v>
      </c>
      <c r="K372">
        <v>0</v>
      </c>
      <c r="N372">
        <v>0</v>
      </c>
      <c r="O372">
        <v>16</v>
      </c>
    </row>
    <row r="373" spans="1:15" x14ac:dyDescent="0.2">
      <c r="B373" t="s">
        <v>1741</v>
      </c>
      <c r="C373">
        <v>0</v>
      </c>
      <c r="D373">
        <v>0</v>
      </c>
      <c r="E373">
        <v>0</v>
      </c>
      <c r="G373">
        <v>0</v>
      </c>
      <c r="H373">
        <v>0</v>
      </c>
      <c r="I373">
        <v>0</v>
      </c>
      <c r="K373">
        <v>0</v>
      </c>
    </row>
    <row r="374" spans="1:15" x14ac:dyDescent="0.2">
      <c r="B374" t="s">
        <v>1742</v>
      </c>
      <c r="C374">
        <v>0</v>
      </c>
      <c r="D374">
        <v>0</v>
      </c>
      <c r="E374">
        <v>0</v>
      </c>
      <c r="G374">
        <v>0</v>
      </c>
      <c r="H374">
        <v>0</v>
      </c>
      <c r="I374">
        <v>0</v>
      </c>
      <c r="K374">
        <v>0</v>
      </c>
    </row>
    <row r="375" spans="1:15" x14ac:dyDescent="0.2">
      <c r="B375" t="s">
        <v>1743</v>
      </c>
      <c r="C375">
        <v>0</v>
      </c>
      <c r="D375">
        <v>0</v>
      </c>
      <c r="E375">
        <v>0</v>
      </c>
      <c r="G375">
        <v>0</v>
      </c>
      <c r="H375">
        <v>0</v>
      </c>
      <c r="I375">
        <v>0</v>
      </c>
      <c r="K375">
        <v>0</v>
      </c>
    </row>
    <row r="376" spans="1:15" x14ac:dyDescent="0.2">
      <c r="B376" t="s">
        <v>1744</v>
      </c>
      <c r="C376">
        <v>0</v>
      </c>
      <c r="D376">
        <v>0</v>
      </c>
      <c r="E376">
        <v>0</v>
      </c>
      <c r="G376">
        <v>0</v>
      </c>
      <c r="H376">
        <v>0</v>
      </c>
      <c r="I376">
        <v>0</v>
      </c>
      <c r="K376">
        <v>0</v>
      </c>
    </row>
    <row r="377" spans="1:15" x14ac:dyDescent="0.2">
      <c r="B377" t="s">
        <v>1745</v>
      </c>
      <c r="C377">
        <v>0</v>
      </c>
      <c r="D377">
        <v>0</v>
      </c>
      <c r="E377">
        <v>0</v>
      </c>
      <c r="G377">
        <v>0</v>
      </c>
      <c r="H377">
        <v>0</v>
      </c>
      <c r="I377">
        <v>0</v>
      </c>
      <c r="K377">
        <v>0</v>
      </c>
    </row>
    <row r="378" spans="1:15" x14ac:dyDescent="0.2">
      <c r="B378" t="s">
        <v>1746</v>
      </c>
      <c r="C378">
        <v>0</v>
      </c>
      <c r="D378">
        <v>0</v>
      </c>
      <c r="E378">
        <v>0</v>
      </c>
      <c r="G378">
        <v>0</v>
      </c>
      <c r="H378">
        <v>0</v>
      </c>
      <c r="I378">
        <v>0</v>
      </c>
      <c r="K378">
        <v>0</v>
      </c>
    </row>
    <row r="379" spans="1:15" x14ac:dyDescent="0.2">
      <c r="B379" t="s">
        <v>1747</v>
      </c>
      <c r="C379">
        <v>0</v>
      </c>
      <c r="D379">
        <v>0</v>
      </c>
      <c r="E379">
        <v>0</v>
      </c>
      <c r="G379">
        <v>0</v>
      </c>
      <c r="H379">
        <v>0</v>
      </c>
      <c r="I379">
        <v>0</v>
      </c>
      <c r="K379">
        <v>0</v>
      </c>
    </row>
    <row r="380" spans="1:15" x14ac:dyDescent="0.2">
      <c r="B380" t="s">
        <v>1748</v>
      </c>
      <c r="C380">
        <v>0</v>
      </c>
      <c r="D380">
        <v>0</v>
      </c>
      <c r="E380">
        <v>0</v>
      </c>
      <c r="G380">
        <v>0</v>
      </c>
      <c r="H380">
        <v>0</v>
      </c>
      <c r="I380">
        <v>0</v>
      </c>
      <c r="K380">
        <v>0</v>
      </c>
    </row>
    <row r="381" spans="1:15" x14ac:dyDescent="0.2">
      <c r="B381" t="s">
        <v>1749</v>
      </c>
      <c r="C381">
        <v>0</v>
      </c>
      <c r="D381">
        <v>0</v>
      </c>
      <c r="E381">
        <v>0</v>
      </c>
      <c r="G381">
        <v>0</v>
      </c>
      <c r="H381">
        <v>0</v>
      </c>
      <c r="I381">
        <v>0</v>
      </c>
      <c r="K381">
        <v>0</v>
      </c>
    </row>
    <row r="382" spans="1:15" x14ac:dyDescent="0.2">
      <c r="B382" t="s">
        <v>1750</v>
      </c>
      <c r="C382">
        <v>0</v>
      </c>
      <c r="D382">
        <v>0</v>
      </c>
      <c r="E382">
        <v>0</v>
      </c>
      <c r="G382">
        <v>0</v>
      </c>
      <c r="H382">
        <v>0</v>
      </c>
      <c r="I382">
        <v>0</v>
      </c>
      <c r="K382">
        <v>0</v>
      </c>
    </row>
    <row r="383" spans="1:15" x14ac:dyDescent="0.2">
      <c r="B383" t="s">
        <v>1751</v>
      </c>
      <c r="C383">
        <v>0</v>
      </c>
      <c r="D383">
        <v>0</v>
      </c>
      <c r="E383">
        <v>0</v>
      </c>
      <c r="G383">
        <v>0</v>
      </c>
      <c r="H383">
        <v>0</v>
      </c>
      <c r="I383">
        <v>0</v>
      </c>
      <c r="K383">
        <v>0</v>
      </c>
    </row>
    <row r="384" spans="1:15" x14ac:dyDescent="0.2">
      <c r="B384" t="s">
        <v>1752</v>
      </c>
      <c r="C384">
        <v>0</v>
      </c>
      <c r="D384">
        <v>0</v>
      </c>
      <c r="E384">
        <v>0</v>
      </c>
      <c r="G384">
        <v>0</v>
      </c>
      <c r="H384">
        <v>0</v>
      </c>
      <c r="I384">
        <v>0</v>
      </c>
      <c r="K384">
        <v>0</v>
      </c>
    </row>
    <row r="385" spans="1:15" x14ac:dyDescent="0.2">
      <c r="B385" t="s">
        <v>1753</v>
      </c>
      <c r="C385">
        <v>0</v>
      </c>
      <c r="D385">
        <v>0</v>
      </c>
      <c r="E385">
        <v>0</v>
      </c>
      <c r="G385">
        <v>0</v>
      </c>
      <c r="H385">
        <v>0</v>
      </c>
      <c r="I385">
        <v>0</v>
      </c>
      <c r="K385">
        <v>0</v>
      </c>
    </row>
    <row r="386" spans="1:15" x14ac:dyDescent="0.2">
      <c r="B386" t="s">
        <v>1754</v>
      </c>
      <c r="C386">
        <v>0</v>
      </c>
      <c r="D386">
        <v>0</v>
      </c>
      <c r="E386">
        <v>0</v>
      </c>
      <c r="G386">
        <v>0</v>
      </c>
      <c r="H386">
        <v>0</v>
      </c>
      <c r="I386">
        <v>0</v>
      </c>
      <c r="K386">
        <v>0</v>
      </c>
    </row>
    <row r="387" spans="1:15" x14ac:dyDescent="0.2">
      <c r="B387" t="s">
        <v>1755</v>
      </c>
      <c r="C387">
        <v>0</v>
      </c>
      <c r="D387">
        <v>0</v>
      </c>
      <c r="E387">
        <v>0</v>
      </c>
      <c r="G387">
        <v>0</v>
      </c>
      <c r="H387">
        <v>0</v>
      </c>
      <c r="I387">
        <v>0</v>
      </c>
      <c r="K387">
        <v>0</v>
      </c>
    </row>
    <row r="388" spans="1:15" x14ac:dyDescent="0.2">
      <c r="A388">
        <v>264</v>
      </c>
      <c r="B388" t="s">
        <v>1756</v>
      </c>
      <c r="C388">
        <v>0</v>
      </c>
      <c r="D388">
        <v>0</v>
      </c>
      <c r="E388">
        <v>0</v>
      </c>
      <c r="G388">
        <v>0</v>
      </c>
      <c r="H388">
        <v>0</v>
      </c>
      <c r="I388">
        <v>0</v>
      </c>
      <c r="K388">
        <v>0</v>
      </c>
      <c r="N388">
        <v>0</v>
      </c>
      <c r="O388">
        <v>1</v>
      </c>
    </row>
    <row r="389" spans="1:15" x14ac:dyDescent="0.2">
      <c r="A389">
        <v>265</v>
      </c>
      <c r="B389" t="s">
        <v>1757</v>
      </c>
      <c r="C389">
        <v>0</v>
      </c>
      <c r="D389">
        <v>0</v>
      </c>
      <c r="E389">
        <v>0</v>
      </c>
      <c r="G389">
        <v>0</v>
      </c>
      <c r="H389">
        <v>0</v>
      </c>
      <c r="I389">
        <v>0</v>
      </c>
      <c r="K389">
        <v>0</v>
      </c>
      <c r="N389">
        <v>0</v>
      </c>
      <c r="O389">
        <v>2</v>
      </c>
    </row>
    <row r="390" spans="1:15" x14ac:dyDescent="0.2">
      <c r="B390" t="s">
        <v>1758</v>
      </c>
      <c r="C390">
        <v>0</v>
      </c>
      <c r="D390">
        <v>0</v>
      </c>
      <c r="E390">
        <v>0</v>
      </c>
      <c r="G390">
        <v>0</v>
      </c>
      <c r="H390">
        <v>0</v>
      </c>
      <c r="I390">
        <v>0</v>
      </c>
      <c r="K390">
        <v>0</v>
      </c>
    </row>
    <row r="391" spans="1:15" x14ac:dyDescent="0.2">
      <c r="A391">
        <v>266</v>
      </c>
      <c r="B391" t="s">
        <v>1759</v>
      </c>
      <c r="C391">
        <v>0</v>
      </c>
      <c r="D391">
        <v>0</v>
      </c>
      <c r="E391">
        <v>0</v>
      </c>
      <c r="G391">
        <v>0</v>
      </c>
      <c r="H391">
        <v>0</v>
      </c>
      <c r="I391">
        <v>0</v>
      </c>
      <c r="K391">
        <v>0</v>
      </c>
      <c r="N391">
        <v>0</v>
      </c>
      <c r="O391">
        <v>21</v>
      </c>
    </row>
    <row r="392" spans="1:15" x14ac:dyDescent="0.2">
      <c r="B392" t="s">
        <v>1760</v>
      </c>
      <c r="C392">
        <v>0</v>
      </c>
      <c r="D392">
        <v>0</v>
      </c>
      <c r="E392">
        <v>0</v>
      </c>
      <c r="G392">
        <v>0</v>
      </c>
      <c r="H392">
        <v>0</v>
      </c>
      <c r="I392">
        <v>0</v>
      </c>
      <c r="K392">
        <v>0</v>
      </c>
    </row>
    <row r="393" spans="1:15" x14ac:dyDescent="0.2">
      <c r="B393" t="s">
        <v>1761</v>
      </c>
      <c r="C393">
        <v>0</v>
      </c>
      <c r="D393">
        <v>0</v>
      </c>
      <c r="E393">
        <v>0</v>
      </c>
      <c r="G393">
        <v>0</v>
      </c>
      <c r="H393">
        <v>0</v>
      </c>
      <c r="I393">
        <v>0</v>
      </c>
      <c r="K393">
        <v>0</v>
      </c>
    </row>
    <row r="394" spans="1:15" x14ac:dyDescent="0.2">
      <c r="B394" t="s">
        <v>1762</v>
      </c>
      <c r="C394">
        <v>0</v>
      </c>
      <c r="D394">
        <v>0</v>
      </c>
      <c r="E394">
        <v>0</v>
      </c>
      <c r="G394">
        <v>0</v>
      </c>
      <c r="H394">
        <v>0</v>
      </c>
      <c r="I394">
        <v>0</v>
      </c>
      <c r="K394">
        <v>0</v>
      </c>
    </row>
    <row r="395" spans="1:15" x14ac:dyDescent="0.2">
      <c r="B395" t="s">
        <v>1763</v>
      </c>
      <c r="C395">
        <v>0</v>
      </c>
      <c r="D395">
        <v>0</v>
      </c>
      <c r="E395">
        <v>0</v>
      </c>
      <c r="G395">
        <v>0</v>
      </c>
      <c r="H395">
        <v>0</v>
      </c>
      <c r="I395">
        <v>0</v>
      </c>
      <c r="K395">
        <v>0</v>
      </c>
    </row>
    <row r="396" spans="1:15" x14ac:dyDescent="0.2">
      <c r="B396" t="s">
        <v>1764</v>
      </c>
      <c r="C396">
        <v>0</v>
      </c>
      <c r="D396">
        <v>0</v>
      </c>
      <c r="E396">
        <v>0</v>
      </c>
      <c r="G396">
        <v>0</v>
      </c>
      <c r="H396">
        <v>0</v>
      </c>
      <c r="I396">
        <v>0</v>
      </c>
      <c r="K396">
        <v>0</v>
      </c>
    </row>
    <row r="397" spans="1:15" x14ac:dyDescent="0.2">
      <c r="B397" t="s">
        <v>1765</v>
      </c>
      <c r="C397">
        <v>0</v>
      </c>
      <c r="D397">
        <v>0</v>
      </c>
      <c r="E397">
        <v>0</v>
      </c>
      <c r="G397">
        <v>0</v>
      </c>
      <c r="H397">
        <v>0</v>
      </c>
      <c r="I397">
        <v>0</v>
      </c>
      <c r="K397">
        <v>0</v>
      </c>
    </row>
    <row r="398" spans="1:15" x14ac:dyDescent="0.2">
      <c r="B398" t="s">
        <v>1766</v>
      </c>
      <c r="C398">
        <v>0</v>
      </c>
      <c r="D398">
        <v>0</v>
      </c>
      <c r="E398">
        <v>0</v>
      </c>
      <c r="G398">
        <v>0</v>
      </c>
      <c r="H398">
        <v>0</v>
      </c>
      <c r="I398">
        <v>0</v>
      </c>
      <c r="K398">
        <v>0</v>
      </c>
    </row>
    <row r="399" spans="1:15" x14ac:dyDescent="0.2">
      <c r="B399" t="s">
        <v>1767</v>
      </c>
      <c r="C399">
        <v>0</v>
      </c>
      <c r="D399">
        <v>0</v>
      </c>
      <c r="E399">
        <v>0</v>
      </c>
      <c r="G399">
        <v>0</v>
      </c>
      <c r="H399">
        <v>0</v>
      </c>
      <c r="I399">
        <v>0</v>
      </c>
      <c r="K399">
        <v>0</v>
      </c>
    </row>
    <row r="400" spans="1:15" x14ac:dyDescent="0.2">
      <c r="B400" t="s">
        <v>1768</v>
      </c>
      <c r="C400">
        <v>0</v>
      </c>
      <c r="D400">
        <v>0</v>
      </c>
      <c r="E400">
        <v>0</v>
      </c>
      <c r="G400">
        <v>0</v>
      </c>
      <c r="H400">
        <v>0</v>
      </c>
      <c r="I400">
        <v>0</v>
      </c>
      <c r="K400">
        <v>0</v>
      </c>
    </row>
    <row r="401" spans="1:15" x14ac:dyDescent="0.2">
      <c r="B401" t="s">
        <v>1769</v>
      </c>
      <c r="C401">
        <v>0</v>
      </c>
      <c r="D401">
        <v>0</v>
      </c>
      <c r="E401">
        <v>0</v>
      </c>
      <c r="G401">
        <v>0</v>
      </c>
      <c r="H401">
        <v>0</v>
      </c>
      <c r="I401">
        <v>0</v>
      </c>
      <c r="K401">
        <v>0</v>
      </c>
    </row>
    <row r="402" spans="1:15" x14ac:dyDescent="0.2">
      <c r="B402" t="s">
        <v>1770</v>
      </c>
      <c r="C402">
        <v>0</v>
      </c>
      <c r="D402">
        <v>0</v>
      </c>
      <c r="E402">
        <v>0</v>
      </c>
      <c r="G402">
        <v>0</v>
      </c>
      <c r="H402">
        <v>0</v>
      </c>
      <c r="I402">
        <v>0</v>
      </c>
      <c r="K402">
        <v>0</v>
      </c>
    </row>
    <row r="403" spans="1:15" x14ac:dyDescent="0.2">
      <c r="B403" t="s">
        <v>1771</v>
      </c>
      <c r="C403">
        <v>0</v>
      </c>
      <c r="D403">
        <v>0</v>
      </c>
      <c r="E403">
        <v>0</v>
      </c>
      <c r="G403">
        <v>0</v>
      </c>
      <c r="H403">
        <v>0</v>
      </c>
      <c r="I403">
        <v>0</v>
      </c>
      <c r="K403">
        <v>0</v>
      </c>
    </row>
    <row r="404" spans="1:15" x14ac:dyDescent="0.2">
      <c r="B404" t="s">
        <v>1772</v>
      </c>
      <c r="C404">
        <v>0</v>
      </c>
      <c r="D404">
        <v>0</v>
      </c>
      <c r="E404">
        <v>0</v>
      </c>
      <c r="G404">
        <v>0</v>
      </c>
      <c r="H404">
        <v>0</v>
      </c>
      <c r="I404">
        <v>0</v>
      </c>
      <c r="K404">
        <v>0</v>
      </c>
    </row>
    <row r="405" spans="1:15" x14ac:dyDescent="0.2">
      <c r="B405" t="s">
        <v>1773</v>
      </c>
      <c r="C405">
        <v>0</v>
      </c>
      <c r="D405">
        <v>0</v>
      </c>
      <c r="E405">
        <v>0</v>
      </c>
      <c r="G405">
        <v>0</v>
      </c>
      <c r="H405">
        <v>0</v>
      </c>
      <c r="I405">
        <v>0</v>
      </c>
      <c r="K405">
        <v>0</v>
      </c>
    </row>
    <row r="406" spans="1:15" x14ac:dyDescent="0.2">
      <c r="B406" t="s">
        <v>1774</v>
      </c>
      <c r="C406">
        <v>0</v>
      </c>
      <c r="D406">
        <v>0</v>
      </c>
      <c r="E406">
        <v>0</v>
      </c>
      <c r="G406">
        <v>0</v>
      </c>
      <c r="H406">
        <v>0</v>
      </c>
      <c r="I406">
        <v>0</v>
      </c>
      <c r="K406">
        <v>0</v>
      </c>
    </row>
    <row r="407" spans="1:15" x14ac:dyDescent="0.2">
      <c r="B407" t="s">
        <v>1775</v>
      </c>
      <c r="C407">
        <v>0</v>
      </c>
      <c r="D407">
        <v>0</v>
      </c>
      <c r="E407">
        <v>0</v>
      </c>
      <c r="G407">
        <v>0</v>
      </c>
      <c r="H407">
        <v>0</v>
      </c>
      <c r="I407">
        <v>0</v>
      </c>
      <c r="K407">
        <v>0</v>
      </c>
    </row>
    <row r="408" spans="1:15" x14ac:dyDescent="0.2">
      <c r="B408" t="s">
        <v>1776</v>
      </c>
      <c r="C408">
        <v>0</v>
      </c>
      <c r="D408">
        <v>0</v>
      </c>
      <c r="E408">
        <v>0</v>
      </c>
      <c r="G408">
        <v>0</v>
      </c>
      <c r="H408">
        <v>0</v>
      </c>
      <c r="I408">
        <v>0</v>
      </c>
      <c r="K408">
        <v>0</v>
      </c>
    </row>
    <row r="409" spans="1:15" x14ac:dyDescent="0.2">
      <c r="B409" t="s">
        <v>1777</v>
      </c>
      <c r="C409">
        <v>0</v>
      </c>
      <c r="D409">
        <v>0</v>
      </c>
      <c r="E409">
        <v>0</v>
      </c>
      <c r="G409">
        <v>0</v>
      </c>
      <c r="H409">
        <v>0</v>
      </c>
      <c r="I409">
        <v>0</v>
      </c>
      <c r="K409">
        <v>0</v>
      </c>
    </row>
    <row r="410" spans="1:15" x14ac:dyDescent="0.2">
      <c r="B410" t="s">
        <v>1778</v>
      </c>
      <c r="C410">
        <v>0</v>
      </c>
      <c r="D410">
        <v>0</v>
      </c>
      <c r="E410">
        <v>0</v>
      </c>
      <c r="G410">
        <v>0</v>
      </c>
      <c r="H410">
        <v>0</v>
      </c>
      <c r="I410">
        <v>0</v>
      </c>
      <c r="K410">
        <v>0</v>
      </c>
    </row>
    <row r="411" spans="1:15" x14ac:dyDescent="0.2">
      <c r="B411" t="s">
        <v>1779</v>
      </c>
      <c r="C411">
        <v>0</v>
      </c>
      <c r="D411">
        <v>0</v>
      </c>
      <c r="E411">
        <v>0</v>
      </c>
      <c r="G411">
        <v>0</v>
      </c>
      <c r="H411">
        <v>0</v>
      </c>
      <c r="I411">
        <v>0</v>
      </c>
      <c r="K411">
        <v>0</v>
      </c>
    </row>
    <row r="412" spans="1:15" x14ac:dyDescent="0.2">
      <c r="B412" t="s">
        <v>1780</v>
      </c>
      <c r="C412">
        <v>0</v>
      </c>
      <c r="D412">
        <v>0</v>
      </c>
      <c r="E412">
        <v>0</v>
      </c>
      <c r="G412">
        <v>0</v>
      </c>
      <c r="H412">
        <v>0</v>
      </c>
      <c r="I412">
        <v>0</v>
      </c>
      <c r="K412">
        <v>0</v>
      </c>
    </row>
    <row r="413" spans="1:15" x14ac:dyDescent="0.2">
      <c r="A413">
        <v>267</v>
      </c>
      <c r="B413" s="16"/>
      <c r="C413" s="16"/>
      <c r="D413" s="16"/>
      <c r="E413" s="16"/>
      <c r="G413" s="16"/>
      <c r="H413" s="16"/>
      <c r="I413" s="16"/>
      <c r="K413" s="16"/>
      <c r="N413">
        <v>0</v>
      </c>
      <c r="O413">
        <v>0</v>
      </c>
    </row>
    <row r="414" spans="1:15" x14ac:dyDescent="0.2">
      <c r="A414">
        <v>268</v>
      </c>
      <c r="B414" t="s">
        <v>1781</v>
      </c>
      <c r="C414">
        <v>0</v>
      </c>
      <c r="D414">
        <v>0</v>
      </c>
      <c r="E414">
        <v>0</v>
      </c>
      <c r="G414">
        <v>0</v>
      </c>
      <c r="H414">
        <v>0</v>
      </c>
      <c r="I414">
        <v>0</v>
      </c>
      <c r="K414">
        <v>0</v>
      </c>
      <c r="N414">
        <v>0</v>
      </c>
      <c r="O414">
        <v>3</v>
      </c>
    </row>
    <row r="415" spans="1:15" x14ac:dyDescent="0.2">
      <c r="B415" t="s">
        <v>1782</v>
      </c>
      <c r="C415">
        <v>0</v>
      </c>
      <c r="D415">
        <v>0</v>
      </c>
      <c r="E415">
        <v>0</v>
      </c>
      <c r="G415">
        <v>0</v>
      </c>
      <c r="H415">
        <v>0</v>
      </c>
      <c r="I415">
        <v>0</v>
      </c>
      <c r="K415">
        <v>0</v>
      </c>
    </row>
    <row r="416" spans="1:15" x14ac:dyDescent="0.2">
      <c r="B416" t="s">
        <v>1783</v>
      </c>
      <c r="C416">
        <v>0</v>
      </c>
      <c r="D416">
        <v>0</v>
      </c>
      <c r="E416">
        <v>0</v>
      </c>
      <c r="G416">
        <v>0</v>
      </c>
      <c r="H416">
        <v>0</v>
      </c>
      <c r="I416">
        <v>0</v>
      </c>
      <c r="K416">
        <v>0</v>
      </c>
    </row>
    <row r="417" spans="1:15" x14ac:dyDescent="0.2">
      <c r="A417">
        <v>269</v>
      </c>
      <c r="B417" t="s">
        <v>1784</v>
      </c>
      <c r="C417">
        <v>0</v>
      </c>
      <c r="D417">
        <v>0</v>
      </c>
      <c r="E417">
        <v>0</v>
      </c>
      <c r="G417">
        <v>0</v>
      </c>
      <c r="H417">
        <v>0</v>
      </c>
      <c r="I417">
        <v>0</v>
      </c>
      <c r="K417">
        <v>0</v>
      </c>
      <c r="N417">
        <v>1</v>
      </c>
      <c r="O417">
        <v>10</v>
      </c>
    </row>
    <row r="418" spans="1:15" x14ac:dyDescent="0.2">
      <c r="B418" t="s">
        <v>1785</v>
      </c>
      <c r="C418">
        <v>0</v>
      </c>
      <c r="D418">
        <v>0</v>
      </c>
      <c r="E418">
        <v>0</v>
      </c>
      <c r="G418">
        <v>0</v>
      </c>
      <c r="H418">
        <v>0</v>
      </c>
      <c r="I418">
        <v>0</v>
      </c>
      <c r="K418">
        <v>0</v>
      </c>
    </row>
    <row r="419" spans="1:15" x14ac:dyDescent="0.2">
      <c r="B419" t="s">
        <v>1786</v>
      </c>
      <c r="C419">
        <v>0</v>
      </c>
      <c r="D419">
        <v>0</v>
      </c>
      <c r="E419">
        <v>0</v>
      </c>
      <c r="G419">
        <v>0</v>
      </c>
      <c r="H419">
        <v>0</v>
      </c>
      <c r="I419">
        <v>0</v>
      </c>
      <c r="K419">
        <v>0</v>
      </c>
    </row>
    <row r="420" spans="1:15" x14ac:dyDescent="0.2">
      <c r="B420" t="s">
        <v>1787</v>
      </c>
      <c r="C420">
        <v>0</v>
      </c>
      <c r="D420">
        <v>0</v>
      </c>
      <c r="E420">
        <v>0</v>
      </c>
      <c r="G420">
        <v>0</v>
      </c>
      <c r="H420">
        <v>0</v>
      </c>
      <c r="I420">
        <v>0</v>
      </c>
      <c r="K420">
        <v>0</v>
      </c>
    </row>
    <row r="421" spans="1:15" x14ac:dyDescent="0.2">
      <c r="B421" t="s">
        <v>1788</v>
      </c>
      <c r="C421">
        <v>0</v>
      </c>
      <c r="D421">
        <v>0</v>
      </c>
      <c r="E421">
        <v>0</v>
      </c>
      <c r="G421">
        <v>0</v>
      </c>
      <c r="H421">
        <v>0</v>
      </c>
      <c r="I421">
        <v>0</v>
      </c>
      <c r="K421">
        <v>0</v>
      </c>
    </row>
    <row r="422" spans="1:15" x14ac:dyDescent="0.2">
      <c r="B422" t="s">
        <v>1789</v>
      </c>
      <c r="C422">
        <v>0</v>
      </c>
      <c r="D422">
        <v>0</v>
      </c>
      <c r="E422">
        <v>0</v>
      </c>
      <c r="G422">
        <v>0</v>
      </c>
      <c r="H422">
        <v>0</v>
      </c>
      <c r="I422">
        <v>0</v>
      </c>
      <c r="K422">
        <v>0</v>
      </c>
    </row>
    <row r="423" spans="1:15" x14ac:dyDescent="0.2">
      <c r="B423" t="s">
        <v>1790</v>
      </c>
      <c r="C423">
        <v>0</v>
      </c>
      <c r="D423">
        <v>0</v>
      </c>
      <c r="E423">
        <v>0</v>
      </c>
      <c r="G423">
        <v>0</v>
      </c>
      <c r="H423">
        <v>0</v>
      </c>
      <c r="I423">
        <v>0</v>
      </c>
      <c r="K423">
        <v>0</v>
      </c>
    </row>
    <row r="424" spans="1:15" x14ac:dyDescent="0.2">
      <c r="B424" t="s">
        <v>1791</v>
      </c>
      <c r="C424">
        <v>0</v>
      </c>
      <c r="D424">
        <v>0</v>
      </c>
      <c r="E424">
        <v>0</v>
      </c>
      <c r="G424">
        <v>0</v>
      </c>
      <c r="H424">
        <v>0</v>
      </c>
      <c r="I424">
        <v>0</v>
      </c>
      <c r="K424">
        <v>0</v>
      </c>
    </row>
    <row r="425" spans="1:15" x14ac:dyDescent="0.2">
      <c r="B425" t="s">
        <v>1792</v>
      </c>
      <c r="C425" s="17">
        <v>1</v>
      </c>
      <c r="D425" s="17">
        <v>1</v>
      </c>
      <c r="E425" s="17">
        <v>2</v>
      </c>
      <c r="G425">
        <v>0</v>
      </c>
      <c r="H425">
        <v>0</v>
      </c>
      <c r="I425">
        <v>0</v>
      </c>
      <c r="K425">
        <v>0</v>
      </c>
      <c r="M425">
        <v>2</v>
      </c>
    </row>
    <row r="426" spans="1:15" x14ac:dyDescent="0.2">
      <c r="B426" t="s">
        <v>1793</v>
      </c>
      <c r="C426">
        <v>0</v>
      </c>
      <c r="D426">
        <v>0</v>
      </c>
      <c r="E426">
        <v>0</v>
      </c>
      <c r="G426">
        <v>0</v>
      </c>
      <c r="H426">
        <v>0</v>
      </c>
      <c r="I426">
        <v>0</v>
      </c>
      <c r="K426">
        <v>0</v>
      </c>
    </row>
    <row r="427" spans="1:15" x14ac:dyDescent="0.2">
      <c r="A427">
        <v>270</v>
      </c>
      <c r="B427" t="s">
        <v>1794</v>
      </c>
      <c r="C427">
        <v>0</v>
      </c>
      <c r="D427">
        <v>0</v>
      </c>
      <c r="E427">
        <v>0</v>
      </c>
      <c r="G427">
        <v>0</v>
      </c>
      <c r="H427">
        <v>0</v>
      </c>
      <c r="I427">
        <v>0</v>
      </c>
      <c r="K427">
        <v>0</v>
      </c>
      <c r="N427">
        <v>0</v>
      </c>
      <c r="O427">
        <v>14</v>
      </c>
    </row>
    <row r="428" spans="1:15" x14ac:dyDescent="0.2">
      <c r="B428" t="s">
        <v>1795</v>
      </c>
      <c r="C428">
        <v>0</v>
      </c>
      <c r="D428">
        <v>0</v>
      </c>
      <c r="E428">
        <v>0</v>
      </c>
      <c r="G428">
        <v>0</v>
      </c>
      <c r="H428">
        <v>0</v>
      </c>
      <c r="I428">
        <v>0</v>
      </c>
      <c r="K428">
        <v>0</v>
      </c>
    </row>
    <row r="429" spans="1:15" x14ac:dyDescent="0.2">
      <c r="B429" t="s">
        <v>1796</v>
      </c>
      <c r="C429">
        <v>0</v>
      </c>
      <c r="D429">
        <v>0</v>
      </c>
      <c r="E429">
        <v>0</v>
      </c>
      <c r="G429">
        <v>0</v>
      </c>
      <c r="H429">
        <v>0</v>
      </c>
      <c r="I429">
        <v>0</v>
      </c>
      <c r="K429">
        <v>0</v>
      </c>
    </row>
    <row r="430" spans="1:15" x14ac:dyDescent="0.2">
      <c r="B430" t="s">
        <v>1797</v>
      </c>
      <c r="C430">
        <v>0</v>
      </c>
      <c r="D430">
        <v>0</v>
      </c>
      <c r="E430">
        <v>0</v>
      </c>
      <c r="G430">
        <v>0</v>
      </c>
      <c r="H430">
        <v>0</v>
      </c>
      <c r="I430">
        <v>0</v>
      </c>
      <c r="K430">
        <v>0</v>
      </c>
    </row>
    <row r="431" spans="1:15" x14ac:dyDescent="0.2">
      <c r="B431" t="s">
        <v>1798</v>
      </c>
      <c r="C431">
        <v>0</v>
      </c>
      <c r="D431">
        <v>0</v>
      </c>
      <c r="E431">
        <v>0</v>
      </c>
      <c r="G431">
        <v>0</v>
      </c>
      <c r="H431">
        <v>0</v>
      </c>
      <c r="I431">
        <v>0</v>
      </c>
      <c r="K431">
        <v>0</v>
      </c>
    </row>
    <row r="432" spans="1:15" x14ac:dyDescent="0.2">
      <c r="B432" t="s">
        <v>1799</v>
      </c>
      <c r="C432">
        <v>0</v>
      </c>
      <c r="D432">
        <v>0</v>
      </c>
      <c r="E432">
        <v>0</v>
      </c>
      <c r="G432">
        <v>0</v>
      </c>
      <c r="H432">
        <v>0</v>
      </c>
      <c r="I432">
        <v>0</v>
      </c>
      <c r="K432">
        <v>0</v>
      </c>
    </row>
    <row r="433" spans="2:11" x14ac:dyDescent="0.2">
      <c r="B433" t="s">
        <v>1800</v>
      </c>
      <c r="C433">
        <v>0</v>
      </c>
      <c r="D433">
        <v>0</v>
      </c>
      <c r="E433">
        <v>0</v>
      </c>
      <c r="G433">
        <v>0</v>
      </c>
      <c r="H433">
        <v>0</v>
      </c>
      <c r="I433">
        <v>0</v>
      </c>
      <c r="K433">
        <v>0</v>
      </c>
    </row>
    <row r="434" spans="2:11" x14ac:dyDescent="0.2">
      <c r="B434" t="s">
        <v>1801</v>
      </c>
      <c r="C434">
        <v>0</v>
      </c>
      <c r="D434">
        <v>0</v>
      </c>
      <c r="E434">
        <v>0</v>
      </c>
      <c r="G434">
        <v>0</v>
      </c>
      <c r="H434">
        <v>0</v>
      </c>
      <c r="I434">
        <v>0</v>
      </c>
      <c r="K434">
        <v>0</v>
      </c>
    </row>
    <row r="435" spans="2:11" x14ac:dyDescent="0.2">
      <c r="B435" t="s">
        <v>1802</v>
      </c>
      <c r="C435">
        <v>0</v>
      </c>
      <c r="D435">
        <v>0</v>
      </c>
      <c r="E435">
        <v>0</v>
      </c>
      <c r="G435">
        <v>0</v>
      </c>
      <c r="H435">
        <v>0</v>
      </c>
      <c r="I435">
        <v>0</v>
      </c>
      <c r="K435">
        <v>0</v>
      </c>
    </row>
    <row r="436" spans="2:11" x14ac:dyDescent="0.2">
      <c r="B436" t="s">
        <v>1803</v>
      </c>
      <c r="C436">
        <v>0</v>
      </c>
      <c r="D436">
        <v>0</v>
      </c>
      <c r="E436">
        <v>0</v>
      </c>
      <c r="G436">
        <v>0</v>
      </c>
      <c r="H436">
        <v>0</v>
      </c>
      <c r="I436">
        <v>0</v>
      </c>
      <c r="K436">
        <v>0</v>
      </c>
    </row>
    <row r="437" spans="2:11" x14ac:dyDescent="0.2">
      <c r="B437" t="s">
        <v>1804</v>
      </c>
      <c r="C437">
        <v>0</v>
      </c>
      <c r="D437">
        <v>0</v>
      </c>
      <c r="E437">
        <v>0</v>
      </c>
      <c r="G437">
        <v>0</v>
      </c>
      <c r="H437">
        <v>0</v>
      </c>
      <c r="I437">
        <v>0</v>
      </c>
      <c r="K437">
        <v>0</v>
      </c>
    </row>
    <row r="438" spans="2:11" x14ac:dyDescent="0.2">
      <c r="B438" t="s">
        <v>1805</v>
      </c>
      <c r="C438">
        <v>0</v>
      </c>
      <c r="D438">
        <v>0</v>
      </c>
      <c r="E438">
        <v>0</v>
      </c>
      <c r="G438">
        <v>0</v>
      </c>
      <c r="H438">
        <v>0</v>
      </c>
      <c r="I438">
        <v>0</v>
      </c>
      <c r="K438">
        <v>0</v>
      </c>
    </row>
    <row r="439" spans="2:11" x14ac:dyDescent="0.2">
      <c r="B439" t="s">
        <v>1806</v>
      </c>
      <c r="C439">
        <v>0</v>
      </c>
      <c r="D439">
        <v>0</v>
      </c>
      <c r="E439">
        <v>0</v>
      </c>
      <c r="G439">
        <v>0</v>
      </c>
      <c r="H439">
        <v>0</v>
      </c>
      <c r="I439">
        <v>0</v>
      </c>
      <c r="K439">
        <v>0</v>
      </c>
    </row>
    <row r="440" spans="2:11" x14ac:dyDescent="0.2">
      <c r="B440" t="s">
        <v>1807</v>
      </c>
      <c r="C440">
        <v>0</v>
      </c>
      <c r="D440">
        <v>0</v>
      </c>
      <c r="E440">
        <v>0</v>
      </c>
      <c r="G440">
        <v>0</v>
      </c>
      <c r="H440">
        <v>0</v>
      </c>
      <c r="I440">
        <v>0</v>
      </c>
      <c r="K440">
        <v>0</v>
      </c>
    </row>
  </sheetData>
  <sortState ref="A3:I106">
    <sortCondition ref="A3:A106"/>
  </sortState>
  <mergeCells count="2">
    <mergeCell ref="C6:E6"/>
    <mergeCell ref="G6:I6"/>
  </mergeCells>
  <conditionalFormatting sqref="M8:M440">
    <cfRule type="cellIs" dxfId="17" priority="1" operator="greaterThan">
      <formula>0</formula>
    </cfRule>
    <cfRule type="cellIs" dxfId="16" priority="2" operator="lessThan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I44" sqref="I44"/>
    </sheetView>
  </sheetViews>
  <sheetFormatPr baseColWidth="10" defaultRowHeight="16" x14ac:dyDescent="0.2"/>
  <cols>
    <col min="1" max="1" width="11.6640625" customWidth="1"/>
    <col min="2" max="2" width="12.33203125" customWidth="1"/>
    <col min="4" max="4" width="12.33203125" customWidth="1"/>
    <col min="5" max="5" width="5" customWidth="1"/>
    <col min="6" max="6" width="3.5" customWidth="1"/>
    <col min="7" max="7" width="7" customWidth="1"/>
    <col min="8" max="8" width="8.83203125" customWidth="1"/>
    <col min="9" max="9" width="8" customWidth="1"/>
  </cols>
  <sheetData>
    <row r="1" spans="1:11" x14ac:dyDescent="0.2">
      <c r="A1" s="41" t="s">
        <v>1961</v>
      </c>
      <c r="B1" s="41" t="s">
        <v>1848</v>
      </c>
      <c r="C1" s="41" t="s">
        <v>1857</v>
      </c>
      <c r="F1" s="28" t="s">
        <v>1962</v>
      </c>
    </row>
    <row r="2" spans="1:11" x14ac:dyDescent="0.2">
      <c r="A2" s="46">
        <v>5</v>
      </c>
      <c r="B2" s="5">
        <v>23</v>
      </c>
      <c r="C2" s="5">
        <v>6</v>
      </c>
      <c r="D2" s="5" t="str">
        <f>IF(B2&gt;C2, "A", "B")</f>
        <v>A</v>
      </c>
      <c r="F2" s="28" t="s">
        <v>1963</v>
      </c>
      <c r="G2" s="5"/>
      <c r="H2" s="5"/>
    </row>
    <row r="3" spans="1:11" x14ac:dyDescent="0.2">
      <c r="A3" s="46">
        <v>12</v>
      </c>
      <c r="B3" s="5">
        <v>4</v>
      </c>
      <c r="C3" s="5">
        <v>6</v>
      </c>
      <c r="D3" s="5" t="str">
        <f>IF(B3&gt;C3, "A", "B")</f>
        <v>B</v>
      </c>
      <c r="E3" s="5"/>
      <c r="F3" s="5"/>
      <c r="G3" s="5"/>
      <c r="H3" s="5"/>
    </row>
    <row r="4" spans="1:11" x14ac:dyDescent="0.2">
      <c r="A4" s="46">
        <v>18</v>
      </c>
      <c r="B4" s="5">
        <v>9</v>
      </c>
      <c r="C4" s="5">
        <v>10</v>
      </c>
      <c r="D4" s="5" t="str">
        <f>IF(B4&gt;C4, "A", "B")</f>
        <v>B</v>
      </c>
      <c r="E4" s="5"/>
      <c r="F4" s="5" t="s">
        <v>1964</v>
      </c>
      <c r="G4" s="5">
        <f>COUNTIF(D2:D80, "A")</f>
        <v>25</v>
      </c>
      <c r="H4" s="5"/>
      <c r="I4" t="s">
        <v>1968</v>
      </c>
      <c r="J4">
        <f>AVERAGE(B2:B80)</f>
        <v>33.367088607594937</v>
      </c>
      <c r="K4">
        <v>33</v>
      </c>
    </row>
    <row r="5" spans="1:11" x14ac:dyDescent="0.2">
      <c r="A5" s="46">
        <v>21</v>
      </c>
      <c r="B5" s="5">
        <v>143</v>
      </c>
      <c r="C5" s="5">
        <v>9</v>
      </c>
      <c r="D5" s="5" t="str">
        <f>IF(B5&gt;C5, "A", "B")</f>
        <v>A</v>
      </c>
      <c r="E5" s="5"/>
      <c r="F5" s="5" t="s">
        <v>1965</v>
      </c>
      <c r="G5" s="5">
        <f>COUNTIF(D2:D80, "B")</f>
        <v>50</v>
      </c>
      <c r="H5" s="5"/>
      <c r="I5" t="s">
        <v>1967</v>
      </c>
      <c r="J5">
        <f>AVERAGE(C2:C80)</f>
        <v>36.670886075949369</v>
      </c>
      <c r="K5">
        <v>37</v>
      </c>
    </row>
    <row r="6" spans="1:11" x14ac:dyDescent="0.2">
      <c r="A6" s="46">
        <v>30</v>
      </c>
      <c r="B6" s="5">
        <v>2</v>
      </c>
      <c r="C6" s="5">
        <v>12</v>
      </c>
      <c r="D6" s="5" t="str">
        <f>IF(B6&gt;C6, "A", "B")</f>
        <v>B</v>
      </c>
      <c r="E6" s="5"/>
      <c r="F6" s="5" t="s">
        <v>1966</v>
      </c>
      <c r="G6" s="5">
        <v>4</v>
      </c>
      <c r="H6" s="5"/>
    </row>
    <row r="7" spans="1:11" x14ac:dyDescent="0.2">
      <c r="A7" s="46">
        <v>33</v>
      </c>
      <c r="B7" s="5">
        <v>74</v>
      </c>
      <c r="C7" s="5">
        <v>2</v>
      </c>
      <c r="D7" s="5" t="str">
        <f t="shared" ref="D7:D70" si="0">IF(B7&gt;C7, "A", "B")</f>
        <v>A</v>
      </c>
      <c r="E7" s="5"/>
      <c r="F7" s="5"/>
      <c r="G7" s="5">
        <f>SUM(G4:G6)</f>
        <v>79</v>
      </c>
      <c r="H7" s="5"/>
      <c r="I7" t="s">
        <v>1969</v>
      </c>
      <c r="J7">
        <f>MEDIAN(B2:B80)</f>
        <v>9</v>
      </c>
    </row>
    <row r="8" spans="1:11" x14ac:dyDescent="0.2">
      <c r="A8" s="46">
        <v>34</v>
      </c>
      <c r="B8" s="5">
        <v>4</v>
      </c>
      <c r="C8" s="5">
        <v>6</v>
      </c>
      <c r="D8" s="5" t="str">
        <f t="shared" si="0"/>
        <v>B</v>
      </c>
      <c r="E8" s="5"/>
      <c r="F8" s="5"/>
      <c r="G8" s="5"/>
      <c r="H8" s="5"/>
      <c r="I8" t="s">
        <v>1970</v>
      </c>
      <c r="J8">
        <f>MEDIAN(C2:C80)</f>
        <v>9</v>
      </c>
    </row>
    <row r="9" spans="1:11" x14ac:dyDescent="0.2">
      <c r="A9" s="46">
        <v>38</v>
      </c>
      <c r="B9" s="5">
        <v>1</v>
      </c>
      <c r="C9" s="5">
        <v>2</v>
      </c>
      <c r="D9" s="5" t="str">
        <f t="shared" si="0"/>
        <v>B</v>
      </c>
      <c r="E9" s="5"/>
      <c r="F9" s="5"/>
      <c r="G9" s="5"/>
      <c r="H9" s="5"/>
    </row>
    <row r="10" spans="1:11" x14ac:dyDescent="0.2">
      <c r="A10" s="46">
        <v>41</v>
      </c>
      <c r="B10" s="5">
        <v>9</v>
      </c>
      <c r="C10" s="5">
        <v>36</v>
      </c>
      <c r="D10" s="5" t="str">
        <f t="shared" si="0"/>
        <v>B</v>
      </c>
      <c r="E10" s="5"/>
      <c r="F10" s="5" t="s">
        <v>1971</v>
      </c>
      <c r="G10" s="5"/>
      <c r="H10" s="5"/>
    </row>
    <row r="11" spans="1:11" x14ac:dyDescent="0.2">
      <c r="A11" s="46">
        <v>56</v>
      </c>
      <c r="B11" s="5">
        <v>2</v>
      </c>
      <c r="C11" s="5">
        <v>12</v>
      </c>
      <c r="D11" s="5" t="str">
        <f t="shared" si="0"/>
        <v>B</v>
      </c>
      <c r="E11" s="5"/>
      <c r="F11" s="5"/>
      <c r="G11" s="5"/>
      <c r="H11" s="5"/>
    </row>
    <row r="12" spans="1:11" x14ac:dyDescent="0.2">
      <c r="A12" s="46">
        <v>58</v>
      </c>
      <c r="B12" s="5">
        <v>133</v>
      </c>
      <c r="C12" s="5">
        <v>47</v>
      </c>
      <c r="D12" s="5" t="str">
        <f t="shared" si="0"/>
        <v>A</v>
      </c>
      <c r="E12" s="5"/>
      <c r="F12" s="5"/>
      <c r="G12" s="5"/>
      <c r="H12" s="5"/>
    </row>
    <row r="13" spans="1:11" x14ac:dyDescent="0.2">
      <c r="A13" s="46">
        <v>69</v>
      </c>
      <c r="B13" s="5">
        <v>6</v>
      </c>
      <c r="C13" s="5">
        <v>2</v>
      </c>
      <c r="D13" s="5" t="str">
        <f t="shared" si="0"/>
        <v>A</v>
      </c>
      <c r="E13" s="5"/>
      <c r="F13" s="5"/>
      <c r="G13" s="5"/>
      <c r="H13" s="5"/>
    </row>
    <row r="14" spans="1:11" x14ac:dyDescent="0.2">
      <c r="A14" s="46">
        <v>76</v>
      </c>
      <c r="B14" s="5">
        <v>1</v>
      </c>
      <c r="C14" s="5">
        <v>2</v>
      </c>
      <c r="D14" s="5" t="str">
        <f t="shared" si="0"/>
        <v>B</v>
      </c>
      <c r="E14" s="5"/>
      <c r="F14" s="5"/>
      <c r="G14" s="5"/>
      <c r="H14" s="5"/>
    </row>
    <row r="15" spans="1:11" x14ac:dyDescent="0.2">
      <c r="A15" s="46">
        <v>78</v>
      </c>
      <c r="B15" s="5">
        <v>6</v>
      </c>
      <c r="C15" s="5">
        <v>17</v>
      </c>
      <c r="D15" s="5" t="str">
        <f t="shared" si="0"/>
        <v>B</v>
      </c>
      <c r="E15" s="5"/>
      <c r="F15" s="5"/>
      <c r="G15" s="5"/>
      <c r="H15" s="5"/>
    </row>
    <row r="16" spans="1:11" x14ac:dyDescent="0.2">
      <c r="A16" s="46">
        <v>82</v>
      </c>
      <c r="B16" s="5">
        <v>0</v>
      </c>
      <c r="C16" s="5">
        <v>16</v>
      </c>
      <c r="D16" s="5" t="str">
        <f t="shared" si="0"/>
        <v>B</v>
      </c>
      <c r="E16" s="5"/>
      <c r="F16" s="5"/>
      <c r="G16" s="5"/>
      <c r="H16" s="5"/>
    </row>
    <row r="17" spans="1:8" x14ac:dyDescent="0.2">
      <c r="A17" s="46">
        <v>84</v>
      </c>
      <c r="B17" s="5">
        <v>6</v>
      </c>
      <c r="C17" s="5">
        <v>2</v>
      </c>
      <c r="D17" s="5" t="str">
        <f t="shared" si="0"/>
        <v>A</v>
      </c>
      <c r="E17" s="5"/>
      <c r="F17" s="5"/>
      <c r="G17" s="5"/>
      <c r="H17" s="5"/>
    </row>
    <row r="18" spans="1:8" x14ac:dyDescent="0.2">
      <c r="A18" s="46">
        <v>87</v>
      </c>
      <c r="B18" s="5">
        <v>8</v>
      </c>
      <c r="C18" s="5">
        <v>0</v>
      </c>
      <c r="D18" s="5" t="str">
        <f t="shared" si="0"/>
        <v>A</v>
      </c>
      <c r="E18" s="5"/>
      <c r="F18" s="5"/>
      <c r="G18" s="5"/>
      <c r="H18" s="5"/>
    </row>
    <row r="19" spans="1:8" x14ac:dyDescent="0.2">
      <c r="A19" s="46">
        <v>88</v>
      </c>
      <c r="B19" s="5">
        <v>0</v>
      </c>
      <c r="C19" s="5">
        <v>32</v>
      </c>
      <c r="D19" s="5" t="str">
        <f t="shared" si="0"/>
        <v>B</v>
      </c>
      <c r="E19" s="5"/>
      <c r="F19" s="5"/>
      <c r="G19" s="5"/>
      <c r="H19" s="5"/>
    </row>
    <row r="20" spans="1:8" x14ac:dyDescent="0.2">
      <c r="A20" s="46">
        <v>99</v>
      </c>
      <c r="B20" s="5">
        <v>0</v>
      </c>
      <c r="C20" s="5">
        <v>0</v>
      </c>
      <c r="D20" s="5" t="str">
        <f t="shared" si="0"/>
        <v>B</v>
      </c>
      <c r="E20" s="5"/>
      <c r="F20" s="5"/>
      <c r="G20" s="5"/>
      <c r="H20" s="5"/>
    </row>
    <row r="21" spans="1:8" x14ac:dyDescent="0.2">
      <c r="A21" s="46">
        <v>107</v>
      </c>
      <c r="B21" s="5">
        <v>2</v>
      </c>
      <c r="C21" s="5">
        <v>36</v>
      </c>
      <c r="D21" s="5" t="str">
        <f t="shared" si="0"/>
        <v>B</v>
      </c>
      <c r="E21" s="5"/>
      <c r="F21" s="5"/>
      <c r="G21" s="5"/>
      <c r="H21" s="5"/>
    </row>
    <row r="22" spans="1:8" x14ac:dyDescent="0.2">
      <c r="A22" s="46">
        <v>117</v>
      </c>
      <c r="B22" s="5">
        <v>80</v>
      </c>
      <c r="C22" s="5">
        <v>0</v>
      </c>
      <c r="D22" s="5" t="str">
        <f t="shared" si="0"/>
        <v>A</v>
      </c>
      <c r="E22" s="5"/>
      <c r="F22" s="5"/>
      <c r="G22" s="5"/>
      <c r="H22" s="5"/>
    </row>
    <row r="23" spans="1:8" x14ac:dyDescent="0.2">
      <c r="A23" s="46">
        <v>123</v>
      </c>
      <c r="B23" s="5">
        <v>3</v>
      </c>
      <c r="C23" s="5">
        <v>1</v>
      </c>
      <c r="D23" s="5" t="str">
        <f t="shared" si="0"/>
        <v>A</v>
      </c>
      <c r="E23" s="5"/>
      <c r="F23" s="5"/>
      <c r="G23" s="5"/>
      <c r="H23" s="5"/>
    </row>
    <row r="24" spans="1:8" x14ac:dyDescent="0.2">
      <c r="A24" s="46">
        <v>126</v>
      </c>
      <c r="B24" s="5">
        <v>9</v>
      </c>
      <c r="C24" s="5">
        <v>2</v>
      </c>
      <c r="D24" s="5" t="str">
        <f t="shared" si="0"/>
        <v>A</v>
      </c>
      <c r="E24" s="5"/>
      <c r="F24" s="5"/>
      <c r="G24" s="5"/>
      <c r="H24" s="5"/>
    </row>
    <row r="25" spans="1:8" x14ac:dyDescent="0.2">
      <c r="A25" s="46">
        <v>136</v>
      </c>
      <c r="B25" s="5">
        <v>0</v>
      </c>
      <c r="C25" s="5">
        <v>0</v>
      </c>
      <c r="D25" s="5" t="str">
        <f t="shared" si="0"/>
        <v>B</v>
      </c>
      <c r="E25" s="5"/>
      <c r="F25" s="5"/>
      <c r="G25" s="5"/>
      <c r="H25" s="5"/>
    </row>
    <row r="26" spans="1:8" x14ac:dyDescent="0.2">
      <c r="A26" s="46">
        <v>140</v>
      </c>
      <c r="B26" s="5">
        <v>10</v>
      </c>
      <c r="C26" s="5">
        <v>24</v>
      </c>
      <c r="D26" s="5" t="str">
        <f t="shared" si="0"/>
        <v>B</v>
      </c>
      <c r="E26" s="5"/>
      <c r="F26" s="5"/>
      <c r="G26" s="5"/>
      <c r="H26" s="5"/>
    </row>
    <row r="27" spans="1:8" x14ac:dyDescent="0.2">
      <c r="A27" s="46">
        <v>141</v>
      </c>
      <c r="B27" s="5">
        <v>3</v>
      </c>
      <c r="C27" s="5">
        <v>3</v>
      </c>
      <c r="D27" s="5" t="str">
        <f t="shared" si="0"/>
        <v>B</v>
      </c>
      <c r="E27" s="5"/>
      <c r="F27" s="5"/>
      <c r="G27" s="5"/>
      <c r="H27" s="5"/>
    </row>
    <row r="28" spans="1:8" x14ac:dyDescent="0.2">
      <c r="A28" s="46">
        <v>158</v>
      </c>
      <c r="B28" s="5">
        <v>55</v>
      </c>
      <c r="C28" s="5">
        <v>7</v>
      </c>
      <c r="D28" s="5" t="str">
        <f t="shared" si="0"/>
        <v>A</v>
      </c>
      <c r="E28" s="5"/>
      <c r="F28" s="5"/>
      <c r="G28" s="5"/>
      <c r="H28" s="5"/>
    </row>
    <row r="29" spans="1:8" x14ac:dyDescent="0.2">
      <c r="A29" s="46">
        <v>162</v>
      </c>
      <c r="B29" s="5">
        <v>3</v>
      </c>
      <c r="C29" s="5">
        <v>7</v>
      </c>
      <c r="D29" s="5" t="str">
        <f t="shared" si="0"/>
        <v>B</v>
      </c>
      <c r="E29" s="5"/>
      <c r="F29" s="5"/>
      <c r="G29" s="5"/>
      <c r="H29" s="5"/>
    </row>
    <row r="30" spans="1:8" x14ac:dyDescent="0.2">
      <c r="A30" s="46">
        <v>173</v>
      </c>
      <c r="B30" s="5">
        <v>0</v>
      </c>
      <c r="C30" s="5">
        <v>0</v>
      </c>
      <c r="D30" s="5" t="str">
        <f t="shared" si="0"/>
        <v>B</v>
      </c>
      <c r="E30" s="5"/>
      <c r="F30" s="5"/>
      <c r="G30" s="5"/>
      <c r="H30" s="5"/>
    </row>
    <row r="31" spans="1:8" x14ac:dyDescent="0.2">
      <c r="A31" s="46">
        <v>174</v>
      </c>
      <c r="B31" s="5">
        <v>7</v>
      </c>
      <c r="C31" s="5">
        <v>4</v>
      </c>
      <c r="D31" s="5" t="str">
        <f t="shared" si="0"/>
        <v>A</v>
      </c>
      <c r="E31" s="5"/>
      <c r="F31" s="5"/>
      <c r="G31" s="5"/>
      <c r="H31" s="5"/>
    </row>
    <row r="32" spans="1:8" x14ac:dyDescent="0.2">
      <c r="A32" s="46">
        <v>207</v>
      </c>
      <c r="B32" s="5">
        <v>248</v>
      </c>
      <c r="C32" s="5">
        <v>138</v>
      </c>
      <c r="D32" s="5" t="str">
        <f t="shared" si="0"/>
        <v>A</v>
      </c>
      <c r="E32" s="5"/>
      <c r="F32" s="5"/>
      <c r="G32" s="5"/>
      <c r="H32" s="5"/>
    </row>
    <row r="33" spans="1:8" x14ac:dyDescent="0.2">
      <c r="A33" s="46">
        <v>209</v>
      </c>
      <c r="B33" s="5">
        <v>44</v>
      </c>
      <c r="C33" s="5">
        <v>172</v>
      </c>
      <c r="D33" s="5" t="str">
        <f t="shared" si="0"/>
        <v>B</v>
      </c>
      <c r="E33" s="5"/>
      <c r="F33" s="5"/>
      <c r="G33" s="5"/>
      <c r="H33" s="5"/>
    </row>
    <row r="34" spans="1:8" x14ac:dyDescent="0.2">
      <c r="A34" s="46">
        <v>211</v>
      </c>
      <c r="B34" s="5">
        <v>104</v>
      </c>
      <c r="C34" s="5">
        <v>105</v>
      </c>
      <c r="D34" s="5" t="str">
        <f t="shared" si="0"/>
        <v>B</v>
      </c>
      <c r="E34" s="5"/>
      <c r="F34" s="5"/>
      <c r="G34" s="5"/>
      <c r="H34" s="5"/>
    </row>
    <row r="35" spans="1:8" x14ac:dyDescent="0.2">
      <c r="A35" s="46">
        <v>212</v>
      </c>
      <c r="B35" s="5">
        <v>12</v>
      </c>
      <c r="C35" s="5">
        <v>2</v>
      </c>
      <c r="D35" s="5" t="str">
        <f t="shared" si="0"/>
        <v>A</v>
      </c>
      <c r="E35" s="5"/>
      <c r="F35" s="5"/>
      <c r="G35" s="5"/>
      <c r="H35" s="5"/>
    </row>
    <row r="36" spans="1:8" x14ac:dyDescent="0.2">
      <c r="A36" s="46">
        <v>213</v>
      </c>
      <c r="B36" s="5">
        <v>12</v>
      </c>
      <c r="C36" s="5">
        <v>14</v>
      </c>
      <c r="D36" s="5" t="str">
        <f t="shared" si="0"/>
        <v>B</v>
      </c>
      <c r="E36" s="5"/>
      <c r="F36" s="5"/>
      <c r="G36" s="5"/>
      <c r="H36" s="5"/>
    </row>
    <row r="37" spans="1:8" x14ac:dyDescent="0.2">
      <c r="A37" s="46">
        <v>214</v>
      </c>
      <c r="B37" s="5">
        <v>1</v>
      </c>
      <c r="C37" s="5">
        <v>3</v>
      </c>
      <c r="D37" s="5" t="str">
        <f t="shared" si="0"/>
        <v>B</v>
      </c>
      <c r="E37" s="5"/>
      <c r="F37" s="5"/>
      <c r="G37" s="5"/>
      <c r="H37" s="5"/>
    </row>
    <row r="38" spans="1:8" x14ac:dyDescent="0.2">
      <c r="A38" s="46">
        <v>216</v>
      </c>
      <c r="B38" s="5">
        <v>0</v>
      </c>
      <c r="C38" s="5">
        <v>11</v>
      </c>
      <c r="D38" s="5" t="str">
        <f t="shared" si="0"/>
        <v>B</v>
      </c>
      <c r="E38" s="5"/>
      <c r="F38" s="5"/>
      <c r="G38" s="5"/>
      <c r="H38" s="5"/>
    </row>
    <row r="39" spans="1:8" x14ac:dyDescent="0.2">
      <c r="A39" s="46">
        <v>217</v>
      </c>
      <c r="B39" s="5">
        <v>7</v>
      </c>
      <c r="C39" s="5">
        <v>0</v>
      </c>
      <c r="D39" s="5" t="str">
        <f t="shared" si="0"/>
        <v>A</v>
      </c>
      <c r="E39" s="5"/>
      <c r="F39" s="5"/>
      <c r="G39" s="5"/>
      <c r="H39" s="5"/>
    </row>
    <row r="40" spans="1:8" x14ac:dyDescent="0.2">
      <c r="A40" s="46">
        <v>219</v>
      </c>
      <c r="B40" s="5">
        <v>3</v>
      </c>
      <c r="C40" s="5">
        <v>12</v>
      </c>
      <c r="D40" s="5" t="str">
        <f t="shared" si="0"/>
        <v>B</v>
      </c>
      <c r="E40" s="5"/>
      <c r="F40" s="5"/>
      <c r="G40" s="5"/>
      <c r="H40" s="5"/>
    </row>
    <row r="41" spans="1:8" x14ac:dyDescent="0.2">
      <c r="A41" s="46">
        <v>220</v>
      </c>
      <c r="B41" s="5">
        <v>6</v>
      </c>
      <c r="C41" s="5">
        <v>2</v>
      </c>
      <c r="D41" s="5" t="str">
        <f t="shared" si="0"/>
        <v>A</v>
      </c>
      <c r="E41" s="5"/>
      <c r="F41" s="5"/>
      <c r="G41" s="5"/>
      <c r="H41" s="5"/>
    </row>
    <row r="42" spans="1:8" x14ac:dyDescent="0.2">
      <c r="A42" s="46">
        <v>221</v>
      </c>
      <c r="B42" s="5">
        <v>19</v>
      </c>
      <c r="C42" s="5">
        <v>20</v>
      </c>
      <c r="D42" s="5" t="str">
        <f t="shared" si="0"/>
        <v>B</v>
      </c>
      <c r="E42" s="5"/>
      <c r="F42" s="5"/>
      <c r="G42" s="5"/>
      <c r="H42" s="5"/>
    </row>
    <row r="43" spans="1:8" x14ac:dyDescent="0.2">
      <c r="A43" s="46">
        <v>222</v>
      </c>
      <c r="B43" s="5">
        <v>2</v>
      </c>
      <c r="C43" s="5">
        <v>4</v>
      </c>
      <c r="D43" s="5" t="str">
        <f t="shared" si="0"/>
        <v>B</v>
      </c>
      <c r="E43" s="5"/>
      <c r="F43" s="5"/>
      <c r="G43" s="5"/>
      <c r="H43" s="5"/>
    </row>
    <row r="44" spans="1:8" x14ac:dyDescent="0.2">
      <c r="A44" s="46">
        <v>223</v>
      </c>
      <c r="B44" s="5">
        <v>48</v>
      </c>
      <c r="C44" s="5">
        <v>80</v>
      </c>
      <c r="D44" s="5" t="str">
        <f t="shared" si="0"/>
        <v>B</v>
      </c>
      <c r="E44" s="5"/>
      <c r="F44" s="5"/>
      <c r="G44" s="5"/>
      <c r="H44" s="5"/>
    </row>
    <row r="45" spans="1:8" x14ac:dyDescent="0.2">
      <c r="A45" s="46">
        <v>226</v>
      </c>
      <c r="B45" s="5">
        <v>6</v>
      </c>
      <c r="C45" s="5">
        <v>9</v>
      </c>
      <c r="D45" s="5" t="str">
        <f t="shared" si="0"/>
        <v>B</v>
      </c>
      <c r="E45" s="5"/>
      <c r="F45" s="5"/>
      <c r="G45" s="5"/>
      <c r="H45" s="5"/>
    </row>
    <row r="46" spans="1:8" x14ac:dyDescent="0.2">
      <c r="A46" s="46">
        <v>227</v>
      </c>
      <c r="B46" s="5">
        <v>51</v>
      </c>
      <c r="C46" s="5">
        <v>189</v>
      </c>
      <c r="D46" s="5" t="str">
        <f t="shared" si="0"/>
        <v>B</v>
      </c>
      <c r="E46" s="5"/>
      <c r="F46" s="5"/>
      <c r="G46" s="5"/>
      <c r="H46" s="5"/>
    </row>
    <row r="47" spans="1:8" x14ac:dyDescent="0.2">
      <c r="A47" s="46">
        <v>228</v>
      </c>
      <c r="B47" s="5">
        <v>2</v>
      </c>
      <c r="C47" s="5">
        <v>7</v>
      </c>
      <c r="D47" s="5" t="str">
        <f t="shared" si="0"/>
        <v>B</v>
      </c>
      <c r="E47" s="5"/>
      <c r="F47" s="5"/>
      <c r="G47" s="5"/>
      <c r="H47" s="5"/>
    </row>
    <row r="48" spans="1:8" x14ac:dyDescent="0.2">
      <c r="A48" s="46">
        <v>229</v>
      </c>
      <c r="B48" s="5">
        <v>7</v>
      </c>
      <c r="C48" s="5">
        <v>7</v>
      </c>
      <c r="D48" s="5" t="s">
        <v>1845</v>
      </c>
      <c r="E48" s="5"/>
      <c r="F48" s="5"/>
      <c r="G48" s="5"/>
      <c r="H48" s="5"/>
    </row>
    <row r="49" spans="1:8" x14ac:dyDescent="0.2">
      <c r="A49" s="46">
        <v>230</v>
      </c>
      <c r="B49" s="5">
        <v>51</v>
      </c>
      <c r="C49" s="5">
        <v>189</v>
      </c>
      <c r="D49" s="5" t="str">
        <f t="shared" si="0"/>
        <v>B</v>
      </c>
      <c r="E49" s="5"/>
      <c r="F49" s="5"/>
      <c r="G49" s="5"/>
      <c r="H49" s="5"/>
    </row>
    <row r="50" spans="1:8" x14ac:dyDescent="0.2">
      <c r="A50" s="46">
        <v>231</v>
      </c>
      <c r="B50" s="5">
        <v>13</v>
      </c>
      <c r="C50" s="5">
        <v>5</v>
      </c>
      <c r="D50" s="5" t="str">
        <f t="shared" si="0"/>
        <v>A</v>
      </c>
      <c r="E50" s="5"/>
      <c r="F50" s="5"/>
      <c r="G50" s="5"/>
      <c r="H50" s="5"/>
    </row>
    <row r="51" spans="1:8" x14ac:dyDescent="0.2">
      <c r="A51" s="46">
        <v>232</v>
      </c>
      <c r="B51" s="5">
        <v>143</v>
      </c>
      <c r="C51" s="5">
        <v>9</v>
      </c>
      <c r="D51" s="5" t="str">
        <f t="shared" si="0"/>
        <v>A</v>
      </c>
      <c r="E51" s="5"/>
      <c r="F51" s="5"/>
      <c r="G51" s="5"/>
      <c r="H51" s="5"/>
    </row>
    <row r="52" spans="1:8" x14ac:dyDescent="0.2">
      <c r="A52" s="46">
        <v>233</v>
      </c>
      <c r="B52" s="5">
        <v>27</v>
      </c>
      <c r="C52" s="5">
        <v>27</v>
      </c>
      <c r="D52" s="5" t="str">
        <f t="shared" si="0"/>
        <v>B</v>
      </c>
      <c r="E52" s="5"/>
      <c r="F52" s="5"/>
      <c r="G52" s="5"/>
      <c r="H52" s="5"/>
    </row>
    <row r="53" spans="1:8" x14ac:dyDescent="0.2">
      <c r="A53" s="46">
        <v>234</v>
      </c>
      <c r="B53" s="5">
        <v>29</v>
      </c>
      <c r="C53" s="5">
        <v>6</v>
      </c>
      <c r="D53" s="5" t="str">
        <f t="shared" si="0"/>
        <v>A</v>
      </c>
      <c r="E53" s="5"/>
      <c r="F53" s="5"/>
      <c r="G53" s="5"/>
      <c r="H53" s="5"/>
    </row>
    <row r="54" spans="1:8" x14ac:dyDescent="0.2">
      <c r="A54" s="46">
        <v>236</v>
      </c>
      <c r="B54" s="5">
        <v>0</v>
      </c>
      <c r="C54" s="5">
        <v>4</v>
      </c>
      <c r="D54" s="5" t="str">
        <f t="shared" si="0"/>
        <v>B</v>
      </c>
      <c r="E54" s="5"/>
      <c r="F54" s="5"/>
      <c r="G54" s="5"/>
      <c r="H54" s="5"/>
    </row>
    <row r="55" spans="1:8" x14ac:dyDescent="0.2">
      <c r="A55" s="46">
        <v>238</v>
      </c>
      <c r="B55" s="5">
        <v>2</v>
      </c>
      <c r="C55" s="5">
        <v>106</v>
      </c>
      <c r="D55" s="5" t="str">
        <f t="shared" si="0"/>
        <v>B</v>
      </c>
      <c r="E55" s="5"/>
      <c r="F55" s="5"/>
      <c r="G55" s="5"/>
      <c r="H55" s="5"/>
    </row>
    <row r="56" spans="1:8" x14ac:dyDescent="0.2">
      <c r="A56" s="46">
        <v>240</v>
      </c>
      <c r="B56" s="5">
        <v>10</v>
      </c>
      <c r="C56" s="5">
        <v>59</v>
      </c>
      <c r="D56" s="5" t="str">
        <f t="shared" si="0"/>
        <v>B</v>
      </c>
      <c r="E56" s="5"/>
      <c r="F56" s="5"/>
      <c r="G56" s="5"/>
      <c r="H56" s="5"/>
    </row>
    <row r="57" spans="1:8" x14ac:dyDescent="0.2">
      <c r="A57" s="46">
        <v>241</v>
      </c>
      <c r="B57" s="5">
        <v>56</v>
      </c>
      <c r="C57" s="5">
        <v>63</v>
      </c>
      <c r="D57" s="5" t="str">
        <f t="shared" si="0"/>
        <v>B</v>
      </c>
      <c r="E57" s="5"/>
      <c r="F57" s="5"/>
      <c r="G57" s="5"/>
      <c r="H57" s="5"/>
    </row>
    <row r="58" spans="1:8" x14ac:dyDescent="0.2">
      <c r="A58" s="46">
        <v>242</v>
      </c>
      <c r="B58" s="5">
        <v>48</v>
      </c>
      <c r="C58" s="5">
        <v>48</v>
      </c>
      <c r="D58" s="5" t="s">
        <v>1845</v>
      </c>
      <c r="E58" s="5"/>
      <c r="F58" s="5"/>
      <c r="G58" s="5"/>
      <c r="H58" s="5"/>
    </row>
    <row r="59" spans="1:8" x14ac:dyDescent="0.2">
      <c r="A59" s="46">
        <v>244</v>
      </c>
      <c r="B59" s="5">
        <v>0</v>
      </c>
      <c r="C59" s="5">
        <v>4</v>
      </c>
      <c r="D59" s="5" t="str">
        <f t="shared" si="0"/>
        <v>B</v>
      </c>
      <c r="E59" s="5"/>
      <c r="F59" s="5"/>
      <c r="G59" s="5"/>
      <c r="H59" s="5"/>
    </row>
    <row r="60" spans="1:8" x14ac:dyDescent="0.2">
      <c r="A60" s="46">
        <v>245</v>
      </c>
      <c r="B60" s="5">
        <v>127</v>
      </c>
      <c r="C60" s="5">
        <v>127</v>
      </c>
      <c r="D60" s="5" t="s">
        <v>1845</v>
      </c>
      <c r="E60" s="5"/>
      <c r="F60" s="5"/>
      <c r="G60" s="5"/>
      <c r="H60" s="5"/>
    </row>
    <row r="61" spans="1:8" x14ac:dyDescent="0.2">
      <c r="A61" s="46">
        <v>247</v>
      </c>
      <c r="B61" s="5">
        <v>117</v>
      </c>
      <c r="C61" s="5">
        <v>119</v>
      </c>
      <c r="D61" s="5" t="str">
        <f t="shared" si="0"/>
        <v>B</v>
      </c>
      <c r="E61" s="5"/>
      <c r="F61" s="5"/>
      <c r="G61" s="5"/>
      <c r="H61" s="5"/>
    </row>
    <row r="62" spans="1:8" x14ac:dyDescent="0.2">
      <c r="A62" s="46">
        <v>248</v>
      </c>
      <c r="B62" s="5">
        <v>1</v>
      </c>
      <c r="C62" s="5">
        <v>5</v>
      </c>
      <c r="D62" s="5" t="str">
        <f t="shared" si="0"/>
        <v>B</v>
      </c>
      <c r="E62" s="5"/>
      <c r="F62" s="5"/>
      <c r="G62" s="5"/>
      <c r="H62" s="5"/>
    </row>
    <row r="63" spans="1:8" x14ac:dyDescent="0.2">
      <c r="A63" s="46">
        <v>249</v>
      </c>
      <c r="B63" s="5">
        <v>15</v>
      </c>
      <c r="C63" s="5">
        <v>23</v>
      </c>
      <c r="D63" s="5" t="str">
        <f t="shared" si="0"/>
        <v>B</v>
      </c>
      <c r="E63" s="5"/>
      <c r="F63" s="5"/>
      <c r="G63" s="5"/>
      <c r="H63" s="5"/>
    </row>
    <row r="64" spans="1:8" x14ac:dyDescent="0.2">
      <c r="A64" s="46">
        <v>250</v>
      </c>
      <c r="B64" s="5">
        <v>3</v>
      </c>
      <c r="C64" s="5">
        <v>3</v>
      </c>
      <c r="D64" s="5" t="s">
        <v>1845</v>
      </c>
      <c r="E64" s="5"/>
      <c r="F64" s="5"/>
      <c r="G64" s="5"/>
      <c r="H64" s="5"/>
    </row>
    <row r="65" spans="1:8" x14ac:dyDescent="0.2">
      <c r="A65" s="46">
        <v>251</v>
      </c>
      <c r="B65" s="5">
        <v>31</v>
      </c>
      <c r="C65" s="5">
        <v>5</v>
      </c>
      <c r="D65" s="5" t="str">
        <f t="shared" si="0"/>
        <v>A</v>
      </c>
      <c r="E65" s="5"/>
      <c r="F65" s="5"/>
      <c r="G65" s="5"/>
      <c r="H65" s="5"/>
    </row>
    <row r="66" spans="1:8" x14ac:dyDescent="0.2">
      <c r="A66" s="46">
        <v>252</v>
      </c>
      <c r="B66" s="5">
        <v>31</v>
      </c>
      <c r="C66" s="5">
        <v>1</v>
      </c>
      <c r="D66" s="5" t="str">
        <f t="shared" si="0"/>
        <v>A</v>
      </c>
      <c r="E66" s="5"/>
      <c r="F66" s="5"/>
      <c r="G66" s="5"/>
      <c r="H66" s="5"/>
    </row>
    <row r="67" spans="1:8" x14ac:dyDescent="0.2">
      <c r="A67" s="46">
        <v>253</v>
      </c>
      <c r="B67" s="5">
        <v>2</v>
      </c>
      <c r="C67" s="5">
        <v>4</v>
      </c>
      <c r="D67" s="5" t="str">
        <f t="shared" si="0"/>
        <v>B</v>
      </c>
      <c r="E67" s="5"/>
      <c r="F67" s="5"/>
      <c r="G67" s="5"/>
      <c r="H67" s="5"/>
    </row>
    <row r="68" spans="1:8" x14ac:dyDescent="0.2">
      <c r="A68" s="46">
        <v>254</v>
      </c>
      <c r="B68" s="5">
        <v>17</v>
      </c>
      <c r="C68" s="5">
        <v>25</v>
      </c>
      <c r="D68" s="5" t="str">
        <f t="shared" si="0"/>
        <v>B</v>
      </c>
      <c r="E68" s="5"/>
      <c r="F68" s="5"/>
      <c r="G68" s="5"/>
      <c r="H68" s="5"/>
    </row>
    <row r="69" spans="1:8" x14ac:dyDescent="0.2">
      <c r="A69" s="46">
        <v>255</v>
      </c>
      <c r="B69" s="5">
        <v>25</v>
      </c>
      <c r="C69" s="5">
        <v>29</v>
      </c>
      <c r="D69" s="5" t="str">
        <f t="shared" si="0"/>
        <v>B</v>
      </c>
      <c r="E69" s="5"/>
      <c r="F69" s="5"/>
      <c r="G69" s="5"/>
      <c r="H69" s="5"/>
    </row>
    <row r="70" spans="1:8" x14ac:dyDescent="0.2">
      <c r="A70" s="46">
        <v>257</v>
      </c>
      <c r="B70" s="5">
        <v>226</v>
      </c>
      <c r="C70" s="5">
        <v>228</v>
      </c>
      <c r="D70" s="5" t="str">
        <f t="shared" si="0"/>
        <v>B</v>
      </c>
      <c r="E70" s="5"/>
      <c r="F70" s="5"/>
      <c r="G70" s="5"/>
      <c r="H70" s="5"/>
    </row>
    <row r="71" spans="1:8" x14ac:dyDescent="0.2">
      <c r="A71" s="46">
        <v>258</v>
      </c>
      <c r="B71" s="5">
        <v>10</v>
      </c>
      <c r="C71" s="5">
        <v>226</v>
      </c>
      <c r="D71" s="5" t="str">
        <f t="shared" ref="D71:D80" si="1">IF(B71&gt;C71, "A", "B")</f>
        <v>B</v>
      </c>
      <c r="E71" s="5"/>
      <c r="F71" s="5"/>
      <c r="G71" s="5"/>
      <c r="H71" s="5"/>
    </row>
    <row r="72" spans="1:8" x14ac:dyDescent="0.2">
      <c r="A72" s="46">
        <v>259</v>
      </c>
      <c r="B72" s="5">
        <v>72</v>
      </c>
      <c r="C72" s="5">
        <v>71</v>
      </c>
      <c r="D72" s="5" t="str">
        <f t="shared" si="1"/>
        <v>A</v>
      </c>
      <c r="E72" s="5"/>
      <c r="F72" s="5"/>
      <c r="G72" s="5"/>
      <c r="H72" s="5"/>
    </row>
    <row r="73" spans="1:8" x14ac:dyDescent="0.2">
      <c r="A73" s="46">
        <v>260</v>
      </c>
      <c r="B73" s="5">
        <v>70</v>
      </c>
      <c r="C73" s="5">
        <v>78</v>
      </c>
      <c r="D73" s="5" t="str">
        <f t="shared" si="1"/>
        <v>B</v>
      </c>
      <c r="E73" s="5"/>
      <c r="F73" s="5"/>
      <c r="G73" s="5"/>
      <c r="H73" s="5"/>
    </row>
    <row r="74" spans="1:8" x14ac:dyDescent="0.2">
      <c r="A74" s="46">
        <v>261</v>
      </c>
      <c r="B74" s="5">
        <v>3</v>
      </c>
      <c r="C74" s="5">
        <v>3</v>
      </c>
      <c r="D74" s="5" t="str">
        <f t="shared" si="1"/>
        <v>B</v>
      </c>
      <c r="E74" s="5"/>
      <c r="F74" s="5"/>
      <c r="G74" s="5"/>
      <c r="H74" s="5"/>
    </row>
    <row r="75" spans="1:8" x14ac:dyDescent="0.2">
      <c r="A75" s="46">
        <v>262</v>
      </c>
      <c r="B75" s="5">
        <v>24</v>
      </c>
      <c r="C75" s="5">
        <v>76</v>
      </c>
      <c r="D75" s="5" t="str">
        <f t="shared" si="1"/>
        <v>B</v>
      </c>
      <c r="E75" s="5"/>
      <c r="F75" s="5"/>
      <c r="G75" s="5"/>
      <c r="H75" s="5"/>
    </row>
    <row r="76" spans="1:8" x14ac:dyDescent="0.2">
      <c r="A76" s="46">
        <v>264</v>
      </c>
      <c r="B76" s="5">
        <v>143</v>
      </c>
      <c r="C76" s="5">
        <v>9</v>
      </c>
      <c r="D76" s="5" t="str">
        <f t="shared" si="1"/>
        <v>A</v>
      </c>
      <c r="E76" s="5"/>
      <c r="F76" s="5"/>
      <c r="G76" s="5"/>
      <c r="H76" s="5"/>
    </row>
    <row r="77" spans="1:8" x14ac:dyDescent="0.2">
      <c r="A77" s="46">
        <v>267</v>
      </c>
      <c r="B77" s="5">
        <v>9</v>
      </c>
      <c r="C77" s="5">
        <v>25</v>
      </c>
      <c r="D77" s="5" t="str">
        <f t="shared" si="1"/>
        <v>B</v>
      </c>
      <c r="E77" s="5"/>
      <c r="F77" s="5"/>
      <c r="G77" s="5"/>
      <c r="H77" s="5"/>
    </row>
    <row r="78" spans="1:8" x14ac:dyDescent="0.2">
      <c r="A78" s="46">
        <v>268</v>
      </c>
      <c r="B78" s="5">
        <v>6</v>
      </c>
      <c r="C78" s="5">
        <v>2</v>
      </c>
      <c r="D78" s="5" t="str">
        <f t="shared" si="1"/>
        <v>A</v>
      </c>
      <c r="E78" s="5"/>
      <c r="F78" s="5"/>
      <c r="G78" s="5"/>
      <c r="H78" s="5"/>
    </row>
    <row r="79" spans="1:8" x14ac:dyDescent="0.2">
      <c r="A79" s="46">
        <v>269</v>
      </c>
      <c r="B79" s="5">
        <v>98</v>
      </c>
      <c r="C79" s="5">
        <v>219</v>
      </c>
      <c r="D79" s="5" t="str">
        <f t="shared" si="1"/>
        <v>B</v>
      </c>
      <c r="E79" s="5"/>
      <c r="F79" s="5"/>
      <c r="G79" s="5"/>
      <c r="H79" s="5"/>
    </row>
    <row r="80" spans="1:8" x14ac:dyDescent="0.2">
      <c r="A80" s="46">
        <v>270</v>
      </c>
      <c r="B80" s="5">
        <v>52</v>
      </c>
      <c r="C80" s="5">
        <v>21</v>
      </c>
      <c r="D80" s="5" t="str">
        <f t="shared" si="1"/>
        <v>A</v>
      </c>
      <c r="E80" s="5"/>
      <c r="F80" s="5"/>
      <c r="G80" s="5"/>
      <c r="H80" s="5"/>
    </row>
    <row r="81" spans="4:8" x14ac:dyDescent="0.2">
      <c r="D81" s="5"/>
      <c r="E81" s="5"/>
      <c r="F81" s="5"/>
      <c r="G81" s="5"/>
      <c r="H81" s="5"/>
    </row>
    <row r="82" spans="4:8" x14ac:dyDescent="0.2">
      <c r="D82" s="5"/>
      <c r="E82" s="5"/>
      <c r="F82" s="5"/>
      <c r="G82" s="5"/>
      <c r="H82" s="5"/>
    </row>
    <row r="83" spans="4:8" x14ac:dyDescent="0.2">
      <c r="D83" s="5"/>
      <c r="E83" s="5"/>
      <c r="F83" s="5"/>
      <c r="G83" s="5"/>
      <c r="H83" s="5"/>
    </row>
    <row r="84" spans="4:8" x14ac:dyDescent="0.2">
      <c r="D84" s="5"/>
      <c r="E84" s="5"/>
      <c r="F84" s="5"/>
      <c r="G84" s="5"/>
      <c r="H84" s="5"/>
    </row>
    <row r="85" spans="4:8" x14ac:dyDescent="0.2">
      <c r="D85" s="5"/>
      <c r="E85" s="5"/>
      <c r="F85" s="5"/>
      <c r="G85" s="5"/>
      <c r="H85" s="5"/>
    </row>
    <row r="86" spans="4:8" x14ac:dyDescent="0.2">
      <c r="D86" s="5"/>
      <c r="E86" s="5"/>
      <c r="F86" s="5"/>
      <c r="G86" s="5"/>
      <c r="H86" s="5"/>
    </row>
    <row r="87" spans="4:8" x14ac:dyDescent="0.2">
      <c r="D87" s="5"/>
      <c r="E87" s="5"/>
      <c r="F87" s="5"/>
      <c r="G87" s="5"/>
      <c r="H87" s="5"/>
    </row>
    <row r="88" spans="4:8" x14ac:dyDescent="0.2">
      <c r="D88" s="5"/>
      <c r="E88" s="5"/>
      <c r="F88" s="5"/>
      <c r="G88" s="5"/>
      <c r="H88" s="5"/>
    </row>
    <row r="89" spans="4:8" x14ac:dyDescent="0.2">
      <c r="D89" s="5"/>
      <c r="E89" s="5"/>
      <c r="F89" s="5"/>
      <c r="G89" s="5"/>
      <c r="H89" s="5"/>
    </row>
    <row r="90" spans="4:8" x14ac:dyDescent="0.2">
      <c r="D90" s="5"/>
      <c r="E90" s="5"/>
      <c r="F90" s="5"/>
      <c r="G90" s="5"/>
      <c r="H90" s="5"/>
    </row>
    <row r="91" spans="4:8" x14ac:dyDescent="0.2">
      <c r="D91" s="5"/>
      <c r="E91" s="5"/>
      <c r="F91" s="5"/>
      <c r="G91" s="5"/>
      <c r="H91" s="5"/>
    </row>
    <row r="92" spans="4:8" x14ac:dyDescent="0.2">
      <c r="D92" s="5"/>
      <c r="E92" s="5"/>
      <c r="F92" s="5"/>
      <c r="G92" s="5"/>
      <c r="H92" s="5"/>
    </row>
    <row r="93" spans="4:8" x14ac:dyDescent="0.2">
      <c r="D93" s="5"/>
      <c r="E93" s="5"/>
      <c r="F93" s="5"/>
      <c r="G93" s="5"/>
      <c r="H93" s="5"/>
    </row>
    <row r="94" spans="4:8" x14ac:dyDescent="0.2">
      <c r="D94" s="5"/>
      <c r="E94" s="5"/>
      <c r="F94" s="5"/>
      <c r="G94" s="5"/>
      <c r="H94" s="5"/>
    </row>
    <row r="95" spans="4:8" x14ac:dyDescent="0.2">
      <c r="D95" s="5"/>
      <c r="E95" s="5"/>
      <c r="F95" s="5"/>
      <c r="G95" s="5"/>
      <c r="H95" s="5"/>
    </row>
    <row r="96" spans="4:8" x14ac:dyDescent="0.2">
      <c r="D96" s="5"/>
      <c r="E96" s="5"/>
      <c r="F96" s="5"/>
      <c r="G96" s="5"/>
      <c r="H96" s="5"/>
    </row>
    <row r="97" spans="4:8" x14ac:dyDescent="0.2">
      <c r="D97" s="5"/>
      <c r="E97" s="5"/>
      <c r="F97" s="5"/>
      <c r="G97" s="5"/>
      <c r="H97" s="5"/>
    </row>
    <row r="98" spans="4:8" x14ac:dyDescent="0.2">
      <c r="D98" s="5"/>
      <c r="E98" s="5"/>
      <c r="F98" s="5"/>
      <c r="G98" s="5"/>
      <c r="H98" s="5"/>
    </row>
    <row r="99" spans="4:8" x14ac:dyDescent="0.2">
      <c r="D99" s="5"/>
      <c r="E99" s="5"/>
      <c r="F99" s="5"/>
      <c r="G99" s="5"/>
      <c r="H99" s="5"/>
    </row>
    <row r="100" spans="4:8" x14ac:dyDescent="0.2">
      <c r="D100" s="5"/>
      <c r="E100" s="5"/>
      <c r="F100" s="5"/>
      <c r="G100" s="5"/>
      <c r="H100" s="5"/>
    </row>
    <row r="101" spans="4:8" x14ac:dyDescent="0.2">
      <c r="D101" s="5"/>
      <c r="E101" s="5"/>
      <c r="F101" s="5"/>
      <c r="G101" s="5"/>
      <c r="H101" s="5"/>
    </row>
    <row r="102" spans="4:8" x14ac:dyDescent="0.2">
      <c r="D102" s="5"/>
      <c r="E102" s="5"/>
      <c r="F102" s="5"/>
      <c r="G102" s="5"/>
      <c r="H102" s="5"/>
    </row>
    <row r="103" spans="4:8" x14ac:dyDescent="0.2">
      <c r="D103" s="5"/>
      <c r="E103" s="5"/>
      <c r="F103" s="5"/>
      <c r="G103" s="5"/>
      <c r="H103" s="5"/>
    </row>
    <row r="104" spans="4:8" x14ac:dyDescent="0.2">
      <c r="D104" s="5"/>
      <c r="E104" s="5"/>
      <c r="F104" s="5"/>
      <c r="G104" s="5"/>
      <c r="H104" s="5"/>
    </row>
    <row r="105" spans="4:8" x14ac:dyDescent="0.2">
      <c r="D105" s="5"/>
      <c r="E105" s="5"/>
      <c r="F105" s="5"/>
      <c r="G105" s="5"/>
      <c r="H105" s="5"/>
    </row>
  </sheetData>
  <conditionalFormatting sqref="D2:D80">
    <cfRule type="cellIs" dxfId="15" priority="1" operator="equal">
      <formula>"B"</formula>
    </cfRule>
    <cfRule type="cellIs" dxfId="14" priority="2" operator="equal">
      <formula>"A"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Fantastic 34</vt:lpstr>
      <vt:lpstr>All Maldonado satd</vt:lpstr>
      <vt:lpstr>Maldonado's Satd's with fix</vt:lpstr>
      <vt:lpstr>All SATD with fix</vt:lpstr>
      <vt:lpstr>Bugs Between SATD and SATD-FIX</vt:lpstr>
      <vt:lpstr>Sheet1</vt:lpstr>
      <vt:lpstr>Sheet2</vt:lpstr>
      <vt:lpstr>Bugs After SATD-FIX</vt:lpstr>
      <vt:lpstr>RQ1</vt:lpstr>
      <vt:lpstr>RQ2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2017-03-07T15:59:32Z</dcterms:created>
  <dcterms:modified xsi:type="dcterms:W3CDTF">2017-05-30T19:22:25Z</dcterms:modified>
</cp:coreProperties>
</file>