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rtapancaldi/Documents/Gauss/jmeter/"/>
    </mc:Choice>
  </mc:AlternateContent>
  <bookViews>
    <workbookView xWindow="-31380" yWindow="-600" windowWidth="28160" windowHeight="15900" tabRatio="500"/>
  </bookViews>
  <sheets>
    <sheet name="RQ1" sheetId="1" r:id="rId1"/>
  </sheets>
  <definedNames>
    <definedName name="_123res" localSheetId="0">'RQ1'!$F$3:$H$106</definedName>
    <definedName name="RQ2data_2" localSheetId="0">'RQ1'!$Z$3:$AA$106</definedName>
    <definedName name="RQ2data_3" localSheetId="0">'RQ1'!$Q$3:$X$106</definedName>
    <definedName name="RQ2data_3_1" localSheetId="0">'RQ1'!$P$3:$P$106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8575" i="1" l="1"/>
  <c r="B1048575" i="1"/>
  <c r="L10" i="1"/>
  <c r="L9" i="1"/>
</calcChain>
</file>

<file path=xl/connections.xml><?xml version="1.0" encoding="utf-8"?>
<connections xmlns="http://schemas.openxmlformats.org/spreadsheetml/2006/main">
  <connection id="1" name="123res" type="6" refreshedVersion="0" background="1" saveData="1">
    <textPr fileType="mac" sourceFile="/Users/martapancaldi/Documents/Gauss/123res.csv" decimal="," thousands="." tab="0" comma="1">
      <textFields count="3">
        <textField/>
        <textField/>
        <textField/>
      </textFields>
    </textPr>
  </connection>
  <connection id="2" name="RQ2data-2" type="6" refreshedVersion="0" background="1" saveData="1">
    <textPr fileType="mac" sourceFile="/Users/martapancaldi/Documents/Gauss/jmeter/RQ2data-2.csv" decimal="," thousands="." tab="0" comma="1">
      <textFields count="7">
        <textField type="skip"/>
        <textField type="skip"/>
        <textField type="skip"/>
        <textField/>
        <textField type="skip"/>
        <textField type="skip"/>
        <textField/>
      </textFields>
    </textPr>
  </connection>
  <connection id="3" name="RQ2data-3" type="6" refreshedVersion="0" background="1" saveData="1">
    <textPr fileType="mac" sourceFile="/Users/martapancaldi/Documents/Gauss/jmeter/RQ2data-3.csv" decimal="," thousands="." tab="0" comma="1">
      <textFields count="7">
        <textField type="skip"/>
        <textField/>
        <textField/>
        <textField/>
        <textField/>
        <textField/>
        <textField/>
      </textFields>
    </textPr>
  </connection>
  <connection id="4" name="RQ2data-31" type="6" refreshedVersion="0" background="1" saveData="1">
    <textPr fileType="mac" sourceFile="/Users/martapancaldi/Documents/Gauss/jmeter/RQ2data-3.csv" decimal="," thousands="." tab="0" comma="1">
      <textFields count="7">
        <textField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<sst xmlns="http://schemas.openxmlformats.org/spreadsheetml/2006/main" count="256" uniqueCount="52">
  <si>
    <t>Satd-id</t>
  </si>
  <si>
    <t>A</t>
  </si>
  <si>
    <t>At</t>
  </si>
  <si>
    <t>B</t>
  </si>
  <si>
    <t>Bt</t>
  </si>
  <si>
    <t>C</t>
  </si>
  <si>
    <t>Ar</t>
  </si>
  <si>
    <t>Br</t>
  </si>
  <si>
    <t>A = related bugs found between satd and satd fix</t>
  </si>
  <si>
    <t xml:space="preserve"> -&gt; satd referred to single statemente, not methods</t>
  </si>
  <si>
    <t>At = total bugs found between satd and satd fix</t>
  </si>
  <si>
    <t>=</t>
  </si>
  <si>
    <t>B = related bugs found after satd-fix</t>
  </si>
  <si>
    <t>0.500</t>
  </si>
  <si>
    <t>Bt = total bugs found after satd-fix</t>
  </si>
  <si>
    <t>0.000</t>
  </si>
  <si>
    <t>C = largest num between A and B (0 if A = B)</t>
  </si>
  <si>
    <t>0.667</t>
  </si>
  <si>
    <t xml:space="preserve">Ar = related bugs between / total bugs between </t>
  </si>
  <si>
    <t>Br = related bugs after / total bugs after</t>
  </si>
  <si>
    <t>0.750</t>
  </si>
  <si>
    <t>Tot A</t>
  </si>
  <si>
    <t>38 / 104 = 0.36</t>
  </si>
  <si>
    <t>Tot B</t>
  </si>
  <si>
    <t>12 / 104 = 0.11</t>
  </si>
  <si>
    <t>0.281</t>
  </si>
  <si>
    <t>0.400</t>
  </si>
  <si>
    <t>Tot "="</t>
  </si>
  <si>
    <t>54 / 104 = 0.52</t>
  </si>
  <si>
    <t>0.167</t>
  </si>
  <si>
    <t>0.333</t>
  </si>
  <si>
    <t>0.455</t>
  </si>
  <si>
    <t>0.304</t>
  </si>
  <si>
    <t>0.085</t>
  </si>
  <si>
    <t>0.283</t>
  </si>
  <si>
    <t>0.316</t>
  </si>
  <si>
    <t>0.300</t>
  </si>
  <si>
    <t>0.111</t>
  </si>
  <si>
    <t>0.143</t>
  </si>
  <si>
    <t>0.100</t>
  </si>
  <si>
    <t>0.071</t>
  </si>
  <si>
    <t>0.042</t>
  </si>
  <si>
    <t>0.190</t>
  </si>
  <si>
    <t>0.286</t>
  </si>
  <si>
    <t>0.048</t>
  </si>
  <si>
    <t>0.211</t>
  </si>
  <si>
    <t>0.125</t>
  </si>
  <si>
    <t>0.462</t>
  </si>
  <si>
    <t>0.031</t>
  </si>
  <si>
    <t>0.208</t>
  </si>
  <si>
    <t>0.375</t>
  </si>
  <si>
    <t>0.250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</si>
</sst>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A0649B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3" fontId="0" fillId="0" borderId="0" xfId="0" applyNumberFormat="1"/>
    <xf numFmtId="0" fontId="0" fillId="0" borderId="0" xfId="0" applyFill="1" applyBorder="1"/>
    <xf numFmtId="0" fontId="2" fillId="4" borderId="0" xfId="0" applyFont="1" applyFill="1"/>
  </cellXfs>
  <cellStyles count="1">
    <cellStyle name="Normal" xfId="0" builtinId="0"/>
  </cellStyles>
  <dxfs count="2">
    <dxf>
      <font>
        <color theme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Q2data-3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Q2data-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Q2data-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5"/>
  <sheetViews>
    <sheetView tabSelected="1" workbookViewId="0">
      <selection activeCell="W30" sqref="W30"/>
    </sheetView>
  </sheetViews>
  <sheetFormatPr baseColWidth="10" defaultRowHeight="16" x14ac:dyDescent="0.2"/>
  <cols>
    <col min="2" max="2" width="6.6640625" customWidth="1"/>
    <col min="3" max="3" width="5.5" customWidth="1"/>
    <col min="4" max="4" width="14.5" customWidth="1"/>
    <col min="5" max="5" width="5.1640625" customWidth="1"/>
    <col min="6" max="6" width="13.1640625" customWidth="1"/>
    <col min="7" max="7" width="7.33203125" customWidth="1"/>
    <col min="8" max="8" width="5.6640625" customWidth="1"/>
    <col min="16" max="16" width="6" customWidth="1"/>
    <col min="17" max="17" width="4" customWidth="1"/>
    <col min="18" max="18" width="4.33203125" customWidth="1"/>
    <col min="19" max="19" width="1.6640625" customWidth="1"/>
    <col min="20" max="20" width="4" customWidth="1"/>
    <col min="21" max="21" width="5" customWidth="1"/>
    <col min="23" max="23" width="8.5" customWidth="1"/>
    <col min="24" max="24" width="9.1640625" customWidth="1"/>
    <col min="26" max="27" width="4.1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t="s">
        <v>8</v>
      </c>
      <c r="P1" s="2"/>
      <c r="Q1" t="s">
        <v>9</v>
      </c>
    </row>
    <row r="2" spans="1:27" x14ac:dyDescent="0.2">
      <c r="K2" t="s">
        <v>10</v>
      </c>
    </row>
    <row r="3" spans="1:27" x14ac:dyDescent="0.2">
      <c r="A3" s="3">
        <v>5</v>
      </c>
      <c r="B3" s="4">
        <v>0</v>
      </c>
      <c r="C3">
        <v>0</v>
      </c>
      <c r="D3">
        <v>0</v>
      </c>
      <c r="E3">
        <v>0</v>
      </c>
      <c r="F3" t="s">
        <v>11</v>
      </c>
      <c r="G3">
        <v>0</v>
      </c>
      <c r="H3">
        <v>0</v>
      </c>
      <c r="K3" t="s">
        <v>12</v>
      </c>
      <c r="P3" s="4">
        <v>5</v>
      </c>
      <c r="Q3" s="4">
        <v>23</v>
      </c>
      <c r="R3" s="4">
        <v>0</v>
      </c>
      <c r="S3" s="4"/>
      <c r="T3" s="4">
        <v>3</v>
      </c>
      <c r="U3" s="4">
        <v>3</v>
      </c>
      <c r="V3" s="4"/>
      <c r="W3" s="4">
        <v>23</v>
      </c>
      <c r="X3" s="4">
        <v>6</v>
      </c>
      <c r="Y3" s="4"/>
      <c r="Z3" s="4">
        <v>23</v>
      </c>
      <c r="AA3" s="4">
        <v>6</v>
      </c>
    </row>
    <row r="4" spans="1:27" x14ac:dyDescent="0.2">
      <c r="A4" s="3">
        <v>12</v>
      </c>
      <c r="B4" s="4">
        <v>1</v>
      </c>
      <c r="C4">
        <v>2</v>
      </c>
      <c r="D4">
        <v>1</v>
      </c>
      <c r="E4">
        <v>1</v>
      </c>
      <c r="F4" t="s">
        <v>11</v>
      </c>
      <c r="G4" t="s">
        <v>13</v>
      </c>
      <c r="H4" s="5">
        <v>1000</v>
      </c>
      <c r="K4" t="s">
        <v>14</v>
      </c>
      <c r="P4" s="4">
        <v>12</v>
      </c>
      <c r="Q4" s="4">
        <v>2</v>
      </c>
      <c r="R4" s="4">
        <v>2</v>
      </c>
      <c r="S4" s="4"/>
      <c r="T4" s="4">
        <v>2</v>
      </c>
      <c r="U4" s="4">
        <v>4</v>
      </c>
      <c r="V4" s="4"/>
      <c r="W4" s="4">
        <v>4</v>
      </c>
      <c r="X4" s="4">
        <v>6</v>
      </c>
      <c r="Y4" s="4"/>
      <c r="Z4" s="4">
        <v>4</v>
      </c>
      <c r="AA4" s="4">
        <v>6</v>
      </c>
    </row>
    <row r="5" spans="1:27" x14ac:dyDescent="0.2">
      <c r="A5" s="3">
        <v>18</v>
      </c>
      <c r="B5" s="6">
        <v>0</v>
      </c>
      <c r="C5">
        <v>0</v>
      </c>
      <c r="D5">
        <v>0</v>
      </c>
      <c r="E5">
        <v>2</v>
      </c>
      <c r="F5" t="s">
        <v>11</v>
      </c>
      <c r="G5">
        <v>0</v>
      </c>
      <c r="H5" t="s">
        <v>15</v>
      </c>
      <c r="K5" t="s">
        <v>16</v>
      </c>
      <c r="P5" s="4">
        <v>18</v>
      </c>
      <c r="Q5" s="4">
        <v>2</v>
      </c>
      <c r="R5" s="4">
        <v>7</v>
      </c>
      <c r="S5" s="4"/>
      <c r="T5" s="4">
        <v>6</v>
      </c>
      <c r="U5" s="4">
        <v>4</v>
      </c>
      <c r="V5" s="4"/>
      <c r="W5" s="4">
        <v>9</v>
      </c>
      <c r="X5" s="4">
        <v>10</v>
      </c>
      <c r="Y5" s="4"/>
      <c r="Z5" s="4">
        <v>0</v>
      </c>
      <c r="AA5" s="4">
        <v>0</v>
      </c>
    </row>
    <row r="6" spans="1:27" x14ac:dyDescent="0.2">
      <c r="A6" s="3">
        <v>21</v>
      </c>
      <c r="B6" s="6">
        <v>2</v>
      </c>
      <c r="C6">
        <v>3</v>
      </c>
      <c r="D6">
        <v>0</v>
      </c>
      <c r="E6">
        <v>1</v>
      </c>
      <c r="F6" t="s">
        <v>1</v>
      </c>
      <c r="G6" t="s">
        <v>17</v>
      </c>
      <c r="H6" t="s">
        <v>15</v>
      </c>
      <c r="K6" t="s">
        <v>18</v>
      </c>
      <c r="P6" s="4">
        <v>21</v>
      </c>
      <c r="Q6" s="4">
        <v>69</v>
      </c>
      <c r="R6" s="4">
        <v>74</v>
      </c>
      <c r="S6" s="4"/>
      <c r="T6" s="4">
        <v>5</v>
      </c>
      <c r="U6" s="4">
        <v>4</v>
      </c>
      <c r="V6" s="4"/>
      <c r="W6" s="4">
        <v>143</v>
      </c>
      <c r="X6" s="4">
        <v>9</v>
      </c>
      <c r="Y6" s="4"/>
      <c r="Z6" s="4">
        <v>143</v>
      </c>
      <c r="AA6" s="4">
        <v>9</v>
      </c>
    </row>
    <row r="7" spans="1:27" x14ac:dyDescent="0.2">
      <c r="A7" s="3">
        <v>30</v>
      </c>
      <c r="B7" s="4">
        <v>1</v>
      </c>
      <c r="C7">
        <v>1</v>
      </c>
      <c r="D7">
        <v>0</v>
      </c>
      <c r="E7">
        <v>0</v>
      </c>
      <c r="F7" t="s">
        <v>1</v>
      </c>
      <c r="G7" s="5">
        <v>1000</v>
      </c>
      <c r="H7">
        <v>0</v>
      </c>
      <c r="K7" t="s">
        <v>19</v>
      </c>
      <c r="P7" s="4">
        <v>30</v>
      </c>
      <c r="Q7" s="4">
        <v>2</v>
      </c>
      <c r="R7" s="4">
        <v>0</v>
      </c>
      <c r="S7" s="4"/>
      <c r="T7" s="4">
        <v>2</v>
      </c>
      <c r="U7" s="4">
        <v>10</v>
      </c>
      <c r="V7" s="4"/>
      <c r="W7" s="4">
        <v>2</v>
      </c>
      <c r="X7" s="4">
        <v>12</v>
      </c>
      <c r="Y7" s="4"/>
      <c r="Z7" s="4">
        <v>0</v>
      </c>
      <c r="AA7" s="4">
        <v>12</v>
      </c>
    </row>
    <row r="8" spans="1:27" x14ac:dyDescent="0.2">
      <c r="A8" s="3">
        <v>33</v>
      </c>
      <c r="B8" s="4">
        <v>3</v>
      </c>
      <c r="C8">
        <v>4</v>
      </c>
      <c r="D8">
        <v>0</v>
      </c>
      <c r="E8">
        <v>2</v>
      </c>
      <c r="F8" t="s">
        <v>1</v>
      </c>
      <c r="G8" t="s">
        <v>20</v>
      </c>
      <c r="H8" t="s">
        <v>15</v>
      </c>
      <c r="P8" s="4">
        <v>33</v>
      </c>
      <c r="Q8" s="4">
        <v>40</v>
      </c>
      <c r="R8" s="4">
        <v>34</v>
      </c>
      <c r="S8" s="4"/>
      <c r="T8" s="4">
        <v>0</v>
      </c>
      <c r="U8" s="4">
        <v>2</v>
      </c>
      <c r="V8" s="4"/>
      <c r="W8" s="4">
        <v>74</v>
      </c>
      <c r="X8" s="4">
        <v>2</v>
      </c>
      <c r="Y8" s="4"/>
      <c r="Z8" s="4">
        <v>74</v>
      </c>
      <c r="AA8" s="4">
        <v>2</v>
      </c>
    </row>
    <row r="9" spans="1:27" x14ac:dyDescent="0.2">
      <c r="A9" s="3">
        <v>34</v>
      </c>
      <c r="B9" s="4">
        <v>1</v>
      </c>
      <c r="C9">
        <v>2</v>
      </c>
      <c r="D9">
        <v>1</v>
      </c>
      <c r="E9">
        <v>1</v>
      </c>
      <c r="F9" t="s">
        <v>11</v>
      </c>
      <c r="G9" t="s">
        <v>13</v>
      </c>
      <c r="H9" s="5">
        <v>1000</v>
      </c>
      <c r="K9" t="s">
        <v>21</v>
      </c>
      <c r="L9">
        <f>COUNTIF(F3:F106, "A")</f>
        <v>38</v>
      </c>
      <c r="N9" t="s">
        <v>22</v>
      </c>
      <c r="P9" s="4">
        <v>34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3">
        <v>38</v>
      </c>
      <c r="B10" s="4">
        <v>0</v>
      </c>
      <c r="C10">
        <v>7</v>
      </c>
      <c r="D10">
        <v>0</v>
      </c>
      <c r="E10">
        <v>1</v>
      </c>
      <c r="F10" t="s">
        <v>11</v>
      </c>
      <c r="G10" t="s">
        <v>15</v>
      </c>
      <c r="H10" t="s">
        <v>15</v>
      </c>
      <c r="K10" t="s">
        <v>23</v>
      </c>
      <c r="L10">
        <f>COUNTIF(F3:F106, "B")</f>
        <v>12</v>
      </c>
      <c r="N10" t="s">
        <v>24</v>
      </c>
      <c r="P10" s="4">
        <v>38</v>
      </c>
      <c r="Q10" s="4">
        <v>1</v>
      </c>
      <c r="R10" s="4">
        <v>0</v>
      </c>
      <c r="S10" s="4"/>
      <c r="T10" s="4">
        <v>1</v>
      </c>
      <c r="U10" s="4">
        <v>1</v>
      </c>
      <c r="V10" s="4"/>
      <c r="W10" s="4">
        <v>1</v>
      </c>
      <c r="X10" s="4">
        <v>2</v>
      </c>
      <c r="Y10" s="4"/>
      <c r="Z10" s="4">
        <v>1</v>
      </c>
      <c r="AA10" s="4">
        <v>1</v>
      </c>
    </row>
    <row r="11" spans="1:27" x14ac:dyDescent="0.2">
      <c r="A11" s="3">
        <v>41</v>
      </c>
      <c r="B11" s="4">
        <v>9</v>
      </c>
      <c r="C11">
        <v>32</v>
      </c>
      <c r="D11">
        <v>2</v>
      </c>
      <c r="E11">
        <v>5</v>
      </c>
      <c r="F11" t="s">
        <v>1</v>
      </c>
      <c r="G11" t="s">
        <v>25</v>
      </c>
      <c r="H11" t="s">
        <v>26</v>
      </c>
      <c r="K11" t="s">
        <v>27</v>
      </c>
      <c r="L11">
        <v>54</v>
      </c>
      <c r="N11" t="s">
        <v>28</v>
      </c>
      <c r="P11" s="4">
        <v>41</v>
      </c>
      <c r="Q11" s="4">
        <v>9</v>
      </c>
      <c r="R11" s="4">
        <v>0</v>
      </c>
      <c r="S11" s="4"/>
      <c r="T11" s="4">
        <v>17</v>
      </c>
      <c r="U11" s="4">
        <v>19</v>
      </c>
      <c r="V11" s="4"/>
      <c r="W11" s="4">
        <v>9</v>
      </c>
      <c r="X11" s="4">
        <v>36</v>
      </c>
      <c r="Y11" s="4"/>
      <c r="Z11" s="4">
        <v>9</v>
      </c>
      <c r="AA11" s="4">
        <v>36</v>
      </c>
    </row>
    <row r="12" spans="1:27" x14ac:dyDescent="0.2">
      <c r="A12" s="3">
        <v>56</v>
      </c>
      <c r="B12" s="4">
        <v>1</v>
      </c>
      <c r="C12">
        <v>1</v>
      </c>
      <c r="D12">
        <v>0</v>
      </c>
      <c r="E12">
        <v>0</v>
      </c>
      <c r="F12" t="s">
        <v>1</v>
      </c>
      <c r="G12" s="5">
        <v>1000</v>
      </c>
      <c r="H12">
        <v>0</v>
      </c>
      <c r="P12" s="4">
        <v>56</v>
      </c>
      <c r="Q12" s="4">
        <v>2</v>
      </c>
      <c r="R12" s="4">
        <v>0</v>
      </c>
      <c r="S12" s="4"/>
      <c r="T12" s="4">
        <v>2</v>
      </c>
      <c r="U12" s="4">
        <v>10</v>
      </c>
      <c r="V12" s="4"/>
      <c r="W12" s="4">
        <v>2</v>
      </c>
      <c r="X12" s="4">
        <v>12</v>
      </c>
      <c r="Y12" s="4"/>
      <c r="Z12" s="4">
        <v>0</v>
      </c>
      <c r="AA12" s="4">
        <v>12</v>
      </c>
    </row>
    <row r="13" spans="1:27" x14ac:dyDescent="0.2">
      <c r="A13" s="3">
        <v>58</v>
      </c>
      <c r="B13" s="4">
        <v>6</v>
      </c>
      <c r="C13">
        <v>6</v>
      </c>
      <c r="D13">
        <v>2</v>
      </c>
      <c r="E13">
        <v>2</v>
      </c>
      <c r="F13" t="s">
        <v>1</v>
      </c>
      <c r="G13" s="5">
        <v>1000</v>
      </c>
      <c r="H13" s="5">
        <v>1000</v>
      </c>
      <c r="K13" t="s">
        <v>1</v>
      </c>
      <c r="L13" t="s">
        <v>3</v>
      </c>
      <c r="P13" s="4">
        <v>58</v>
      </c>
      <c r="Q13" s="4">
        <v>133</v>
      </c>
      <c r="R13" s="4">
        <v>0</v>
      </c>
      <c r="S13" s="4"/>
      <c r="T13" s="4">
        <v>25</v>
      </c>
      <c r="U13" s="4">
        <v>22</v>
      </c>
      <c r="V13" s="4"/>
      <c r="W13" s="4">
        <v>133</v>
      </c>
      <c r="X13" s="4">
        <v>47</v>
      </c>
      <c r="Y13" s="4"/>
      <c r="Z13" s="4">
        <v>1</v>
      </c>
      <c r="AA13" s="4">
        <v>47</v>
      </c>
    </row>
    <row r="14" spans="1:27" x14ac:dyDescent="0.2">
      <c r="A14" s="3">
        <v>69</v>
      </c>
      <c r="B14" s="4">
        <v>1</v>
      </c>
      <c r="C14">
        <v>6</v>
      </c>
      <c r="D14">
        <v>1</v>
      </c>
      <c r="E14">
        <v>2</v>
      </c>
      <c r="F14" t="s">
        <v>11</v>
      </c>
      <c r="G14" t="s">
        <v>29</v>
      </c>
      <c r="H14" t="s">
        <v>13</v>
      </c>
      <c r="K14">
        <v>21</v>
      </c>
      <c r="L14">
        <v>117</v>
      </c>
      <c r="P14" s="4">
        <v>69</v>
      </c>
      <c r="Q14" s="4">
        <v>6</v>
      </c>
      <c r="R14" s="4">
        <v>0</v>
      </c>
      <c r="S14" s="4"/>
      <c r="T14" s="4">
        <v>1</v>
      </c>
      <c r="U14" s="4">
        <v>1</v>
      </c>
      <c r="V14" s="4"/>
      <c r="W14" s="4">
        <v>6</v>
      </c>
      <c r="X14" s="4">
        <v>2</v>
      </c>
      <c r="Y14" s="4"/>
      <c r="Z14" s="4">
        <v>1</v>
      </c>
      <c r="AA14" s="4">
        <v>2</v>
      </c>
    </row>
    <row r="15" spans="1:27" x14ac:dyDescent="0.2">
      <c r="A15" s="2">
        <v>75</v>
      </c>
      <c r="B15" s="4">
        <v>0</v>
      </c>
      <c r="C15">
        <v>4</v>
      </c>
      <c r="D15">
        <v>0</v>
      </c>
      <c r="E15">
        <v>0</v>
      </c>
      <c r="F15" t="s">
        <v>11</v>
      </c>
      <c r="G15" t="s">
        <v>15</v>
      </c>
      <c r="H15">
        <v>0</v>
      </c>
      <c r="K15">
        <v>30</v>
      </c>
      <c r="L15">
        <v>141</v>
      </c>
      <c r="P15" s="2">
        <v>75</v>
      </c>
      <c r="Q15" s="4">
        <v>0</v>
      </c>
      <c r="R15" s="4">
        <v>0</v>
      </c>
      <c r="S15" s="4"/>
      <c r="T15" s="4">
        <v>1</v>
      </c>
      <c r="U15" s="4">
        <v>3</v>
      </c>
      <c r="V15" s="4"/>
      <c r="W15" s="4">
        <v>0</v>
      </c>
      <c r="X15" s="4">
        <v>4</v>
      </c>
      <c r="Y15" s="4"/>
      <c r="Z15" s="4">
        <v>0</v>
      </c>
      <c r="AA15" s="4">
        <v>0</v>
      </c>
    </row>
    <row r="16" spans="1:27" x14ac:dyDescent="0.2">
      <c r="A16" s="3">
        <v>76</v>
      </c>
      <c r="B16" s="4">
        <v>1</v>
      </c>
      <c r="C16">
        <v>3</v>
      </c>
      <c r="D16">
        <v>0</v>
      </c>
      <c r="E16">
        <v>3</v>
      </c>
      <c r="F16" t="s">
        <v>1</v>
      </c>
      <c r="G16" t="s">
        <v>30</v>
      </c>
      <c r="H16" t="s">
        <v>15</v>
      </c>
      <c r="K16">
        <v>33</v>
      </c>
      <c r="L16">
        <v>208</v>
      </c>
      <c r="P16" s="4">
        <v>76</v>
      </c>
      <c r="Q16" s="4">
        <v>1</v>
      </c>
      <c r="R16" s="4">
        <v>0</v>
      </c>
      <c r="S16" s="4"/>
      <c r="T16" s="4">
        <v>1</v>
      </c>
      <c r="U16" s="4">
        <v>1</v>
      </c>
      <c r="V16" s="4"/>
      <c r="W16" s="4">
        <v>1</v>
      </c>
      <c r="X16" s="4">
        <v>2</v>
      </c>
      <c r="Y16" s="4"/>
      <c r="Z16" s="4">
        <v>1</v>
      </c>
      <c r="AA16" s="4">
        <v>2</v>
      </c>
    </row>
    <row r="17" spans="1:27" x14ac:dyDescent="0.2">
      <c r="A17" s="3">
        <v>78</v>
      </c>
      <c r="B17" s="4">
        <v>15</v>
      </c>
      <c r="C17">
        <v>33</v>
      </c>
      <c r="D17">
        <v>2</v>
      </c>
      <c r="E17">
        <v>4</v>
      </c>
      <c r="F17" t="s">
        <v>1</v>
      </c>
      <c r="G17" t="s">
        <v>31</v>
      </c>
      <c r="H17" t="s">
        <v>13</v>
      </c>
      <c r="K17">
        <v>41</v>
      </c>
      <c r="L17">
        <v>212</v>
      </c>
      <c r="P17" s="4">
        <v>78</v>
      </c>
      <c r="Q17" s="4">
        <v>4</v>
      </c>
      <c r="R17" s="4">
        <v>2</v>
      </c>
      <c r="S17" s="4"/>
      <c r="T17" s="4">
        <v>6</v>
      </c>
      <c r="U17" s="4">
        <v>11</v>
      </c>
      <c r="V17" s="4"/>
      <c r="W17" s="4">
        <v>6</v>
      </c>
      <c r="X17" s="4">
        <v>17</v>
      </c>
      <c r="Y17" s="4"/>
      <c r="Z17" s="4">
        <v>0</v>
      </c>
      <c r="AA17" s="4">
        <v>17</v>
      </c>
    </row>
    <row r="18" spans="1:27" x14ac:dyDescent="0.2">
      <c r="A18" s="3">
        <v>82</v>
      </c>
      <c r="B18" s="4">
        <v>0</v>
      </c>
      <c r="C18">
        <v>20</v>
      </c>
      <c r="D18">
        <v>0</v>
      </c>
      <c r="E18">
        <v>2</v>
      </c>
      <c r="F18" t="s">
        <v>11</v>
      </c>
      <c r="G18" t="s">
        <v>15</v>
      </c>
      <c r="H18" t="s">
        <v>15</v>
      </c>
      <c r="K18">
        <v>56</v>
      </c>
      <c r="L18">
        <v>223</v>
      </c>
      <c r="P18" s="4">
        <v>82</v>
      </c>
      <c r="Q18" s="4">
        <v>0</v>
      </c>
      <c r="R18" s="4">
        <v>0</v>
      </c>
      <c r="S18" s="4"/>
      <c r="T18" s="4">
        <v>20</v>
      </c>
      <c r="U18" s="4">
        <v>359</v>
      </c>
      <c r="V18" s="4"/>
      <c r="W18" s="4">
        <v>0</v>
      </c>
      <c r="X18" s="4">
        <v>379</v>
      </c>
      <c r="Y18" s="4"/>
      <c r="Z18" s="4">
        <v>0</v>
      </c>
      <c r="AA18" s="4">
        <v>0</v>
      </c>
    </row>
    <row r="19" spans="1:27" x14ac:dyDescent="0.2">
      <c r="A19" s="3">
        <v>84</v>
      </c>
      <c r="B19" s="4">
        <v>0</v>
      </c>
      <c r="C19">
        <v>1</v>
      </c>
      <c r="D19">
        <v>0</v>
      </c>
      <c r="E19">
        <v>0</v>
      </c>
      <c r="F19" t="s">
        <v>11</v>
      </c>
      <c r="G19" t="s">
        <v>15</v>
      </c>
      <c r="H19">
        <v>0</v>
      </c>
      <c r="K19">
        <v>58</v>
      </c>
      <c r="L19">
        <v>224</v>
      </c>
      <c r="P19" s="4">
        <v>84</v>
      </c>
      <c r="Q19" s="4">
        <v>2</v>
      </c>
      <c r="R19" s="4">
        <v>4</v>
      </c>
      <c r="S19" s="4"/>
      <c r="T19" s="4">
        <v>1</v>
      </c>
      <c r="U19" s="4">
        <v>1</v>
      </c>
      <c r="V19" s="4"/>
      <c r="W19" s="4">
        <v>6</v>
      </c>
      <c r="X19" s="4">
        <v>2</v>
      </c>
      <c r="Y19" s="4"/>
      <c r="Z19" s="4">
        <v>6</v>
      </c>
      <c r="AA19" s="4">
        <v>2</v>
      </c>
    </row>
    <row r="20" spans="1:27" x14ac:dyDescent="0.2">
      <c r="A20" s="3">
        <v>87</v>
      </c>
      <c r="B20" s="4">
        <v>0</v>
      </c>
      <c r="C20">
        <v>7</v>
      </c>
      <c r="D20">
        <v>0</v>
      </c>
      <c r="E20">
        <v>5</v>
      </c>
      <c r="F20" t="s">
        <v>11</v>
      </c>
      <c r="G20" t="s">
        <v>15</v>
      </c>
      <c r="H20" t="s">
        <v>15</v>
      </c>
      <c r="K20">
        <v>76</v>
      </c>
      <c r="L20">
        <v>228</v>
      </c>
      <c r="P20" s="4">
        <v>87</v>
      </c>
      <c r="Q20" s="4">
        <v>4</v>
      </c>
      <c r="R20" s="4">
        <v>4</v>
      </c>
      <c r="S20" s="4"/>
      <c r="T20" s="4">
        <v>0</v>
      </c>
      <c r="U20" s="4">
        <v>0</v>
      </c>
      <c r="V20" s="4"/>
      <c r="W20" s="4">
        <v>8</v>
      </c>
      <c r="X20" s="4">
        <v>0</v>
      </c>
      <c r="Y20" s="4"/>
      <c r="Z20" s="4">
        <v>8</v>
      </c>
      <c r="AA20" s="4">
        <v>0</v>
      </c>
    </row>
    <row r="21" spans="1:27" x14ac:dyDescent="0.2">
      <c r="A21" s="3">
        <v>88</v>
      </c>
      <c r="B21" s="4">
        <v>0</v>
      </c>
      <c r="C21">
        <v>9</v>
      </c>
      <c r="D21">
        <v>0</v>
      </c>
      <c r="E21">
        <v>2</v>
      </c>
      <c r="F21" t="s">
        <v>11</v>
      </c>
      <c r="G21" t="s">
        <v>15</v>
      </c>
      <c r="H21" t="s">
        <v>15</v>
      </c>
      <c r="K21">
        <v>78</v>
      </c>
      <c r="L21">
        <v>233</v>
      </c>
      <c r="P21" s="4">
        <v>88</v>
      </c>
      <c r="Q21" s="4">
        <v>0</v>
      </c>
      <c r="R21" s="4">
        <v>0</v>
      </c>
      <c r="S21" s="4"/>
      <c r="T21" s="4">
        <v>0</v>
      </c>
      <c r="U21" s="4">
        <v>122</v>
      </c>
      <c r="V21" s="4"/>
      <c r="W21" s="4">
        <v>0</v>
      </c>
      <c r="X21" s="4">
        <v>122</v>
      </c>
      <c r="Y21" s="4"/>
      <c r="Z21" s="4">
        <v>0</v>
      </c>
      <c r="AA21" s="4">
        <v>1</v>
      </c>
    </row>
    <row r="22" spans="1:27" x14ac:dyDescent="0.2">
      <c r="A22" s="3">
        <v>99</v>
      </c>
      <c r="B22" s="4">
        <v>0</v>
      </c>
      <c r="C22">
        <v>3</v>
      </c>
      <c r="D22">
        <v>0</v>
      </c>
      <c r="E22">
        <v>0</v>
      </c>
      <c r="F22" t="s">
        <v>11</v>
      </c>
      <c r="G22" t="s">
        <v>15</v>
      </c>
      <c r="H22">
        <v>0</v>
      </c>
      <c r="K22">
        <v>100</v>
      </c>
      <c r="L22">
        <v>239</v>
      </c>
      <c r="P22" s="4">
        <v>99</v>
      </c>
      <c r="Q22" s="4">
        <v>0</v>
      </c>
      <c r="R22" s="4">
        <v>0</v>
      </c>
      <c r="S22" s="4"/>
      <c r="T22" s="4">
        <v>0</v>
      </c>
      <c r="U22" s="4">
        <v>0</v>
      </c>
      <c r="V22" s="4"/>
      <c r="W22" s="4">
        <v>0</v>
      </c>
      <c r="X22" s="4">
        <v>0</v>
      </c>
      <c r="Y22" s="4"/>
      <c r="Z22" s="4">
        <v>0</v>
      </c>
      <c r="AA22" s="4">
        <v>0</v>
      </c>
    </row>
    <row r="23" spans="1:27" x14ac:dyDescent="0.2">
      <c r="A23" s="2">
        <v>100</v>
      </c>
      <c r="B23" s="4">
        <v>1</v>
      </c>
      <c r="C23">
        <v>3</v>
      </c>
      <c r="D23">
        <v>0</v>
      </c>
      <c r="E23">
        <v>2</v>
      </c>
      <c r="F23" t="s">
        <v>1</v>
      </c>
      <c r="G23" t="s">
        <v>30</v>
      </c>
      <c r="H23" t="s">
        <v>15</v>
      </c>
      <c r="K23">
        <v>107</v>
      </c>
      <c r="L23">
        <v>240</v>
      </c>
      <c r="P23" s="2">
        <v>100</v>
      </c>
      <c r="Q23" s="4">
        <v>0</v>
      </c>
      <c r="R23" s="4">
        <v>0</v>
      </c>
      <c r="S23" s="4"/>
      <c r="T23" s="4">
        <v>0</v>
      </c>
      <c r="U23" s="4">
        <v>0</v>
      </c>
      <c r="V23" s="4"/>
      <c r="W23" s="4">
        <v>0</v>
      </c>
      <c r="X23" s="4">
        <v>0</v>
      </c>
      <c r="Y23" s="4"/>
      <c r="Z23" s="4">
        <v>1</v>
      </c>
      <c r="AA23" s="4">
        <v>1</v>
      </c>
    </row>
    <row r="24" spans="1:27" x14ac:dyDescent="0.2">
      <c r="A24" s="3">
        <v>107</v>
      </c>
      <c r="B24" s="4">
        <v>7</v>
      </c>
      <c r="C24">
        <v>23</v>
      </c>
      <c r="D24">
        <v>2</v>
      </c>
      <c r="E24">
        <v>5</v>
      </c>
      <c r="F24" t="s">
        <v>1</v>
      </c>
      <c r="G24" t="s">
        <v>32</v>
      </c>
      <c r="H24" t="s">
        <v>26</v>
      </c>
      <c r="K24">
        <v>136</v>
      </c>
      <c r="L24">
        <v>252</v>
      </c>
      <c r="P24" s="4">
        <v>107</v>
      </c>
      <c r="Q24" s="4">
        <v>1</v>
      </c>
      <c r="R24" s="4">
        <v>1</v>
      </c>
      <c r="S24" s="4"/>
      <c r="T24" s="4">
        <v>17</v>
      </c>
      <c r="U24" s="4">
        <v>19</v>
      </c>
      <c r="V24" s="4"/>
      <c r="W24" s="4">
        <v>2</v>
      </c>
      <c r="X24" s="4">
        <v>36</v>
      </c>
      <c r="Y24" s="4"/>
      <c r="Z24" s="4">
        <v>2</v>
      </c>
      <c r="AA24" s="4">
        <v>36</v>
      </c>
    </row>
    <row r="25" spans="1:27" x14ac:dyDescent="0.2">
      <c r="A25" s="3">
        <v>117</v>
      </c>
      <c r="B25" s="4">
        <v>0</v>
      </c>
      <c r="C25">
        <v>1</v>
      </c>
      <c r="D25">
        <v>1</v>
      </c>
      <c r="E25">
        <v>3</v>
      </c>
      <c r="F25" t="s">
        <v>3</v>
      </c>
      <c r="G25" t="s">
        <v>15</v>
      </c>
      <c r="H25" t="s">
        <v>30</v>
      </c>
      <c r="K25">
        <v>140</v>
      </c>
      <c r="L25">
        <v>269</v>
      </c>
      <c r="P25" s="4">
        <v>117</v>
      </c>
      <c r="Q25" s="4">
        <v>33</v>
      </c>
      <c r="R25" s="4">
        <v>47</v>
      </c>
      <c r="S25" s="4"/>
      <c r="T25" s="4">
        <v>0</v>
      </c>
      <c r="U25" s="4">
        <v>0</v>
      </c>
      <c r="V25" s="4"/>
      <c r="W25" s="4">
        <v>80</v>
      </c>
      <c r="X25" s="4">
        <v>0</v>
      </c>
      <c r="Y25" s="4"/>
      <c r="Z25" s="4">
        <v>80</v>
      </c>
      <c r="AA25" s="4">
        <v>0</v>
      </c>
    </row>
    <row r="26" spans="1:27" x14ac:dyDescent="0.2">
      <c r="A26" s="3">
        <v>123</v>
      </c>
      <c r="B26" s="4">
        <v>0</v>
      </c>
      <c r="C26">
        <v>1</v>
      </c>
      <c r="D26">
        <v>0</v>
      </c>
      <c r="E26">
        <v>1</v>
      </c>
      <c r="F26" t="s">
        <v>11</v>
      </c>
      <c r="G26" t="s">
        <v>15</v>
      </c>
      <c r="H26" t="s">
        <v>15</v>
      </c>
      <c r="K26">
        <v>207</v>
      </c>
      <c r="P26" s="4">
        <v>123</v>
      </c>
      <c r="Q26" s="4">
        <v>2</v>
      </c>
      <c r="R26" s="4">
        <v>1</v>
      </c>
      <c r="S26" s="4"/>
      <c r="T26" s="4">
        <v>0</v>
      </c>
      <c r="U26" s="4">
        <v>1</v>
      </c>
      <c r="V26" s="4"/>
      <c r="W26" s="4">
        <v>3</v>
      </c>
      <c r="X26" s="4">
        <v>1</v>
      </c>
      <c r="Y26" s="4"/>
      <c r="Z26" s="4">
        <v>0</v>
      </c>
      <c r="AA26" s="4">
        <v>1</v>
      </c>
    </row>
    <row r="27" spans="1:27" x14ac:dyDescent="0.2">
      <c r="A27" s="2">
        <v>124</v>
      </c>
      <c r="B27" s="4">
        <v>0</v>
      </c>
      <c r="C27">
        <v>70</v>
      </c>
      <c r="D27">
        <v>0</v>
      </c>
      <c r="E27">
        <v>3</v>
      </c>
      <c r="F27" t="s">
        <v>11</v>
      </c>
      <c r="G27" t="s">
        <v>15</v>
      </c>
      <c r="H27" t="s">
        <v>15</v>
      </c>
      <c r="K27">
        <v>209</v>
      </c>
      <c r="P27" s="2">
        <v>124</v>
      </c>
      <c r="Q27" s="4">
        <v>0</v>
      </c>
      <c r="R27" s="4">
        <v>0</v>
      </c>
      <c r="S27" s="4"/>
      <c r="T27" s="4">
        <v>0</v>
      </c>
      <c r="U27" s="4">
        <v>0</v>
      </c>
      <c r="V27" s="4"/>
      <c r="W27" s="4">
        <v>0</v>
      </c>
      <c r="X27" s="4">
        <v>0</v>
      </c>
      <c r="Y27" s="4"/>
      <c r="Z27" s="4">
        <v>0</v>
      </c>
      <c r="AA27" s="4">
        <v>0</v>
      </c>
    </row>
    <row r="28" spans="1:27" x14ac:dyDescent="0.2">
      <c r="A28" s="7">
        <v>126</v>
      </c>
      <c r="B28" s="4">
        <v>1</v>
      </c>
      <c r="C28">
        <v>1</v>
      </c>
      <c r="D28">
        <v>1</v>
      </c>
      <c r="E28">
        <v>2</v>
      </c>
      <c r="F28" t="s">
        <v>11</v>
      </c>
      <c r="G28" s="5">
        <v>1000</v>
      </c>
      <c r="H28" t="s">
        <v>13</v>
      </c>
      <c r="K28">
        <v>213</v>
      </c>
      <c r="P28" s="4">
        <v>126</v>
      </c>
      <c r="Q28" s="4">
        <v>2</v>
      </c>
      <c r="R28" s="4">
        <v>7</v>
      </c>
      <c r="S28" s="4"/>
      <c r="T28" s="4">
        <v>1</v>
      </c>
      <c r="U28" s="4">
        <v>1</v>
      </c>
      <c r="V28" s="4"/>
      <c r="W28" s="4">
        <v>9</v>
      </c>
      <c r="X28" s="4">
        <v>2</v>
      </c>
      <c r="Y28" s="4"/>
      <c r="Z28" s="4">
        <v>9</v>
      </c>
      <c r="AA28" s="4">
        <v>2</v>
      </c>
    </row>
    <row r="29" spans="1:27" x14ac:dyDescent="0.2">
      <c r="A29" s="3">
        <v>136</v>
      </c>
      <c r="B29" s="4">
        <v>7</v>
      </c>
      <c r="C29">
        <v>82</v>
      </c>
      <c r="D29">
        <v>0</v>
      </c>
      <c r="E29">
        <v>3</v>
      </c>
      <c r="F29" t="s">
        <v>1</v>
      </c>
      <c r="G29" t="s">
        <v>33</v>
      </c>
      <c r="H29" t="s">
        <v>15</v>
      </c>
      <c r="K29">
        <v>214</v>
      </c>
      <c r="P29" s="4">
        <v>136</v>
      </c>
      <c r="Q29" s="4">
        <v>0</v>
      </c>
      <c r="R29" s="4">
        <v>0</v>
      </c>
      <c r="S29" s="4"/>
      <c r="T29" s="4">
        <v>0</v>
      </c>
      <c r="U29" s="4">
        <v>0</v>
      </c>
      <c r="V29" s="4"/>
      <c r="W29" s="4">
        <v>0</v>
      </c>
      <c r="X29" s="4">
        <v>0</v>
      </c>
      <c r="Y29" s="4"/>
      <c r="Z29" s="4">
        <v>0</v>
      </c>
      <c r="AA29" s="4">
        <v>0</v>
      </c>
    </row>
    <row r="30" spans="1:27" x14ac:dyDescent="0.2">
      <c r="A30" s="2">
        <v>139</v>
      </c>
      <c r="B30" s="4">
        <v>0</v>
      </c>
      <c r="C30">
        <v>43</v>
      </c>
      <c r="D30">
        <v>0</v>
      </c>
      <c r="E30">
        <v>3</v>
      </c>
      <c r="F30" t="s">
        <v>11</v>
      </c>
      <c r="G30" t="s">
        <v>15</v>
      </c>
      <c r="H30" t="s">
        <v>15</v>
      </c>
      <c r="K30">
        <v>218</v>
      </c>
      <c r="P30" s="2">
        <v>139</v>
      </c>
      <c r="Q30" s="4">
        <v>0</v>
      </c>
      <c r="R30" s="4">
        <v>0</v>
      </c>
      <c r="S30" s="4"/>
      <c r="T30" s="4">
        <v>44</v>
      </c>
      <c r="U30" s="4">
        <v>43</v>
      </c>
      <c r="V30" s="4"/>
      <c r="W30" s="4">
        <v>0</v>
      </c>
      <c r="X30" s="4">
        <v>87</v>
      </c>
      <c r="Y30" s="4"/>
      <c r="Z30" s="4">
        <v>1</v>
      </c>
      <c r="AA30" s="4">
        <v>0</v>
      </c>
    </row>
    <row r="31" spans="1:27" x14ac:dyDescent="0.2">
      <c r="A31" s="3">
        <v>140</v>
      </c>
      <c r="B31" s="4">
        <v>17</v>
      </c>
      <c r="C31">
        <v>60</v>
      </c>
      <c r="D31">
        <v>0</v>
      </c>
      <c r="E31">
        <v>3</v>
      </c>
      <c r="F31" t="s">
        <v>1</v>
      </c>
      <c r="G31" t="s">
        <v>34</v>
      </c>
      <c r="H31" t="s">
        <v>15</v>
      </c>
      <c r="K31">
        <v>219</v>
      </c>
      <c r="P31" s="4">
        <v>140</v>
      </c>
      <c r="Q31" s="4">
        <v>3</v>
      </c>
      <c r="R31" s="4">
        <v>7</v>
      </c>
      <c r="S31" s="4"/>
      <c r="T31" s="4">
        <v>13</v>
      </c>
      <c r="U31" s="4">
        <v>11</v>
      </c>
      <c r="V31" s="4"/>
      <c r="W31" s="4">
        <v>10</v>
      </c>
      <c r="X31" s="4">
        <v>24</v>
      </c>
      <c r="Y31" s="4"/>
      <c r="Z31" s="4">
        <v>10</v>
      </c>
      <c r="AA31" s="4">
        <v>1</v>
      </c>
    </row>
    <row r="32" spans="1:27" x14ac:dyDescent="0.2">
      <c r="A32" s="3">
        <v>141</v>
      </c>
      <c r="B32" s="4">
        <v>6</v>
      </c>
      <c r="C32">
        <v>19</v>
      </c>
      <c r="D32">
        <v>9</v>
      </c>
      <c r="E32">
        <v>30</v>
      </c>
      <c r="F32" t="s">
        <v>3</v>
      </c>
      <c r="G32" t="s">
        <v>35</v>
      </c>
      <c r="H32" t="s">
        <v>36</v>
      </c>
      <c r="K32">
        <v>221</v>
      </c>
      <c r="P32" s="4">
        <v>141</v>
      </c>
      <c r="Q32" s="4">
        <v>3</v>
      </c>
      <c r="R32" s="4">
        <v>0</v>
      </c>
      <c r="S32" s="4"/>
      <c r="T32" s="4">
        <v>0</v>
      </c>
      <c r="U32" s="4">
        <v>3</v>
      </c>
      <c r="V32" s="4"/>
      <c r="W32" s="4">
        <v>3</v>
      </c>
      <c r="X32" s="4">
        <v>3</v>
      </c>
      <c r="Y32" s="4"/>
      <c r="Z32" s="4">
        <v>3</v>
      </c>
      <c r="AA32" s="4">
        <v>3</v>
      </c>
    </row>
    <row r="33" spans="1:27" x14ac:dyDescent="0.2">
      <c r="A33" s="3">
        <v>158</v>
      </c>
      <c r="B33" s="4">
        <v>0</v>
      </c>
      <c r="C33">
        <v>16</v>
      </c>
      <c r="D33">
        <v>0</v>
      </c>
      <c r="E33">
        <v>3</v>
      </c>
      <c r="F33" t="s">
        <v>11</v>
      </c>
      <c r="G33" t="s">
        <v>15</v>
      </c>
      <c r="H33" t="s">
        <v>15</v>
      </c>
      <c r="K33">
        <v>225</v>
      </c>
      <c r="P33" s="4">
        <v>158</v>
      </c>
      <c r="Q33" s="4">
        <v>17</v>
      </c>
      <c r="R33" s="4">
        <v>35</v>
      </c>
      <c r="S33" s="4"/>
      <c r="T33" s="4">
        <v>6</v>
      </c>
      <c r="U33" s="4">
        <v>3</v>
      </c>
      <c r="V33" s="4"/>
      <c r="W33" s="4">
        <v>52</v>
      </c>
      <c r="X33" s="4">
        <v>9</v>
      </c>
      <c r="Y33" s="4"/>
      <c r="Z33" s="4">
        <v>52</v>
      </c>
      <c r="AA33" s="4">
        <v>0</v>
      </c>
    </row>
    <row r="34" spans="1:27" x14ac:dyDescent="0.2">
      <c r="A34" s="3">
        <v>162</v>
      </c>
      <c r="B34" s="4">
        <v>0</v>
      </c>
      <c r="C34">
        <v>0</v>
      </c>
      <c r="D34">
        <v>0</v>
      </c>
      <c r="E34">
        <v>1</v>
      </c>
      <c r="F34" t="s">
        <v>11</v>
      </c>
      <c r="G34">
        <v>0</v>
      </c>
      <c r="H34" t="s">
        <v>15</v>
      </c>
      <c r="K34">
        <v>226</v>
      </c>
      <c r="P34" s="4">
        <v>162</v>
      </c>
      <c r="Q34" s="4">
        <v>3</v>
      </c>
      <c r="R34" s="4">
        <v>0</v>
      </c>
      <c r="S34" s="4"/>
      <c r="T34" s="4">
        <v>5</v>
      </c>
      <c r="U34" s="4">
        <v>2</v>
      </c>
      <c r="V34" s="4"/>
      <c r="W34" s="4">
        <v>3</v>
      </c>
      <c r="X34" s="4">
        <v>7</v>
      </c>
      <c r="Y34" s="4"/>
      <c r="Z34" s="4">
        <v>3</v>
      </c>
      <c r="AA34" s="4">
        <v>1</v>
      </c>
    </row>
    <row r="35" spans="1:27" x14ac:dyDescent="0.2">
      <c r="A35" s="3">
        <v>173</v>
      </c>
      <c r="B35" s="4">
        <v>1</v>
      </c>
      <c r="C35">
        <v>9</v>
      </c>
      <c r="D35">
        <v>1</v>
      </c>
      <c r="E35">
        <v>3</v>
      </c>
      <c r="F35" t="s">
        <v>11</v>
      </c>
      <c r="G35" t="s">
        <v>37</v>
      </c>
      <c r="H35" t="s">
        <v>30</v>
      </c>
      <c r="K35">
        <v>227</v>
      </c>
      <c r="P35" s="4">
        <v>173</v>
      </c>
      <c r="Q35" s="4">
        <v>0</v>
      </c>
      <c r="R35" s="4">
        <v>0</v>
      </c>
      <c r="S35" s="4"/>
      <c r="T35" s="4">
        <v>26</v>
      </c>
      <c r="U35" s="4">
        <v>28</v>
      </c>
      <c r="V35" s="4"/>
      <c r="W35" s="4">
        <v>0</v>
      </c>
      <c r="X35" s="4">
        <v>54</v>
      </c>
      <c r="Y35" s="4"/>
      <c r="Z35" s="4">
        <v>0</v>
      </c>
      <c r="AA35" s="4">
        <v>0</v>
      </c>
    </row>
    <row r="36" spans="1:27" x14ac:dyDescent="0.2">
      <c r="A36" s="3">
        <v>174</v>
      </c>
      <c r="B36" s="4">
        <v>0</v>
      </c>
      <c r="C36">
        <v>3</v>
      </c>
      <c r="D36">
        <v>0</v>
      </c>
      <c r="E36">
        <v>2</v>
      </c>
      <c r="F36" t="s">
        <v>11</v>
      </c>
      <c r="G36" t="s">
        <v>15</v>
      </c>
      <c r="H36" t="s">
        <v>15</v>
      </c>
      <c r="K36">
        <v>229</v>
      </c>
      <c r="P36" s="4">
        <v>174</v>
      </c>
      <c r="Q36" s="4">
        <v>6</v>
      </c>
      <c r="R36" s="4">
        <v>1</v>
      </c>
      <c r="S36" s="4"/>
      <c r="T36" s="4">
        <v>0</v>
      </c>
      <c r="U36" s="4">
        <v>4</v>
      </c>
      <c r="V36" s="4"/>
      <c r="W36" s="4">
        <v>7</v>
      </c>
      <c r="X36" s="4">
        <v>4</v>
      </c>
      <c r="Y36" s="4"/>
      <c r="Z36" s="4">
        <v>0</v>
      </c>
      <c r="AA36" s="4">
        <v>4</v>
      </c>
    </row>
    <row r="37" spans="1:27" x14ac:dyDescent="0.2">
      <c r="A37" s="2">
        <v>201</v>
      </c>
      <c r="B37" s="4">
        <v>0</v>
      </c>
      <c r="C37">
        <v>0</v>
      </c>
      <c r="D37">
        <v>0</v>
      </c>
      <c r="E37">
        <v>0</v>
      </c>
      <c r="F37" t="s">
        <v>11</v>
      </c>
      <c r="G37">
        <v>0</v>
      </c>
      <c r="H37">
        <v>0</v>
      </c>
      <c r="K37">
        <v>230</v>
      </c>
      <c r="P37" s="2">
        <v>201</v>
      </c>
      <c r="Q37" s="4">
        <v>0</v>
      </c>
      <c r="R37" s="4">
        <v>0</v>
      </c>
      <c r="S37" s="4"/>
      <c r="T37" s="4">
        <v>0</v>
      </c>
      <c r="U37" s="4">
        <v>0</v>
      </c>
      <c r="V37" s="4"/>
      <c r="W37" s="4">
        <v>0</v>
      </c>
      <c r="X37" s="4">
        <v>0</v>
      </c>
      <c r="Y37" s="4"/>
      <c r="Z37" s="4">
        <v>1</v>
      </c>
      <c r="AA37" s="4">
        <v>1</v>
      </c>
    </row>
    <row r="38" spans="1:27" x14ac:dyDescent="0.2">
      <c r="A38" s="2">
        <v>202</v>
      </c>
      <c r="B38" s="4">
        <v>0</v>
      </c>
      <c r="C38">
        <v>0</v>
      </c>
      <c r="D38">
        <v>0</v>
      </c>
      <c r="E38">
        <v>0</v>
      </c>
      <c r="F38" t="s">
        <v>11</v>
      </c>
      <c r="G38">
        <v>0</v>
      </c>
      <c r="H38">
        <v>0</v>
      </c>
      <c r="K38">
        <v>232</v>
      </c>
      <c r="P38" s="2">
        <v>202</v>
      </c>
      <c r="Q38" s="4">
        <v>0</v>
      </c>
      <c r="R38" s="4">
        <v>0</v>
      </c>
      <c r="S38" s="4"/>
      <c r="T38" s="4">
        <v>0</v>
      </c>
      <c r="U38" s="4">
        <v>0</v>
      </c>
      <c r="V38" s="4"/>
      <c r="W38" s="4">
        <v>0</v>
      </c>
      <c r="X38" s="4">
        <v>0</v>
      </c>
      <c r="Y38" s="4"/>
      <c r="Z38" s="4">
        <v>1</v>
      </c>
      <c r="AA38" s="4">
        <v>1</v>
      </c>
    </row>
    <row r="39" spans="1:27" x14ac:dyDescent="0.2">
      <c r="A39" s="2">
        <v>203</v>
      </c>
      <c r="B39" s="4">
        <v>0</v>
      </c>
      <c r="C39">
        <v>0</v>
      </c>
      <c r="D39">
        <v>0</v>
      </c>
      <c r="E39">
        <v>0</v>
      </c>
      <c r="F39" t="s">
        <v>11</v>
      </c>
      <c r="G39">
        <v>0</v>
      </c>
      <c r="H39">
        <v>0</v>
      </c>
      <c r="K39">
        <v>234</v>
      </c>
      <c r="P39" s="2">
        <v>203</v>
      </c>
      <c r="Q39" s="4">
        <v>0</v>
      </c>
      <c r="R39" s="4">
        <v>0</v>
      </c>
      <c r="S39" s="4"/>
      <c r="T39" s="4">
        <v>0</v>
      </c>
      <c r="U39" s="4">
        <v>0</v>
      </c>
      <c r="V39" s="4"/>
      <c r="W39" s="4">
        <v>0</v>
      </c>
      <c r="X39" s="4">
        <v>0</v>
      </c>
      <c r="Y39" s="4"/>
      <c r="Z39" s="4">
        <v>1</v>
      </c>
      <c r="AA39" s="4">
        <v>1</v>
      </c>
    </row>
    <row r="40" spans="1:27" x14ac:dyDescent="0.2">
      <c r="A40" s="2">
        <v>204</v>
      </c>
      <c r="B40" s="4">
        <v>0</v>
      </c>
      <c r="C40">
        <v>2</v>
      </c>
      <c r="D40">
        <v>0</v>
      </c>
      <c r="E40">
        <v>0</v>
      </c>
      <c r="F40" t="s">
        <v>11</v>
      </c>
      <c r="G40" t="s">
        <v>15</v>
      </c>
      <c r="H40">
        <v>0</v>
      </c>
      <c r="K40">
        <v>238</v>
      </c>
      <c r="P40" s="2">
        <v>204</v>
      </c>
      <c r="Q40" s="4">
        <v>0</v>
      </c>
      <c r="R40" s="4">
        <v>0</v>
      </c>
      <c r="S40" s="4"/>
      <c r="T40" s="4">
        <v>1</v>
      </c>
      <c r="U40" s="4">
        <v>3</v>
      </c>
      <c r="V40" s="4"/>
      <c r="W40" s="4">
        <v>0</v>
      </c>
      <c r="X40" s="4">
        <v>4</v>
      </c>
      <c r="Y40" s="4"/>
      <c r="Z40" s="4">
        <v>1</v>
      </c>
      <c r="AA40" s="4">
        <v>0</v>
      </c>
    </row>
    <row r="41" spans="1:27" x14ac:dyDescent="0.2">
      <c r="A41" s="2">
        <v>205</v>
      </c>
      <c r="B41" s="4">
        <v>0</v>
      </c>
      <c r="C41">
        <v>3</v>
      </c>
      <c r="D41">
        <v>0</v>
      </c>
      <c r="E41">
        <v>0</v>
      </c>
      <c r="F41" t="s">
        <v>11</v>
      </c>
      <c r="G41" t="s">
        <v>15</v>
      </c>
      <c r="H41">
        <v>0</v>
      </c>
      <c r="K41">
        <v>243</v>
      </c>
      <c r="P41" s="2">
        <v>205</v>
      </c>
      <c r="Q41" s="4">
        <v>0</v>
      </c>
      <c r="R41" s="4">
        <v>0</v>
      </c>
      <c r="S41" s="4"/>
      <c r="T41" s="4">
        <v>1</v>
      </c>
      <c r="U41" s="4">
        <v>2</v>
      </c>
      <c r="V41" s="4"/>
      <c r="W41" s="4">
        <v>0</v>
      </c>
      <c r="X41" s="4">
        <v>3</v>
      </c>
      <c r="Y41" s="4"/>
      <c r="Z41" s="4">
        <v>1</v>
      </c>
      <c r="AA41" s="4">
        <v>0</v>
      </c>
    </row>
    <row r="42" spans="1:27" x14ac:dyDescent="0.2">
      <c r="A42" s="2">
        <v>206</v>
      </c>
      <c r="B42" s="4">
        <v>0</v>
      </c>
      <c r="C42">
        <v>2</v>
      </c>
      <c r="D42">
        <v>0</v>
      </c>
      <c r="E42">
        <v>0</v>
      </c>
      <c r="F42" t="s">
        <v>11</v>
      </c>
      <c r="G42" t="s">
        <v>15</v>
      </c>
      <c r="H42">
        <v>0</v>
      </c>
      <c r="K42">
        <v>247</v>
      </c>
      <c r="P42" s="2">
        <v>206</v>
      </c>
      <c r="Q42" s="4">
        <v>0</v>
      </c>
      <c r="R42" s="4">
        <v>0</v>
      </c>
      <c r="S42" s="4"/>
      <c r="T42" s="4">
        <v>1</v>
      </c>
      <c r="U42" s="4">
        <v>2</v>
      </c>
      <c r="V42" s="4"/>
      <c r="W42" s="4">
        <v>0</v>
      </c>
      <c r="X42" s="4">
        <v>3</v>
      </c>
      <c r="Y42" s="4"/>
      <c r="Z42" s="4">
        <v>1</v>
      </c>
      <c r="AA42" s="4">
        <v>0</v>
      </c>
    </row>
    <row r="43" spans="1:27" x14ac:dyDescent="0.2">
      <c r="A43" s="3">
        <v>207</v>
      </c>
      <c r="B43" s="4">
        <v>6</v>
      </c>
      <c r="C43">
        <v>8</v>
      </c>
      <c r="D43">
        <v>0</v>
      </c>
      <c r="E43">
        <v>1</v>
      </c>
      <c r="F43" t="s">
        <v>1</v>
      </c>
      <c r="G43" t="s">
        <v>20</v>
      </c>
      <c r="H43" t="s">
        <v>15</v>
      </c>
      <c r="K43">
        <v>254</v>
      </c>
      <c r="P43" s="4">
        <v>207</v>
      </c>
      <c r="Q43" s="4">
        <v>248</v>
      </c>
      <c r="R43" s="4">
        <v>0</v>
      </c>
      <c r="S43" s="4"/>
      <c r="T43" s="4">
        <v>26</v>
      </c>
      <c r="U43" s="4">
        <v>112</v>
      </c>
      <c r="V43" s="4"/>
      <c r="W43" s="4">
        <v>248</v>
      </c>
      <c r="X43" s="4">
        <v>138</v>
      </c>
      <c r="Y43" s="4"/>
      <c r="Z43" s="4">
        <v>248</v>
      </c>
      <c r="AA43" s="4">
        <v>138</v>
      </c>
    </row>
    <row r="44" spans="1:27" x14ac:dyDescent="0.2">
      <c r="A44" s="2">
        <v>208</v>
      </c>
      <c r="B44" s="4">
        <v>0</v>
      </c>
      <c r="C44">
        <v>0</v>
      </c>
      <c r="D44">
        <v>1</v>
      </c>
      <c r="E44">
        <v>2</v>
      </c>
      <c r="F44" t="s">
        <v>3</v>
      </c>
      <c r="G44">
        <v>0</v>
      </c>
      <c r="H44" t="s">
        <v>13</v>
      </c>
      <c r="K44">
        <v>255</v>
      </c>
      <c r="P44" s="2">
        <v>208</v>
      </c>
      <c r="Q44" s="4">
        <v>0</v>
      </c>
      <c r="R44" s="4">
        <v>0</v>
      </c>
      <c r="S44" s="4"/>
      <c r="T44" s="4">
        <v>0</v>
      </c>
      <c r="U44" s="4">
        <v>0</v>
      </c>
      <c r="V44" s="4"/>
      <c r="W44" s="4">
        <v>0</v>
      </c>
      <c r="X44" s="4">
        <v>0</v>
      </c>
      <c r="Y44" s="4"/>
      <c r="Z44" s="4">
        <v>0</v>
      </c>
      <c r="AA44" s="4">
        <v>0</v>
      </c>
    </row>
    <row r="45" spans="1:27" x14ac:dyDescent="0.2">
      <c r="A45" s="3">
        <v>209</v>
      </c>
      <c r="B45" s="4">
        <v>5</v>
      </c>
      <c r="C45">
        <v>5</v>
      </c>
      <c r="D45">
        <v>2</v>
      </c>
      <c r="E45">
        <v>14</v>
      </c>
      <c r="F45" t="s">
        <v>1</v>
      </c>
      <c r="G45" s="5">
        <v>1000</v>
      </c>
      <c r="H45" t="s">
        <v>38</v>
      </c>
      <c r="K45">
        <v>256</v>
      </c>
      <c r="P45" s="4">
        <v>209</v>
      </c>
      <c r="Q45" s="4">
        <v>25</v>
      </c>
      <c r="R45" s="4">
        <v>19</v>
      </c>
      <c r="S45" s="4"/>
      <c r="T45" s="4">
        <v>18</v>
      </c>
      <c r="U45" s="4">
        <v>154</v>
      </c>
      <c r="V45" s="4"/>
      <c r="W45" s="4">
        <v>44</v>
      </c>
      <c r="X45" s="4">
        <v>172</v>
      </c>
      <c r="Y45" s="4"/>
      <c r="Z45" s="4">
        <v>44</v>
      </c>
      <c r="AA45" s="4">
        <v>172</v>
      </c>
    </row>
    <row r="46" spans="1:27" x14ac:dyDescent="0.2">
      <c r="A46" s="2">
        <v>210</v>
      </c>
      <c r="B46" s="4">
        <v>0</v>
      </c>
      <c r="C46">
        <v>13</v>
      </c>
      <c r="D46">
        <v>0</v>
      </c>
      <c r="E46">
        <v>2</v>
      </c>
      <c r="F46" t="s">
        <v>11</v>
      </c>
      <c r="G46" t="s">
        <v>15</v>
      </c>
      <c r="H46" t="s">
        <v>15</v>
      </c>
      <c r="K46">
        <v>257</v>
      </c>
      <c r="P46" s="2">
        <v>210</v>
      </c>
      <c r="Q46" s="4">
        <v>0</v>
      </c>
      <c r="R46" s="4">
        <v>0</v>
      </c>
      <c r="S46" s="4"/>
      <c r="T46" s="4">
        <v>0</v>
      </c>
      <c r="U46" s="4">
        <v>0</v>
      </c>
      <c r="V46" s="4"/>
      <c r="W46" s="4">
        <v>0</v>
      </c>
      <c r="X46" s="4">
        <v>0</v>
      </c>
      <c r="Y46" s="4"/>
      <c r="Z46" s="4">
        <v>1</v>
      </c>
      <c r="AA46" s="4">
        <v>1</v>
      </c>
    </row>
    <row r="47" spans="1:27" x14ac:dyDescent="0.2">
      <c r="A47" s="3">
        <v>211</v>
      </c>
      <c r="B47" s="4">
        <v>1</v>
      </c>
      <c r="C47">
        <v>10</v>
      </c>
      <c r="D47">
        <v>1</v>
      </c>
      <c r="E47">
        <v>14</v>
      </c>
      <c r="F47" t="s">
        <v>11</v>
      </c>
      <c r="G47" t="s">
        <v>39</v>
      </c>
      <c r="H47" t="s">
        <v>40</v>
      </c>
      <c r="K47">
        <v>258</v>
      </c>
      <c r="P47" s="4">
        <v>211</v>
      </c>
      <c r="Q47" s="4">
        <v>6</v>
      </c>
      <c r="R47" s="4">
        <v>124</v>
      </c>
      <c r="S47" s="4"/>
      <c r="T47" s="4">
        <v>160</v>
      </c>
      <c r="U47" s="4">
        <v>853</v>
      </c>
      <c r="V47" s="4"/>
      <c r="W47" s="4">
        <v>130</v>
      </c>
      <c r="X47" s="4">
        <v>1013</v>
      </c>
      <c r="Y47" s="4"/>
      <c r="Z47" s="4">
        <v>1</v>
      </c>
      <c r="AA47" s="4">
        <v>0</v>
      </c>
    </row>
    <row r="48" spans="1:27" x14ac:dyDescent="0.2">
      <c r="A48" s="3">
        <v>212</v>
      </c>
      <c r="B48" s="4">
        <v>0</v>
      </c>
      <c r="C48">
        <v>3</v>
      </c>
      <c r="D48">
        <v>1</v>
      </c>
      <c r="E48">
        <v>6</v>
      </c>
      <c r="F48" t="s">
        <v>3</v>
      </c>
      <c r="G48" t="s">
        <v>15</v>
      </c>
      <c r="H48" t="s">
        <v>29</v>
      </c>
      <c r="K48">
        <v>260</v>
      </c>
      <c r="P48" s="4">
        <v>212</v>
      </c>
      <c r="Q48" s="4">
        <v>12</v>
      </c>
      <c r="R48" s="4">
        <v>0</v>
      </c>
      <c r="S48" s="4"/>
      <c r="T48" s="4">
        <v>2</v>
      </c>
      <c r="U48" s="4">
        <v>0</v>
      </c>
      <c r="V48" s="4"/>
      <c r="W48" s="4">
        <v>12</v>
      </c>
      <c r="X48" s="4">
        <v>2</v>
      </c>
      <c r="Y48" s="4"/>
      <c r="Z48" s="4">
        <v>12</v>
      </c>
      <c r="AA48" s="4">
        <v>2</v>
      </c>
    </row>
    <row r="49" spans="1:27" x14ac:dyDescent="0.2">
      <c r="A49" s="3">
        <v>213</v>
      </c>
      <c r="B49" s="4">
        <v>1</v>
      </c>
      <c r="C49">
        <v>24</v>
      </c>
      <c r="D49">
        <v>0</v>
      </c>
      <c r="E49">
        <v>0</v>
      </c>
      <c r="F49" t="s">
        <v>1</v>
      </c>
      <c r="G49" t="s">
        <v>41</v>
      </c>
      <c r="H49">
        <v>0</v>
      </c>
      <c r="K49">
        <v>264</v>
      </c>
      <c r="P49" s="4">
        <v>213</v>
      </c>
      <c r="Q49" s="4">
        <v>12</v>
      </c>
      <c r="R49" s="4">
        <v>0</v>
      </c>
      <c r="S49" s="4"/>
      <c r="T49" s="4">
        <v>0</v>
      </c>
      <c r="U49" s="4">
        <v>14</v>
      </c>
      <c r="V49" s="4"/>
      <c r="W49" s="4">
        <v>12</v>
      </c>
      <c r="X49" s="4">
        <v>14</v>
      </c>
      <c r="Y49" s="4"/>
      <c r="Z49" s="4">
        <v>12</v>
      </c>
      <c r="AA49" s="4">
        <v>1</v>
      </c>
    </row>
    <row r="50" spans="1:27" x14ac:dyDescent="0.2">
      <c r="A50" s="3">
        <v>214</v>
      </c>
      <c r="B50" s="4">
        <v>1</v>
      </c>
      <c r="C50">
        <v>3</v>
      </c>
      <c r="D50">
        <v>0</v>
      </c>
      <c r="E50">
        <v>0</v>
      </c>
      <c r="F50" t="s">
        <v>1</v>
      </c>
      <c r="G50" t="s">
        <v>30</v>
      </c>
      <c r="H50">
        <v>0</v>
      </c>
      <c r="K50">
        <v>268</v>
      </c>
      <c r="P50" s="4">
        <v>214</v>
      </c>
      <c r="Q50" s="4">
        <v>1</v>
      </c>
      <c r="R50" s="4">
        <v>0</v>
      </c>
      <c r="S50" s="4"/>
      <c r="T50" s="4">
        <v>0</v>
      </c>
      <c r="U50" s="4">
        <v>81</v>
      </c>
      <c r="V50" s="4"/>
      <c r="W50" s="4">
        <v>1</v>
      </c>
      <c r="X50" s="4">
        <v>81</v>
      </c>
      <c r="Y50" s="4"/>
      <c r="Z50" s="4">
        <v>1</v>
      </c>
      <c r="AA50" s="4">
        <v>1</v>
      </c>
    </row>
    <row r="51" spans="1:27" x14ac:dyDescent="0.2">
      <c r="A51" s="2">
        <v>215</v>
      </c>
      <c r="B51" s="4">
        <v>0</v>
      </c>
      <c r="C51">
        <v>0</v>
      </c>
      <c r="D51">
        <v>0</v>
      </c>
      <c r="E51">
        <v>0</v>
      </c>
      <c r="F51" t="s">
        <v>11</v>
      </c>
      <c r="G51">
        <v>0</v>
      </c>
      <c r="H51">
        <v>0</v>
      </c>
      <c r="K51">
        <v>270</v>
      </c>
      <c r="P51" s="2">
        <v>215</v>
      </c>
      <c r="Q51" s="4">
        <v>0</v>
      </c>
      <c r="R51" s="4">
        <v>0</v>
      </c>
      <c r="S51" s="4"/>
      <c r="T51" s="4">
        <v>1</v>
      </c>
      <c r="U51" s="4">
        <v>115</v>
      </c>
      <c r="V51" s="4"/>
      <c r="W51" s="4">
        <v>0</v>
      </c>
      <c r="X51" s="4">
        <v>116</v>
      </c>
      <c r="Y51" s="4"/>
      <c r="Z51" s="4">
        <v>0</v>
      </c>
      <c r="AA51" s="4">
        <v>0</v>
      </c>
    </row>
    <row r="52" spans="1:27" x14ac:dyDescent="0.2">
      <c r="A52" s="3">
        <v>216</v>
      </c>
      <c r="B52" s="4">
        <v>0</v>
      </c>
      <c r="C52">
        <v>2</v>
      </c>
      <c r="D52">
        <v>0</v>
      </c>
      <c r="E52">
        <v>0</v>
      </c>
      <c r="F52" t="s">
        <v>11</v>
      </c>
      <c r="G52" t="s">
        <v>15</v>
      </c>
      <c r="H52">
        <v>0</v>
      </c>
      <c r="P52" s="4">
        <v>216</v>
      </c>
      <c r="Q52" s="4">
        <v>0</v>
      </c>
      <c r="R52" s="4">
        <v>0</v>
      </c>
      <c r="S52" s="4"/>
      <c r="T52" s="4">
        <v>0</v>
      </c>
      <c r="U52" s="4">
        <v>148</v>
      </c>
      <c r="V52" s="4"/>
      <c r="W52" s="4">
        <v>0</v>
      </c>
      <c r="X52" s="4">
        <v>148</v>
      </c>
      <c r="Y52" s="4"/>
      <c r="Z52" s="4">
        <v>0</v>
      </c>
      <c r="AA52" s="4">
        <v>1</v>
      </c>
    </row>
    <row r="53" spans="1:27" x14ac:dyDescent="0.2">
      <c r="A53" s="3">
        <v>217</v>
      </c>
      <c r="B53" s="4">
        <v>0</v>
      </c>
      <c r="C53">
        <v>3</v>
      </c>
      <c r="D53">
        <v>0</v>
      </c>
      <c r="E53">
        <v>22</v>
      </c>
      <c r="F53" t="s">
        <v>11</v>
      </c>
      <c r="G53" t="s">
        <v>15</v>
      </c>
      <c r="H53" t="s">
        <v>15</v>
      </c>
      <c r="P53" s="4">
        <v>217</v>
      </c>
      <c r="Q53" s="4">
        <v>7</v>
      </c>
      <c r="R53" s="4">
        <v>0</v>
      </c>
      <c r="S53" s="4"/>
      <c r="T53" s="4">
        <v>0</v>
      </c>
      <c r="U53" s="4">
        <v>0</v>
      </c>
      <c r="V53" s="4"/>
      <c r="W53" s="4">
        <v>7</v>
      </c>
      <c r="X53" s="4">
        <v>0</v>
      </c>
      <c r="Y53" s="4"/>
      <c r="Z53" s="4">
        <v>1</v>
      </c>
      <c r="AA53" s="4">
        <v>0</v>
      </c>
    </row>
    <row r="54" spans="1:27" x14ac:dyDescent="0.2">
      <c r="A54" s="2">
        <v>218</v>
      </c>
      <c r="B54" s="4">
        <v>1</v>
      </c>
      <c r="C54">
        <v>9</v>
      </c>
      <c r="D54">
        <v>0</v>
      </c>
      <c r="E54">
        <v>3</v>
      </c>
      <c r="F54" t="s">
        <v>1</v>
      </c>
      <c r="G54" t="s">
        <v>37</v>
      </c>
      <c r="H54" t="s">
        <v>15</v>
      </c>
      <c r="P54" s="2">
        <v>218</v>
      </c>
      <c r="Q54" s="4">
        <v>0</v>
      </c>
      <c r="R54" s="4">
        <v>0</v>
      </c>
      <c r="S54" s="4"/>
      <c r="T54" s="4">
        <v>26</v>
      </c>
      <c r="U54" s="4">
        <v>28</v>
      </c>
      <c r="V54" s="4"/>
      <c r="W54" s="4">
        <v>0</v>
      </c>
      <c r="X54" s="4">
        <v>54</v>
      </c>
      <c r="Y54" s="4"/>
      <c r="Z54" s="4">
        <v>1</v>
      </c>
      <c r="AA54" s="4">
        <v>0</v>
      </c>
    </row>
    <row r="55" spans="1:27" x14ac:dyDescent="0.2">
      <c r="A55" s="3">
        <v>219</v>
      </c>
      <c r="B55" s="4">
        <v>3</v>
      </c>
      <c r="C55">
        <v>4</v>
      </c>
      <c r="D55">
        <v>0</v>
      </c>
      <c r="E55">
        <v>0</v>
      </c>
      <c r="F55" t="s">
        <v>1</v>
      </c>
      <c r="G55" t="s">
        <v>20</v>
      </c>
      <c r="H55">
        <v>0</v>
      </c>
      <c r="P55" s="4">
        <v>219</v>
      </c>
      <c r="Q55" s="4">
        <v>2</v>
      </c>
      <c r="R55" s="4">
        <v>1</v>
      </c>
      <c r="S55" s="4"/>
      <c r="T55" s="4">
        <v>0</v>
      </c>
      <c r="U55" s="4">
        <v>50</v>
      </c>
      <c r="V55" s="4"/>
      <c r="W55" s="4">
        <v>3</v>
      </c>
      <c r="X55" s="4">
        <v>50</v>
      </c>
      <c r="Y55" s="4"/>
      <c r="Z55" s="4">
        <v>1</v>
      </c>
      <c r="AA55" s="4">
        <v>1</v>
      </c>
    </row>
    <row r="56" spans="1:27" x14ac:dyDescent="0.2">
      <c r="A56" s="3">
        <v>220</v>
      </c>
      <c r="B56" s="4">
        <v>0</v>
      </c>
      <c r="C56">
        <v>2</v>
      </c>
      <c r="D56">
        <v>0</v>
      </c>
      <c r="E56">
        <v>2</v>
      </c>
      <c r="F56" t="s">
        <v>11</v>
      </c>
      <c r="G56" t="s">
        <v>15</v>
      </c>
      <c r="H56" t="s">
        <v>15</v>
      </c>
      <c r="P56" s="4">
        <v>220</v>
      </c>
      <c r="Q56" s="4">
        <v>3</v>
      </c>
      <c r="R56" s="4">
        <v>3</v>
      </c>
      <c r="S56" s="4"/>
      <c r="T56" s="4">
        <v>1</v>
      </c>
      <c r="U56" s="4">
        <v>1</v>
      </c>
      <c r="V56" s="4"/>
      <c r="W56" s="4">
        <v>6</v>
      </c>
      <c r="X56" s="4">
        <v>2</v>
      </c>
      <c r="Y56" s="4"/>
      <c r="Z56" s="4">
        <v>1</v>
      </c>
      <c r="AA56" s="4">
        <v>1</v>
      </c>
    </row>
    <row r="57" spans="1:27" x14ac:dyDescent="0.2">
      <c r="A57" s="3">
        <v>221</v>
      </c>
      <c r="B57" s="4">
        <v>1</v>
      </c>
      <c r="C57">
        <v>10</v>
      </c>
      <c r="D57">
        <v>0</v>
      </c>
      <c r="E57">
        <v>14</v>
      </c>
      <c r="F57" t="s">
        <v>1</v>
      </c>
      <c r="G57" t="s">
        <v>39</v>
      </c>
      <c r="H57" t="s">
        <v>15</v>
      </c>
      <c r="P57" s="4">
        <v>221</v>
      </c>
      <c r="Q57" s="4">
        <v>19</v>
      </c>
      <c r="R57" s="4">
        <v>0</v>
      </c>
      <c r="S57" s="4"/>
      <c r="T57" s="4">
        <v>0</v>
      </c>
      <c r="U57" s="4">
        <v>141</v>
      </c>
      <c r="V57" s="4"/>
      <c r="W57" s="4">
        <v>19</v>
      </c>
      <c r="X57" s="4">
        <v>141</v>
      </c>
      <c r="Y57" s="4"/>
      <c r="Z57" s="4">
        <v>19</v>
      </c>
      <c r="AA57" s="4">
        <v>1</v>
      </c>
    </row>
    <row r="58" spans="1:27" x14ac:dyDescent="0.2">
      <c r="A58" s="3">
        <v>222</v>
      </c>
      <c r="B58" s="4">
        <v>0</v>
      </c>
      <c r="C58">
        <v>29</v>
      </c>
      <c r="D58">
        <v>0</v>
      </c>
      <c r="E58">
        <v>0</v>
      </c>
      <c r="F58" t="s">
        <v>11</v>
      </c>
      <c r="G58" t="s">
        <v>15</v>
      </c>
      <c r="H58">
        <v>0</v>
      </c>
      <c r="P58" s="4">
        <v>222</v>
      </c>
      <c r="Q58" s="4">
        <v>1</v>
      </c>
      <c r="R58" s="4">
        <v>1</v>
      </c>
      <c r="S58" s="4"/>
      <c r="T58" s="4">
        <v>0</v>
      </c>
      <c r="U58" s="4">
        <v>5</v>
      </c>
      <c r="V58" s="4"/>
      <c r="W58" s="4">
        <v>2</v>
      </c>
      <c r="X58" s="4">
        <v>5</v>
      </c>
      <c r="Y58" s="4"/>
      <c r="Z58" s="4">
        <v>2</v>
      </c>
      <c r="AA58" s="4">
        <v>1</v>
      </c>
    </row>
    <row r="59" spans="1:27" x14ac:dyDescent="0.2">
      <c r="A59" s="3">
        <v>223</v>
      </c>
      <c r="B59" s="4">
        <v>1</v>
      </c>
      <c r="C59">
        <v>1</v>
      </c>
      <c r="D59">
        <v>4</v>
      </c>
      <c r="E59">
        <v>21</v>
      </c>
      <c r="F59" t="s">
        <v>3</v>
      </c>
      <c r="G59" s="5">
        <v>1000</v>
      </c>
      <c r="H59" t="s">
        <v>42</v>
      </c>
      <c r="P59" s="4">
        <v>223</v>
      </c>
      <c r="Q59" s="4">
        <v>48</v>
      </c>
      <c r="R59" s="4">
        <v>0</v>
      </c>
      <c r="S59" s="4"/>
      <c r="T59" s="4">
        <v>18</v>
      </c>
      <c r="U59" s="4">
        <v>43</v>
      </c>
      <c r="V59" s="4"/>
      <c r="W59" s="4">
        <v>48</v>
      </c>
      <c r="X59" s="4">
        <v>61</v>
      </c>
      <c r="Y59" s="4"/>
      <c r="Z59" s="4">
        <v>1</v>
      </c>
      <c r="AA59" s="4">
        <v>61</v>
      </c>
    </row>
    <row r="60" spans="1:27" x14ac:dyDescent="0.2">
      <c r="A60" s="3">
        <v>224</v>
      </c>
      <c r="B60" s="4">
        <v>0</v>
      </c>
      <c r="C60">
        <v>3</v>
      </c>
      <c r="D60">
        <v>1</v>
      </c>
      <c r="E60">
        <v>1</v>
      </c>
      <c r="F60" t="s">
        <v>3</v>
      </c>
      <c r="G60" t="s">
        <v>15</v>
      </c>
      <c r="H60" s="5">
        <v>1000</v>
      </c>
      <c r="P60" s="4">
        <v>224</v>
      </c>
      <c r="Q60" s="4">
        <v>2</v>
      </c>
      <c r="R60" s="4">
        <v>1</v>
      </c>
      <c r="S60" s="4"/>
      <c r="T60" s="4">
        <v>1</v>
      </c>
      <c r="U60" s="4">
        <v>1</v>
      </c>
      <c r="V60" s="4"/>
      <c r="W60" s="4">
        <v>3</v>
      </c>
      <c r="X60" s="4">
        <v>2</v>
      </c>
      <c r="Y60" s="4"/>
      <c r="Z60" s="4">
        <v>0</v>
      </c>
      <c r="AA60" s="4">
        <v>0</v>
      </c>
    </row>
    <row r="61" spans="1:27" x14ac:dyDescent="0.2">
      <c r="A61" s="2">
        <v>225</v>
      </c>
      <c r="B61" s="4">
        <v>1</v>
      </c>
      <c r="C61">
        <v>1</v>
      </c>
      <c r="D61">
        <v>0</v>
      </c>
      <c r="E61">
        <v>0</v>
      </c>
      <c r="F61" t="s">
        <v>1</v>
      </c>
      <c r="G61" s="5">
        <v>1000</v>
      </c>
      <c r="H61">
        <v>0</v>
      </c>
      <c r="P61" s="2">
        <v>225</v>
      </c>
      <c r="Q61" s="4">
        <v>1</v>
      </c>
      <c r="R61" s="4">
        <v>0</v>
      </c>
      <c r="S61" s="4"/>
      <c r="T61" s="4">
        <v>0</v>
      </c>
      <c r="U61" s="4">
        <v>51</v>
      </c>
      <c r="V61" s="4"/>
      <c r="W61" s="4">
        <v>1</v>
      </c>
      <c r="X61" s="4">
        <v>51</v>
      </c>
      <c r="Y61" s="4"/>
      <c r="Z61" s="4">
        <v>1</v>
      </c>
      <c r="AA61" s="4">
        <v>1</v>
      </c>
    </row>
    <row r="62" spans="1:27" x14ac:dyDescent="0.2">
      <c r="A62" s="3">
        <v>226</v>
      </c>
      <c r="B62" s="4">
        <v>8</v>
      </c>
      <c r="C62">
        <v>12</v>
      </c>
      <c r="D62">
        <v>2</v>
      </c>
      <c r="E62">
        <v>5</v>
      </c>
      <c r="F62" t="s">
        <v>1</v>
      </c>
      <c r="G62" t="s">
        <v>17</v>
      </c>
      <c r="H62" t="s">
        <v>26</v>
      </c>
      <c r="P62" s="4">
        <v>226</v>
      </c>
      <c r="Q62" s="4">
        <v>5</v>
      </c>
      <c r="R62" s="4">
        <v>1</v>
      </c>
      <c r="S62" s="4"/>
      <c r="T62" s="4">
        <v>1</v>
      </c>
      <c r="U62" s="4">
        <v>8</v>
      </c>
      <c r="V62" s="4"/>
      <c r="W62" s="4">
        <v>6</v>
      </c>
      <c r="X62" s="4">
        <v>9</v>
      </c>
      <c r="Y62" s="4"/>
      <c r="Z62" s="4">
        <v>6</v>
      </c>
      <c r="AA62" s="4">
        <v>9</v>
      </c>
    </row>
    <row r="63" spans="1:27" x14ac:dyDescent="0.2">
      <c r="A63" s="3">
        <v>227</v>
      </c>
      <c r="B63" s="4">
        <v>2</v>
      </c>
      <c r="C63">
        <v>7</v>
      </c>
      <c r="D63">
        <v>0</v>
      </c>
      <c r="E63">
        <v>1</v>
      </c>
      <c r="F63" t="s">
        <v>1</v>
      </c>
      <c r="G63" t="s">
        <v>43</v>
      </c>
      <c r="H63" t="s">
        <v>15</v>
      </c>
      <c r="P63" s="4">
        <v>227</v>
      </c>
      <c r="Q63" s="4">
        <v>39</v>
      </c>
      <c r="R63" s="4">
        <v>12</v>
      </c>
      <c r="S63" s="4"/>
      <c r="T63" s="4">
        <v>3</v>
      </c>
      <c r="U63" s="4">
        <v>602</v>
      </c>
      <c r="V63" s="4"/>
      <c r="W63" s="4">
        <v>51</v>
      </c>
      <c r="X63" s="4">
        <v>605</v>
      </c>
      <c r="Y63" s="4"/>
      <c r="Z63" s="4">
        <v>51</v>
      </c>
      <c r="AA63" s="4">
        <v>0</v>
      </c>
    </row>
    <row r="64" spans="1:27" x14ac:dyDescent="0.2">
      <c r="A64" s="3">
        <v>228</v>
      </c>
      <c r="B64" s="4">
        <v>0</v>
      </c>
      <c r="C64">
        <v>4</v>
      </c>
      <c r="D64">
        <v>1</v>
      </c>
      <c r="E64">
        <v>1</v>
      </c>
      <c r="F64" t="s">
        <v>3</v>
      </c>
      <c r="G64" t="s">
        <v>15</v>
      </c>
      <c r="H64" s="5">
        <v>1000</v>
      </c>
      <c r="P64" s="4">
        <v>228</v>
      </c>
      <c r="Q64" s="4">
        <v>1</v>
      </c>
      <c r="R64" s="4">
        <v>1</v>
      </c>
      <c r="S64" s="4"/>
      <c r="T64" s="4">
        <v>1</v>
      </c>
      <c r="U64" s="4">
        <v>530</v>
      </c>
      <c r="V64" s="4"/>
      <c r="W64" s="4">
        <v>2</v>
      </c>
      <c r="X64" s="4">
        <v>531</v>
      </c>
      <c r="Y64" s="4"/>
      <c r="Z64" s="4">
        <v>2</v>
      </c>
      <c r="AA64" s="4">
        <v>0</v>
      </c>
    </row>
    <row r="65" spans="1:27" x14ac:dyDescent="0.2">
      <c r="A65" s="3">
        <v>229</v>
      </c>
      <c r="B65" s="4">
        <v>1</v>
      </c>
      <c r="C65">
        <v>1</v>
      </c>
      <c r="D65">
        <v>0</v>
      </c>
      <c r="E65">
        <v>0</v>
      </c>
      <c r="F65" t="s">
        <v>1</v>
      </c>
      <c r="G65" s="5">
        <v>1000</v>
      </c>
      <c r="H65">
        <v>0</v>
      </c>
      <c r="P65" s="4">
        <v>229</v>
      </c>
      <c r="Q65" s="4">
        <v>7</v>
      </c>
      <c r="R65" s="4">
        <v>0</v>
      </c>
      <c r="S65" s="4"/>
      <c r="T65" s="4">
        <v>0</v>
      </c>
      <c r="U65" s="4">
        <v>343</v>
      </c>
      <c r="V65" s="4"/>
      <c r="W65" s="4">
        <v>7</v>
      </c>
      <c r="X65" s="4">
        <v>343</v>
      </c>
      <c r="Y65" s="4"/>
      <c r="Z65" s="4">
        <v>7</v>
      </c>
      <c r="AA65" s="4">
        <v>1</v>
      </c>
    </row>
    <row r="66" spans="1:27" x14ac:dyDescent="0.2">
      <c r="A66" s="3">
        <v>230</v>
      </c>
      <c r="B66" s="4">
        <v>2</v>
      </c>
      <c r="C66">
        <v>7</v>
      </c>
      <c r="D66">
        <v>0</v>
      </c>
      <c r="E66">
        <v>1</v>
      </c>
      <c r="F66" t="s">
        <v>1</v>
      </c>
      <c r="G66" t="s">
        <v>43</v>
      </c>
      <c r="H66" t="s">
        <v>15</v>
      </c>
      <c r="P66" s="4">
        <v>230</v>
      </c>
      <c r="Q66" s="4">
        <v>39</v>
      </c>
      <c r="R66" s="4">
        <v>12</v>
      </c>
      <c r="S66" s="4"/>
      <c r="T66" s="4">
        <v>3</v>
      </c>
      <c r="U66" s="4">
        <v>602</v>
      </c>
      <c r="V66" s="4"/>
      <c r="W66" s="4">
        <v>51</v>
      </c>
      <c r="X66" s="4">
        <v>605</v>
      </c>
      <c r="Y66" s="4"/>
      <c r="Z66" s="4">
        <v>51</v>
      </c>
      <c r="AA66" s="4">
        <v>0</v>
      </c>
    </row>
    <row r="67" spans="1:27" x14ac:dyDescent="0.2">
      <c r="A67" s="3">
        <v>231</v>
      </c>
      <c r="B67" s="4">
        <v>0</v>
      </c>
      <c r="C67">
        <v>1</v>
      </c>
      <c r="D67">
        <v>0</v>
      </c>
      <c r="E67">
        <v>0</v>
      </c>
      <c r="F67" t="s">
        <v>11</v>
      </c>
      <c r="G67" t="s">
        <v>15</v>
      </c>
      <c r="H67">
        <v>0</v>
      </c>
      <c r="P67" s="4">
        <v>231</v>
      </c>
      <c r="Q67" s="4">
        <v>11</v>
      </c>
      <c r="R67" s="4">
        <v>2</v>
      </c>
      <c r="S67" s="4"/>
      <c r="T67" s="4">
        <v>2</v>
      </c>
      <c r="U67" s="4">
        <v>3</v>
      </c>
      <c r="V67" s="4"/>
      <c r="W67" s="4">
        <v>13</v>
      </c>
      <c r="X67" s="4">
        <v>5</v>
      </c>
      <c r="Y67" s="4"/>
      <c r="Z67" s="4">
        <v>13</v>
      </c>
      <c r="AA67" s="4">
        <v>5</v>
      </c>
    </row>
    <row r="68" spans="1:27" x14ac:dyDescent="0.2">
      <c r="A68" s="3">
        <v>232</v>
      </c>
      <c r="B68" s="4">
        <v>2</v>
      </c>
      <c r="C68">
        <v>3</v>
      </c>
      <c r="D68">
        <v>0</v>
      </c>
      <c r="E68">
        <v>1</v>
      </c>
      <c r="F68" t="s">
        <v>1</v>
      </c>
      <c r="G68" t="s">
        <v>17</v>
      </c>
      <c r="H68" t="s">
        <v>15</v>
      </c>
      <c r="P68" s="4">
        <v>232</v>
      </c>
      <c r="Q68" s="4">
        <v>69</v>
      </c>
      <c r="R68" s="4">
        <v>74</v>
      </c>
      <c r="S68" s="4"/>
      <c r="T68" s="4">
        <v>5</v>
      </c>
      <c r="U68" s="4">
        <v>4</v>
      </c>
      <c r="V68" s="4"/>
      <c r="W68" s="4">
        <v>143</v>
      </c>
      <c r="X68" s="4">
        <v>9</v>
      </c>
      <c r="Y68" s="4"/>
      <c r="Z68" s="4">
        <v>143</v>
      </c>
      <c r="AA68" s="4">
        <v>9</v>
      </c>
    </row>
    <row r="69" spans="1:27" x14ac:dyDescent="0.2">
      <c r="A69" s="3">
        <v>233</v>
      </c>
      <c r="B69" s="4">
        <v>0</v>
      </c>
      <c r="C69">
        <v>0</v>
      </c>
      <c r="D69">
        <v>1</v>
      </c>
      <c r="E69">
        <v>10</v>
      </c>
      <c r="F69" t="s">
        <v>3</v>
      </c>
      <c r="G69">
        <v>0</v>
      </c>
      <c r="H69" t="s">
        <v>39</v>
      </c>
      <c r="P69" s="4">
        <v>233</v>
      </c>
      <c r="Q69" s="4">
        <v>27</v>
      </c>
      <c r="R69" s="4">
        <v>0</v>
      </c>
      <c r="S69" s="4"/>
      <c r="T69" s="4">
        <v>4</v>
      </c>
      <c r="U69" s="4">
        <v>48</v>
      </c>
      <c r="V69" s="4"/>
      <c r="W69" s="4">
        <v>27</v>
      </c>
      <c r="X69" s="4">
        <v>52</v>
      </c>
      <c r="Y69" s="4"/>
      <c r="Z69" s="4">
        <v>1</v>
      </c>
      <c r="AA69" s="4">
        <v>1</v>
      </c>
    </row>
    <row r="70" spans="1:27" x14ac:dyDescent="0.2">
      <c r="A70" s="3">
        <v>234</v>
      </c>
      <c r="B70" s="4">
        <v>1</v>
      </c>
      <c r="C70">
        <v>21</v>
      </c>
      <c r="D70">
        <v>0</v>
      </c>
      <c r="E70">
        <v>16</v>
      </c>
      <c r="F70" t="s">
        <v>1</v>
      </c>
      <c r="G70" t="s">
        <v>44</v>
      </c>
      <c r="H70" t="s">
        <v>15</v>
      </c>
      <c r="P70" s="4">
        <v>234</v>
      </c>
      <c r="Q70" s="4">
        <v>29</v>
      </c>
      <c r="R70" s="4">
        <v>0</v>
      </c>
      <c r="S70" s="4"/>
      <c r="T70" s="4">
        <v>4</v>
      </c>
      <c r="U70" s="4">
        <v>4</v>
      </c>
      <c r="V70" s="4"/>
      <c r="W70" s="4">
        <v>29</v>
      </c>
      <c r="X70" s="4">
        <v>8</v>
      </c>
      <c r="Y70" s="4"/>
      <c r="Z70" s="4">
        <v>29</v>
      </c>
      <c r="AA70" s="4">
        <v>0</v>
      </c>
    </row>
    <row r="71" spans="1:27" x14ac:dyDescent="0.2">
      <c r="A71" s="2">
        <v>235</v>
      </c>
      <c r="B71" s="4">
        <v>0</v>
      </c>
      <c r="C71">
        <v>1</v>
      </c>
      <c r="D71">
        <v>0</v>
      </c>
      <c r="E71">
        <v>0</v>
      </c>
      <c r="F71" t="s">
        <v>11</v>
      </c>
      <c r="G71" t="s">
        <v>15</v>
      </c>
      <c r="H71">
        <v>0</v>
      </c>
      <c r="P71" s="2">
        <v>235</v>
      </c>
      <c r="Q71" s="4">
        <v>0</v>
      </c>
      <c r="R71" s="4">
        <v>0</v>
      </c>
      <c r="S71" s="4"/>
      <c r="T71" s="4">
        <v>0</v>
      </c>
      <c r="U71" s="4">
        <v>0</v>
      </c>
      <c r="V71" s="4"/>
      <c r="W71" s="4">
        <v>0</v>
      </c>
      <c r="X71" s="4">
        <v>0</v>
      </c>
      <c r="Y71" s="4"/>
      <c r="Z71" s="4">
        <v>0</v>
      </c>
      <c r="AA71" s="4">
        <v>1</v>
      </c>
    </row>
    <row r="72" spans="1:27" x14ac:dyDescent="0.2">
      <c r="A72" s="3">
        <v>236</v>
      </c>
      <c r="B72" s="4">
        <v>0</v>
      </c>
      <c r="C72">
        <v>0</v>
      </c>
      <c r="D72">
        <v>0</v>
      </c>
      <c r="E72">
        <v>0</v>
      </c>
      <c r="F72" t="s">
        <v>11</v>
      </c>
      <c r="G72">
        <v>0</v>
      </c>
      <c r="H72">
        <v>0</v>
      </c>
      <c r="P72" s="4">
        <v>236</v>
      </c>
      <c r="Q72" s="4">
        <v>0</v>
      </c>
      <c r="R72" s="4">
        <v>0</v>
      </c>
      <c r="S72" s="4"/>
      <c r="T72" s="4">
        <v>0</v>
      </c>
      <c r="U72" s="4">
        <v>4</v>
      </c>
      <c r="V72" s="4"/>
      <c r="W72" s="4">
        <v>0</v>
      </c>
      <c r="X72" s="4">
        <v>4</v>
      </c>
      <c r="Y72" s="4"/>
      <c r="Z72" s="4">
        <v>0</v>
      </c>
      <c r="AA72" s="4">
        <v>1</v>
      </c>
    </row>
    <row r="73" spans="1:27" x14ac:dyDescent="0.2">
      <c r="A73" s="2">
        <v>237</v>
      </c>
      <c r="B73" s="4">
        <v>0</v>
      </c>
      <c r="C73">
        <v>0</v>
      </c>
      <c r="D73">
        <v>0</v>
      </c>
      <c r="E73">
        <v>0</v>
      </c>
      <c r="F73" t="s">
        <v>11</v>
      </c>
      <c r="G73">
        <v>0</v>
      </c>
      <c r="H73">
        <v>0</v>
      </c>
      <c r="P73" s="2">
        <v>237</v>
      </c>
      <c r="Q73" s="4">
        <v>2</v>
      </c>
      <c r="R73" s="4">
        <v>1</v>
      </c>
      <c r="S73" s="4"/>
      <c r="T73" s="4">
        <v>1</v>
      </c>
      <c r="U73" s="4">
        <v>27</v>
      </c>
      <c r="V73" s="4"/>
      <c r="W73" s="4">
        <v>3</v>
      </c>
      <c r="X73" s="4">
        <v>28</v>
      </c>
      <c r="Y73" s="4"/>
      <c r="Z73" s="4">
        <v>0</v>
      </c>
      <c r="AA73" s="4">
        <v>0</v>
      </c>
    </row>
    <row r="74" spans="1:27" x14ac:dyDescent="0.2">
      <c r="A74" s="3">
        <v>238</v>
      </c>
      <c r="B74" s="4">
        <v>2</v>
      </c>
      <c r="C74">
        <v>5</v>
      </c>
      <c r="D74">
        <v>0</v>
      </c>
      <c r="E74">
        <v>0</v>
      </c>
      <c r="F74" t="s">
        <v>1</v>
      </c>
      <c r="G74" t="s">
        <v>26</v>
      </c>
      <c r="H74">
        <v>0</v>
      </c>
      <c r="P74" s="4">
        <v>238</v>
      </c>
      <c r="Q74" s="4">
        <v>1</v>
      </c>
      <c r="R74" s="4">
        <v>1</v>
      </c>
      <c r="S74" s="4"/>
      <c r="T74" s="4">
        <v>57</v>
      </c>
      <c r="U74" s="4">
        <v>49</v>
      </c>
      <c r="V74" s="4"/>
      <c r="W74" s="4">
        <v>2</v>
      </c>
      <c r="X74" s="4">
        <v>106</v>
      </c>
      <c r="Y74" s="4"/>
      <c r="Z74" s="4">
        <v>2</v>
      </c>
      <c r="AA74" s="4">
        <v>1</v>
      </c>
    </row>
    <row r="75" spans="1:27" x14ac:dyDescent="0.2">
      <c r="A75" s="2">
        <v>239</v>
      </c>
      <c r="B75" s="4">
        <v>0</v>
      </c>
      <c r="C75">
        <v>0</v>
      </c>
      <c r="D75">
        <v>4</v>
      </c>
      <c r="E75">
        <v>19</v>
      </c>
      <c r="F75" t="s">
        <v>3</v>
      </c>
      <c r="G75">
        <v>0</v>
      </c>
      <c r="H75" t="s">
        <v>45</v>
      </c>
      <c r="P75" s="2">
        <v>239</v>
      </c>
      <c r="Q75" s="4">
        <v>116</v>
      </c>
      <c r="R75" s="4">
        <v>0</v>
      </c>
      <c r="S75" s="4"/>
      <c r="T75" s="4">
        <v>63</v>
      </c>
      <c r="U75" s="4">
        <v>55</v>
      </c>
      <c r="V75" s="4"/>
      <c r="W75" s="4">
        <v>116</v>
      </c>
      <c r="X75" s="4">
        <v>118</v>
      </c>
      <c r="Y75" s="4"/>
      <c r="Z75" s="4">
        <v>1</v>
      </c>
      <c r="AA75" s="4">
        <v>0</v>
      </c>
    </row>
    <row r="76" spans="1:27" x14ac:dyDescent="0.2">
      <c r="A76" s="3">
        <v>240</v>
      </c>
      <c r="B76" s="4">
        <v>1</v>
      </c>
      <c r="C76">
        <v>8</v>
      </c>
      <c r="D76">
        <v>2</v>
      </c>
      <c r="E76">
        <v>6</v>
      </c>
      <c r="F76" t="s">
        <v>3</v>
      </c>
      <c r="G76" t="s">
        <v>46</v>
      </c>
      <c r="H76" t="s">
        <v>30</v>
      </c>
      <c r="P76" s="4">
        <v>240</v>
      </c>
      <c r="Q76" s="4">
        <v>7</v>
      </c>
      <c r="R76" s="4">
        <v>3</v>
      </c>
      <c r="S76" s="4"/>
      <c r="T76" s="4">
        <v>2</v>
      </c>
      <c r="U76" s="4">
        <v>57</v>
      </c>
      <c r="V76" s="4"/>
      <c r="W76" s="4">
        <v>10</v>
      </c>
      <c r="X76" s="4">
        <v>59</v>
      </c>
      <c r="Y76" s="4"/>
      <c r="Z76" s="4">
        <v>0</v>
      </c>
      <c r="AA76" s="4">
        <v>0</v>
      </c>
    </row>
    <row r="77" spans="1:27" x14ac:dyDescent="0.2">
      <c r="A77" s="3">
        <v>241</v>
      </c>
      <c r="B77" s="4">
        <v>0</v>
      </c>
      <c r="C77">
        <v>0</v>
      </c>
      <c r="D77">
        <v>0</v>
      </c>
      <c r="E77">
        <v>14</v>
      </c>
      <c r="F77" t="s">
        <v>11</v>
      </c>
      <c r="G77">
        <v>0</v>
      </c>
      <c r="H77" t="s">
        <v>15</v>
      </c>
      <c r="P77" s="4">
        <v>241</v>
      </c>
      <c r="Q77" s="4">
        <v>29</v>
      </c>
      <c r="R77" s="4">
        <v>27</v>
      </c>
      <c r="S77" s="4"/>
      <c r="T77" s="4">
        <v>0</v>
      </c>
      <c r="U77" s="4">
        <v>63</v>
      </c>
      <c r="V77" s="4"/>
      <c r="W77" s="4">
        <v>56</v>
      </c>
      <c r="X77" s="4">
        <v>63</v>
      </c>
      <c r="Y77" s="4"/>
      <c r="Z77" s="4">
        <v>1</v>
      </c>
      <c r="AA77" s="4">
        <v>1</v>
      </c>
    </row>
    <row r="78" spans="1:27" x14ac:dyDescent="0.2">
      <c r="A78" s="3">
        <v>242</v>
      </c>
      <c r="B78" s="4">
        <v>0</v>
      </c>
      <c r="C78">
        <v>0</v>
      </c>
      <c r="D78">
        <v>0</v>
      </c>
      <c r="E78">
        <v>0</v>
      </c>
      <c r="F78" t="s">
        <v>11</v>
      </c>
      <c r="G78">
        <v>0</v>
      </c>
      <c r="H78">
        <v>0</v>
      </c>
      <c r="P78" s="4">
        <v>242</v>
      </c>
      <c r="Q78" s="4">
        <v>48</v>
      </c>
      <c r="R78" s="4">
        <v>0</v>
      </c>
      <c r="S78" s="4"/>
      <c r="T78" s="4">
        <v>0</v>
      </c>
      <c r="U78" s="4">
        <v>64</v>
      </c>
      <c r="V78" s="4"/>
      <c r="W78" s="4">
        <v>48</v>
      </c>
      <c r="X78" s="4">
        <v>64</v>
      </c>
      <c r="Y78" s="4"/>
      <c r="Z78" s="4">
        <v>1</v>
      </c>
      <c r="AA78" s="4">
        <v>1</v>
      </c>
    </row>
    <row r="79" spans="1:27" x14ac:dyDescent="0.2">
      <c r="A79" s="2">
        <v>243</v>
      </c>
      <c r="B79" s="4">
        <v>1</v>
      </c>
      <c r="C79">
        <v>3</v>
      </c>
      <c r="D79">
        <v>0</v>
      </c>
      <c r="E79">
        <v>0</v>
      </c>
      <c r="F79" t="s">
        <v>1</v>
      </c>
      <c r="G79" t="s">
        <v>30</v>
      </c>
      <c r="H79">
        <v>0</v>
      </c>
      <c r="P79" s="2">
        <v>243</v>
      </c>
      <c r="Q79" s="4">
        <v>0</v>
      </c>
      <c r="R79" s="4">
        <v>0</v>
      </c>
      <c r="S79" s="4"/>
      <c r="T79" s="4">
        <v>0</v>
      </c>
      <c r="U79" s="4">
        <v>0</v>
      </c>
      <c r="V79" s="4"/>
      <c r="W79" s="4">
        <v>0</v>
      </c>
      <c r="X79" s="4">
        <v>0</v>
      </c>
      <c r="Y79" s="4"/>
      <c r="Z79" s="4">
        <v>1</v>
      </c>
      <c r="AA79" s="4">
        <v>1</v>
      </c>
    </row>
    <row r="80" spans="1:27" x14ac:dyDescent="0.2">
      <c r="A80" s="3">
        <v>244</v>
      </c>
      <c r="B80" s="4">
        <v>0</v>
      </c>
      <c r="C80">
        <v>4</v>
      </c>
      <c r="D80">
        <v>0</v>
      </c>
      <c r="E80">
        <v>0</v>
      </c>
      <c r="F80" t="s">
        <v>11</v>
      </c>
      <c r="G80" t="s">
        <v>15</v>
      </c>
      <c r="H80">
        <v>0</v>
      </c>
      <c r="P80" s="4">
        <v>244</v>
      </c>
      <c r="Q80" s="4">
        <v>0</v>
      </c>
      <c r="R80" s="4">
        <v>0</v>
      </c>
      <c r="S80" s="4"/>
      <c r="T80" s="4">
        <v>1</v>
      </c>
      <c r="U80" s="4">
        <v>111</v>
      </c>
      <c r="V80" s="4"/>
      <c r="W80" s="4">
        <v>0</v>
      </c>
      <c r="X80" s="4">
        <v>112</v>
      </c>
      <c r="Y80" s="4"/>
      <c r="Z80" s="4">
        <v>0</v>
      </c>
      <c r="AA80" s="4">
        <v>0</v>
      </c>
    </row>
    <row r="81" spans="1:27" x14ac:dyDescent="0.2">
      <c r="A81" s="3">
        <v>245</v>
      </c>
      <c r="B81" s="4">
        <v>0</v>
      </c>
      <c r="C81">
        <v>0</v>
      </c>
      <c r="D81">
        <v>0</v>
      </c>
      <c r="E81">
        <v>0</v>
      </c>
      <c r="F81" t="s">
        <v>11</v>
      </c>
      <c r="G81">
        <v>0</v>
      </c>
      <c r="H81">
        <v>0</v>
      </c>
      <c r="P81" s="4">
        <v>245</v>
      </c>
      <c r="Q81" s="4">
        <v>127</v>
      </c>
      <c r="R81" s="4">
        <v>0</v>
      </c>
      <c r="S81" s="4"/>
      <c r="T81" s="4">
        <v>0</v>
      </c>
      <c r="U81" s="4">
        <v>128</v>
      </c>
      <c r="V81" s="4"/>
      <c r="W81" s="4">
        <v>127</v>
      </c>
      <c r="X81" s="4">
        <v>128</v>
      </c>
      <c r="Y81" s="4"/>
      <c r="Z81" s="4">
        <v>1</v>
      </c>
      <c r="AA81" s="4">
        <v>1</v>
      </c>
    </row>
    <row r="82" spans="1:27" x14ac:dyDescent="0.2">
      <c r="A82" s="2">
        <v>246</v>
      </c>
      <c r="B82" s="4">
        <v>0</v>
      </c>
      <c r="C82">
        <v>5</v>
      </c>
      <c r="D82">
        <v>0</v>
      </c>
      <c r="E82">
        <v>0</v>
      </c>
      <c r="F82" t="s">
        <v>11</v>
      </c>
      <c r="G82" t="s">
        <v>15</v>
      </c>
      <c r="H82">
        <v>0</v>
      </c>
      <c r="P82" s="2">
        <v>246</v>
      </c>
      <c r="Q82" s="4">
        <v>1</v>
      </c>
      <c r="R82" s="4">
        <v>0</v>
      </c>
      <c r="S82" s="4"/>
      <c r="T82" s="4">
        <v>0</v>
      </c>
      <c r="U82" s="4">
        <v>603</v>
      </c>
      <c r="V82" s="4"/>
      <c r="W82" s="4">
        <v>1</v>
      </c>
      <c r="X82" s="4">
        <v>603</v>
      </c>
      <c r="Y82" s="4"/>
      <c r="Z82" s="4">
        <v>0</v>
      </c>
      <c r="AA82" s="4">
        <v>1</v>
      </c>
    </row>
    <row r="83" spans="1:27" x14ac:dyDescent="0.2">
      <c r="A83" s="3">
        <v>247</v>
      </c>
      <c r="B83" s="4">
        <v>6</v>
      </c>
      <c r="C83">
        <v>13</v>
      </c>
      <c r="D83">
        <v>0</v>
      </c>
      <c r="E83">
        <v>0</v>
      </c>
      <c r="F83" t="s">
        <v>1</v>
      </c>
      <c r="G83" t="s">
        <v>47</v>
      </c>
      <c r="H83">
        <v>0</v>
      </c>
      <c r="P83" s="4">
        <v>247</v>
      </c>
      <c r="Q83" s="4">
        <v>117</v>
      </c>
      <c r="R83" s="4">
        <v>0</v>
      </c>
      <c r="S83" s="4"/>
      <c r="T83" s="4">
        <v>0</v>
      </c>
      <c r="U83" s="4">
        <v>125</v>
      </c>
      <c r="V83" s="4"/>
      <c r="W83" s="4">
        <v>117</v>
      </c>
      <c r="X83" s="4">
        <v>125</v>
      </c>
      <c r="Y83" s="4"/>
      <c r="Z83" s="4">
        <v>117</v>
      </c>
      <c r="AA83" s="4">
        <v>1</v>
      </c>
    </row>
    <row r="84" spans="1:27" x14ac:dyDescent="0.2">
      <c r="A84" s="3">
        <v>248</v>
      </c>
      <c r="B84" s="4">
        <v>0</v>
      </c>
      <c r="C84">
        <v>0</v>
      </c>
      <c r="D84">
        <v>0</v>
      </c>
      <c r="E84">
        <v>0</v>
      </c>
      <c r="F84" t="s">
        <v>11</v>
      </c>
      <c r="G84">
        <v>0</v>
      </c>
      <c r="H84">
        <v>0</v>
      </c>
      <c r="P84" s="4">
        <v>248</v>
      </c>
      <c r="Q84" s="4">
        <v>1</v>
      </c>
      <c r="R84" s="4">
        <v>0</v>
      </c>
      <c r="S84" s="4"/>
      <c r="T84" s="4">
        <v>0</v>
      </c>
      <c r="U84" s="4">
        <v>5</v>
      </c>
      <c r="V84" s="4"/>
      <c r="W84" s="4">
        <v>1</v>
      </c>
      <c r="X84" s="4">
        <v>5</v>
      </c>
      <c r="Y84" s="4"/>
      <c r="Z84" s="4">
        <v>1</v>
      </c>
      <c r="AA84" s="4">
        <v>1</v>
      </c>
    </row>
    <row r="85" spans="1:27" x14ac:dyDescent="0.2">
      <c r="A85" s="3">
        <v>249</v>
      </c>
      <c r="B85" s="4">
        <v>0</v>
      </c>
      <c r="C85">
        <v>0</v>
      </c>
      <c r="D85">
        <v>0</v>
      </c>
      <c r="E85">
        <v>16</v>
      </c>
      <c r="F85" t="s">
        <v>11</v>
      </c>
      <c r="G85">
        <v>0</v>
      </c>
      <c r="H85" t="s">
        <v>15</v>
      </c>
      <c r="P85" s="4">
        <v>249</v>
      </c>
      <c r="Q85" s="4">
        <v>15</v>
      </c>
      <c r="R85" s="4">
        <v>0</v>
      </c>
      <c r="S85" s="4"/>
      <c r="T85" s="4">
        <v>3</v>
      </c>
      <c r="U85" s="4">
        <v>20</v>
      </c>
      <c r="V85" s="4"/>
      <c r="W85" s="4">
        <v>15</v>
      </c>
      <c r="X85" s="4">
        <v>23</v>
      </c>
      <c r="Y85" s="4"/>
      <c r="Z85" s="4">
        <v>1</v>
      </c>
      <c r="AA85" s="4">
        <v>0</v>
      </c>
    </row>
    <row r="86" spans="1:27" x14ac:dyDescent="0.2">
      <c r="A86" s="3">
        <v>250</v>
      </c>
      <c r="B86" s="4">
        <v>0</v>
      </c>
      <c r="C86">
        <v>0</v>
      </c>
      <c r="D86">
        <v>0</v>
      </c>
      <c r="E86">
        <v>2</v>
      </c>
      <c r="F86" t="s">
        <v>11</v>
      </c>
      <c r="G86">
        <v>0</v>
      </c>
      <c r="H86" t="s">
        <v>15</v>
      </c>
      <c r="P86" s="4">
        <v>250</v>
      </c>
      <c r="Q86" s="4">
        <v>3</v>
      </c>
      <c r="R86" s="4">
        <v>0</v>
      </c>
      <c r="S86" s="4"/>
      <c r="T86" s="4">
        <v>1</v>
      </c>
      <c r="U86" s="4">
        <v>4</v>
      </c>
      <c r="V86" s="4"/>
      <c r="W86" s="4">
        <v>3</v>
      </c>
      <c r="X86" s="4">
        <v>5</v>
      </c>
      <c r="Y86" s="4"/>
      <c r="Z86" s="4">
        <v>3</v>
      </c>
      <c r="AA86" s="4">
        <v>1</v>
      </c>
    </row>
    <row r="87" spans="1:27" x14ac:dyDescent="0.2">
      <c r="A87" s="3">
        <v>251</v>
      </c>
      <c r="B87" s="4">
        <v>1</v>
      </c>
      <c r="C87">
        <v>32</v>
      </c>
      <c r="D87">
        <v>1</v>
      </c>
      <c r="E87">
        <v>6</v>
      </c>
      <c r="F87" t="s">
        <v>11</v>
      </c>
      <c r="G87" t="s">
        <v>48</v>
      </c>
      <c r="H87" t="s">
        <v>29</v>
      </c>
      <c r="P87" s="4">
        <v>251</v>
      </c>
      <c r="Q87" s="4">
        <v>31</v>
      </c>
      <c r="R87" s="4">
        <v>0</v>
      </c>
      <c r="S87" s="4"/>
      <c r="T87" s="4">
        <v>2</v>
      </c>
      <c r="U87" s="4">
        <v>3</v>
      </c>
      <c r="V87" s="4"/>
      <c r="W87" s="4">
        <v>31</v>
      </c>
      <c r="X87" s="4">
        <v>5</v>
      </c>
      <c r="Y87" s="4"/>
      <c r="Z87" s="4">
        <v>31</v>
      </c>
      <c r="AA87" s="4">
        <v>0</v>
      </c>
    </row>
    <row r="88" spans="1:27" x14ac:dyDescent="0.2">
      <c r="A88" s="3">
        <v>252</v>
      </c>
      <c r="B88" s="4">
        <v>0</v>
      </c>
      <c r="C88">
        <v>0</v>
      </c>
      <c r="D88">
        <v>1</v>
      </c>
      <c r="E88">
        <v>3</v>
      </c>
      <c r="F88" t="s">
        <v>3</v>
      </c>
      <c r="G88">
        <v>0</v>
      </c>
      <c r="H88" t="s">
        <v>30</v>
      </c>
      <c r="P88" s="4">
        <v>252</v>
      </c>
      <c r="Q88" s="4">
        <v>31</v>
      </c>
      <c r="R88" s="4">
        <v>0</v>
      </c>
      <c r="S88" s="4"/>
      <c r="T88" s="4">
        <v>0</v>
      </c>
      <c r="U88" s="4">
        <v>1</v>
      </c>
      <c r="V88" s="4"/>
      <c r="W88" s="4">
        <v>31</v>
      </c>
      <c r="X88" s="4">
        <v>1</v>
      </c>
      <c r="Y88" s="4"/>
      <c r="Z88" s="4">
        <v>31</v>
      </c>
      <c r="AA88" s="4">
        <v>1</v>
      </c>
    </row>
    <row r="89" spans="1:27" x14ac:dyDescent="0.2">
      <c r="A89" s="3">
        <v>253</v>
      </c>
      <c r="B89" s="4">
        <v>0</v>
      </c>
      <c r="C89">
        <v>0</v>
      </c>
      <c r="D89">
        <v>0</v>
      </c>
      <c r="E89">
        <v>9</v>
      </c>
      <c r="F89" t="s">
        <v>11</v>
      </c>
      <c r="G89">
        <v>0</v>
      </c>
      <c r="H89" t="s">
        <v>15</v>
      </c>
      <c r="P89" s="4">
        <v>253</v>
      </c>
      <c r="Q89" s="4">
        <v>2</v>
      </c>
      <c r="R89" s="4">
        <v>0</v>
      </c>
      <c r="S89" s="4"/>
      <c r="T89" s="4">
        <v>98</v>
      </c>
      <c r="U89" s="4">
        <v>140</v>
      </c>
      <c r="V89" s="4"/>
      <c r="W89" s="4">
        <v>2</v>
      </c>
      <c r="X89" s="4">
        <v>238</v>
      </c>
      <c r="Y89" s="4"/>
      <c r="Z89" s="4">
        <v>2</v>
      </c>
      <c r="AA89" s="4">
        <v>1</v>
      </c>
    </row>
    <row r="90" spans="1:27" x14ac:dyDescent="0.2">
      <c r="A90" s="3">
        <v>254</v>
      </c>
      <c r="B90" s="4">
        <v>2</v>
      </c>
      <c r="C90">
        <v>14</v>
      </c>
      <c r="D90">
        <v>1</v>
      </c>
      <c r="E90">
        <v>6</v>
      </c>
      <c r="F90" t="s">
        <v>1</v>
      </c>
      <c r="G90" t="s">
        <v>38</v>
      </c>
      <c r="H90" t="s">
        <v>29</v>
      </c>
      <c r="P90" s="4">
        <v>254</v>
      </c>
      <c r="Q90" s="4">
        <v>12</v>
      </c>
      <c r="R90" s="4">
        <v>7</v>
      </c>
      <c r="S90" s="4"/>
      <c r="T90" s="4">
        <v>11</v>
      </c>
      <c r="U90" s="4">
        <v>1137</v>
      </c>
      <c r="V90" s="4"/>
      <c r="W90" s="4">
        <v>19</v>
      </c>
      <c r="X90" s="4">
        <v>1148</v>
      </c>
      <c r="Y90" s="4"/>
      <c r="Z90" s="4">
        <v>0</v>
      </c>
      <c r="AA90" s="4">
        <v>0</v>
      </c>
    </row>
    <row r="91" spans="1:27" x14ac:dyDescent="0.2">
      <c r="A91" s="3">
        <v>255</v>
      </c>
      <c r="B91" s="4">
        <v>5</v>
      </c>
      <c r="C91">
        <v>24</v>
      </c>
      <c r="D91">
        <v>0</v>
      </c>
      <c r="E91">
        <v>0</v>
      </c>
      <c r="F91" t="s">
        <v>1</v>
      </c>
      <c r="G91" t="s">
        <v>49</v>
      </c>
      <c r="H91">
        <v>0</v>
      </c>
      <c r="P91" s="4">
        <v>255</v>
      </c>
      <c r="Q91" s="4">
        <v>25</v>
      </c>
      <c r="R91" s="4">
        <v>0</v>
      </c>
      <c r="S91" s="4"/>
      <c r="T91" s="4">
        <v>0</v>
      </c>
      <c r="U91" s="4">
        <v>528</v>
      </c>
      <c r="V91" s="4"/>
      <c r="W91" s="4">
        <v>25</v>
      </c>
      <c r="X91" s="4">
        <v>528</v>
      </c>
      <c r="Y91" s="4"/>
      <c r="Z91" s="4">
        <v>25</v>
      </c>
      <c r="AA91" s="4">
        <v>1</v>
      </c>
    </row>
    <row r="92" spans="1:27" x14ac:dyDescent="0.2">
      <c r="A92" s="2">
        <v>256</v>
      </c>
      <c r="B92" s="4">
        <v>1</v>
      </c>
      <c r="C92">
        <v>9</v>
      </c>
      <c r="D92">
        <v>0</v>
      </c>
      <c r="E92">
        <v>0</v>
      </c>
      <c r="F92" t="s">
        <v>1</v>
      </c>
      <c r="G92" t="s">
        <v>37</v>
      </c>
      <c r="H92">
        <v>0</v>
      </c>
      <c r="P92" s="2">
        <v>256</v>
      </c>
      <c r="Q92" s="4">
        <v>0</v>
      </c>
      <c r="R92" s="4">
        <v>0</v>
      </c>
      <c r="S92" s="4"/>
      <c r="T92" s="4">
        <v>0</v>
      </c>
      <c r="U92" s="4">
        <v>0</v>
      </c>
      <c r="V92" s="4"/>
      <c r="W92" s="4">
        <v>0</v>
      </c>
      <c r="X92" s="4">
        <v>0</v>
      </c>
      <c r="Y92" s="4"/>
      <c r="Z92" s="4">
        <v>1</v>
      </c>
      <c r="AA92" s="4">
        <v>1</v>
      </c>
    </row>
    <row r="93" spans="1:27" x14ac:dyDescent="0.2">
      <c r="A93" s="3">
        <v>257</v>
      </c>
      <c r="B93" s="4">
        <v>3</v>
      </c>
      <c r="C93">
        <v>24</v>
      </c>
      <c r="D93">
        <v>0</v>
      </c>
      <c r="E93">
        <v>0</v>
      </c>
      <c r="F93" t="s">
        <v>1</v>
      </c>
      <c r="G93" t="s">
        <v>46</v>
      </c>
      <c r="H93">
        <v>0</v>
      </c>
      <c r="P93" s="4">
        <v>257</v>
      </c>
      <c r="Q93" s="4">
        <v>226</v>
      </c>
      <c r="R93" s="4">
        <v>0</v>
      </c>
      <c r="S93" s="4"/>
      <c r="T93" s="4">
        <v>0</v>
      </c>
      <c r="U93" s="4">
        <v>412</v>
      </c>
      <c r="V93" s="4"/>
      <c r="W93" s="4">
        <v>226</v>
      </c>
      <c r="X93" s="4">
        <v>412</v>
      </c>
      <c r="Y93" s="4"/>
      <c r="Z93" s="4">
        <v>226</v>
      </c>
      <c r="AA93" s="4">
        <v>1</v>
      </c>
    </row>
    <row r="94" spans="1:27" x14ac:dyDescent="0.2">
      <c r="A94" s="3">
        <v>258</v>
      </c>
      <c r="B94" s="4">
        <v>3</v>
      </c>
      <c r="C94">
        <v>8</v>
      </c>
      <c r="D94">
        <v>1</v>
      </c>
      <c r="E94">
        <v>6</v>
      </c>
      <c r="F94" t="s">
        <v>1</v>
      </c>
      <c r="G94" t="s">
        <v>50</v>
      </c>
      <c r="H94" t="s">
        <v>29</v>
      </c>
      <c r="P94" s="4">
        <v>258</v>
      </c>
      <c r="Q94" s="4">
        <v>8</v>
      </c>
      <c r="R94" s="4">
        <v>2</v>
      </c>
      <c r="S94" s="4"/>
      <c r="T94" s="4">
        <v>4</v>
      </c>
      <c r="U94" s="4">
        <v>551</v>
      </c>
      <c r="V94" s="4"/>
      <c r="W94" s="4">
        <v>10</v>
      </c>
      <c r="X94" s="4">
        <v>555</v>
      </c>
      <c r="Y94" s="4"/>
      <c r="Z94" s="4">
        <v>10</v>
      </c>
      <c r="AA94" s="4">
        <v>1</v>
      </c>
    </row>
    <row r="95" spans="1:27" x14ac:dyDescent="0.2">
      <c r="A95" s="3">
        <v>259</v>
      </c>
      <c r="B95" s="4">
        <v>0</v>
      </c>
      <c r="C95">
        <v>0</v>
      </c>
      <c r="D95">
        <v>0</v>
      </c>
      <c r="E95">
        <v>0</v>
      </c>
      <c r="F95" t="s">
        <v>11</v>
      </c>
      <c r="G95">
        <v>0</v>
      </c>
      <c r="H95">
        <v>0</v>
      </c>
      <c r="P95" s="4">
        <v>259</v>
      </c>
      <c r="Q95" s="4">
        <v>39</v>
      </c>
      <c r="R95" s="4">
        <v>33</v>
      </c>
      <c r="S95" s="4"/>
      <c r="T95" s="4">
        <v>0</v>
      </c>
      <c r="U95" s="4">
        <v>71</v>
      </c>
      <c r="V95" s="4"/>
      <c r="W95" s="4">
        <v>72</v>
      </c>
      <c r="X95" s="4">
        <v>71</v>
      </c>
      <c r="Y95" s="4"/>
      <c r="Z95" s="4">
        <v>72</v>
      </c>
      <c r="AA95" s="4">
        <v>1</v>
      </c>
    </row>
    <row r="96" spans="1:27" x14ac:dyDescent="0.2">
      <c r="A96" s="3">
        <v>260</v>
      </c>
      <c r="B96" s="4">
        <v>1</v>
      </c>
      <c r="C96">
        <v>1</v>
      </c>
      <c r="D96">
        <v>0</v>
      </c>
      <c r="E96">
        <v>0</v>
      </c>
      <c r="F96" t="s">
        <v>1</v>
      </c>
      <c r="G96" s="5">
        <v>1000</v>
      </c>
      <c r="H96">
        <v>0</v>
      </c>
      <c r="P96" s="4">
        <v>260</v>
      </c>
      <c r="Q96" s="4">
        <v>70</v>
      </c>
      <c r="R96" s="4">
        <v>0</v>
      </c>
      <c r="S96" s="4"/>
      <c r="T96" s="4">
        <v>0</v>
      </c>
      <c r="U96" s="4">
        <v>78</v>
      </c>
      <c r="V96" s="4"/>
      <c r="W96" s="4">
        <v>70</v>
      </c>
      <c r="X96" s="4">
        <v>78</v>
      </c>
      <c r="Y96" s="4"/>
      <c r="Z96" s="4">
        <v>70</v>
      </c>
      <c r="AA96" s="4">
        <v>1</v>
      </c>
    </row>
    <row r="97" spans="1:27" x14ac:dyDescent="0.2">
      <c r="A97" s="3">
        <v>261</v>
      </c>
      <c r="B97" s="4">
        <v>0</v>
      </c>
      <c r="C97">
        <v>0</v>
      </c>
      <c r="D97">
        <v>0</v>
      </c>
      <c r="E97">
        <v>0</v>
      </c>
      <c r="F97" t="s">
        <v>11</v>
      </c>
      <c r="G97">
        <v>0</v>
      </c>
      <c r="H97">
        <v>0</v>
      </c>
      <c r="P97" s="4">
        <v>261</v>
      </c>
      <c r="Q97" s="4">
        <v>3</v>
      </c>
      <c r="R97" s="4">
        <v>0</v>
      </c>
      <c r="S97" s="4"/>
      <c r="T97" s="4">
        <v>0</v>
      </c>
      <c r="U97" s="4">
        <v>206</v>
      </c>
      <c r="V97" s="4"/>
      <c r="W97" s="4">
        <v>3</v>
      </c>
      <c r="X97" s="4">
        <v>206</v>
      </c>
      <c r="Y97" s="4"/>
      <c r="Z97" s="4">
        <v>3</v>
      </c>
      <c r="AA97" s="4">
        <v>1</v>
      </c>
    </row>
    <row r="98" spans="1:27" x14ac:dyDescent="0.2">
      <c r="A98" s="3">
        <v>262</v>
      </c>
      <c r="B98" s="4">
        <v>0</v>
      </c>
      <c r="C98">
        <v>0</v>
      </c>
      <c r="D98">
        <v>0</v>
      </c>
      <c r="E98">
        <v>0</v>
      </c>
      <c r="F98" t="s">
        <v>11</v>
      </c>
      <c r="G98">
        <v>0</v>
      </c>
      <c r="H98">
        <v>0</v>
      </c>
      <c r="P98" s="4">
        <v>262</v>
      </c>
      <c r="Q98" s="4">
        <v>13</v>
      </c>
      <c r="R98" s="4">
        <v>11</v>
      </c>
      <c r="S98" s="4"/>
      <c r="T98" s="4">
        <v>0</v>
      </c>
      <c r="U98" s="4">
        <v>76</v>
      </c>
      <c r="V98" s="4"/>
      <c r="W98" s="4">
        <v>24</v>
      </c>
      <c r="X98" s="4">
        <v>76</v>
      </c>
      <c r="Y98" s="4"/>
      <c r="Z98" s="4">
        <v>24</v>
      </c>
      <c r="AA98" s="4">
        <v>1</v>
      </c>
    </row>
    <row r="99" spans="1:27" x14ac:dyDescent="0.2">
      <c r="A99" s="2">
        <v>263</v>
      </c>
      <c r="B99" s="4">
        <v>0</v>
      </c>
      <c r="C99">
        <v>0</v>
      </c>
      <c r="D99">
        <v>0</v>
      </c>
      <c r="E99">
        <v>16</v>
      </c>
      <c r="F99" t="s">
        <v>11</v>
      </c>
      <c r="G99">
        <v>0</v>
      </c>
      <c r="H99" t="s">
        <v>15</v>
      </c>
      <c r="P99" s="2">
        <v>263</v>
      </c>
      <c r="Q99" s="4">
        <v>0</v>
      </c>
      <c r="R99" s="4">
        <v>0</v>
      </c>
      <c r="S99" s="4"/>
      <c r="T99" s="4">
        <v>0</v>
      </c>
      <c r="U99" s="4">
        <v>0</v>
      </c>
      <c r="V99" s="4"/>
      <c r="W99" s="4">
        <v>0</v>
      </c>
      <c r="X99" s="4">
        <v>0</v>
      </c>
      <c r="Y99" s="4"/>
      <c r="Z99" s="4">
        <v>1</v>
      </c>
      <c r="AA99" s="4">
        <v>1</v>
      </c>
    </row>
    <row r="100" spans="1:27" x14ac:dyDescent="0.2">
      <c r="A100" s="3">
        <v>264</v>
      </c>
      <c r="B100" s="4">
        <v>2</v>
      </c>
      <c r="C100">
        <v>3</v>
      </c>
      <c r="D100">
        <v>0</v>
      </c>
      <c r="E100">
        <v>1</v>
      </c>
      <c r="F100" t="s">
        <v>1</v>
      </c>
      <c r="G100" t="s">
        <v>17</v>
      </c>
      <c r="H100" t="s">
        <v>15</v>
      </c>
      <c r="P100" s="4">
        <v>264</v>
      </c>
      <c r="Q100" s="4">
        <v>69</v>
      </c>
      <c r="R100" s="4">
        <v>74</v>
      </c>
      <c r="S100" s="4"/>
      <c r="T100" s="4">
        <v>5</v>
      </c>
      <c r="U100" s="4">
        <v>4</v>
      </c>
      <c r="V100" s="4"/>
      <c r="W100" s="4">
        <v>143</v>
      </c>
      <c r="X100" s="4">
        <v>9</v>
      </c>
      <c r="Y100" s="4"/>
      <c r="Z100" s="4">
        <v>143</v>
      </c>
      <c r="AA100" s="4">
        <v>9</v>
      </c>
    </row>
    <row r="101" spans="1:27" x14ac:dyDescent="0.2">
      <c r="A101" s="2">
        <v>265</v>
      </c>
      <c r="B101" s="4">
        <v>0</v>
      </c>
      <c r="C101">
        <v>2</v>
      </c>
      <c r="D101">
        <v>0</v>
      </c>
      <c r="E101">
        <v>2</v>
      </c>
      <c r="F101" t="s">
        <v>11</v>
      </c>
      <c r="G101" t="s">
        <v>15</v>
      </c>
      <c r="H101" t="s">
        <v>15</v>
      </c>
      <c r="P101" s="2">
        <v>265</v>
      </c>
      <c r="Q101" s="4">
        <v>0</v>
      </c>
      <c r="R101" s="4">
        <v>0</v>
      </c>
      <c r="S101" s="4"/>
      <c r="T101" s="4">
        <v>0</v>
      </c>
      <c r="U101" s="4">
        <v>0</v>
      </c>
      <c r="V101" s="4"/>
      <c r="W101" s="4">
        <v>0</v>
      </c>
      <c r="X101" s="4">
        <v>0</v>
      </c>
      <c r="Y101" s="4"/>
      <c r="Z101" s="4">
        <v>1</v>
      </c>
      <c r="AA101" s="4">
        <v>1</v>
      </c>
    </row>
    <row r="102" spans="1:27" x14ac:dyDescent="0.2">
      <c r="A102" s="2">
        <v>266</v>
      </c>
      <c r="B102" s="4">
        <v>0</v>
      </c>
      <c r="C102">
        <v>2</v>
      </c>
      <c r="D102">
        <v>0</v>
      </c>
      <c r="E102">
        <v>21</v>
      </c>
      <c r="F102" t="s">
        <v>11</v>
      </c>
      <c r="G102" t="s">
        <v>15</v>
      </c>
      <c r="H102" t="s">
        <v>15</v>
      </c>
      <c r="P102" s="2">
        <v>266</v>
      </c>
      <c r="Q102" s="4">
        <v>0</v>
      </c>
      <c r="R102" s="4">
        <v>0</v>
      </c>
      <c r="S102" s="4"/>
      <c r="T102" s="4">
        <v>0</v>
      </c>
      <c r="U102" s="4">
        <v>0</v>
      </c>
      <c r="V102" s="4"/>
      <c r="W102" s="4">
        <v>0</v>
      </c>
      <c r="X102" s="4">
        <v>0</v>
      </c>
      <c r="Y102" s="4"/>
      <c r="Z102" s="4">
        <v>1</v>
      </c>
      <c r="AA102" s="4">
        <v>1</v>
      </c>
    </row>
    <row r="103" spans="1:27" x14ac:dyDescent="0.2">
      <c r="A103" s="3">
        <v>267</v>
      </c>
      <c r="B103" s="4">
        <v>0</v>
      </c>
      <c r="C103">
        <v>0</v>
      </c>
      <c r="D103">
        <v>0</v>
      </c>
      <c r="E103">
        <v>0</v>
      </c>
      <c r="F103" t="s">
        <v>11</v>
      </c>
      <c r="G103">
        <v>0</v>
      </c>
      <c r="H103">
        <v>0</v>
      </c>
      <c r="P103" s="4">
        <v>267</v>
      </c>
      <c r="Q103" s="4">
        <v>2</v>
      </c>
      <c r="R103" s="4">
        <v>7</v>
      </c>
      <c r="S103" s="4"/>
      <c r="T103" s="4">
        <v>0</v>
      </c>
      <c r="U103" s="4">
        <v>88</v>
      </c>
      <c r="V103" s="4"/>
      <c r="W103" s="4">
        <v>9</v>
      </c>
      <c r="X103" s="4">
        <v>88</v>
      </c>
      <c r="Y103" s="4"/>
      <c r="Z103" s="4">
        <v>0</v>
      </c>
      <c r="AA103" s="4">
        <v>1</v>
      </c>
    </row>
    <row r="104" spans="1:27" x14ac:dyDescent="0.2">
      <c r="A104" s="3">
        <v>268</v>
      </c>
      <c r="B104" s="4">
        <v>1</v>
      </c>
      <c r="C104">
        <v>3</v>
      </c>
      <c r="D104">
        <v>0</v>
      </c>
      <c r="E104">
        <v>3</v>
      </c>
      <c r="F104" t="s">
        <v>1</v>
      </c>
      <c r="G104" t="s">
        <v>30</v>
      </c>
      <c r="H104" t="s">
        <v>15</v>
      </c>
      <c r="P104" s="4">
        <v>268</v>
      </c>
      <c r="Q104" s="4">
        <v>6</v>
      </c>
      <c r="R104" s="4">
        <v>0</v>
      </c>
      <c r="S104" s="4"/>
      <c r="T104" s="4">
        <v>2</v>
      </c>
      <c r="U104" s="4">
        <v>2</v>
      </c>
      <c r="V104" s="4"/>
      <c r="W104" s="4">
        <v>6</v>
      </c>
      <c r="X104" s="4">
        <v>4</v>
      </c>
      <c r="Y104" s="4"/>
      <c r="Z104" s="4">
        <v>0</v>
      </c>
      <c r="AA104" s="4">
        <v>0</v>
      </c>
    </row>
    <row r="105" spans="1:27" x14ac:dyDescent="0.2">
      <c r="A105" s="3">
        <v>269</v>
      </c>
      <c r="B105" s="4">
        <v>0</v>
      </c>
      <c r="C105">
        <v>0</v>
      </c>
      <c r="D105">
        <v>1</v>
      </c>
      <c r="E105">
        <v>10</v>
      </c>
      <c r="F105" t="s">
        <v>3</v>
      </c>
      <c r="G105">
        <v>0</v>
      </c>
      <c r="H105" t="s">
        <v>39</v>
      </c>
      <c r="P105" s="4">
        <v>269</v>
      </c>
      <c r="Q105" s="4">
        <v>98</v>
      </c>
      <c r="R105" s="4">
        <v>0</v>
      </c>
      <c r="S105" s="4"/>
      <c r="T105" s="4">
        <v>11</v>
      </c>
      <c r="U105" s="4">
        <v>208</v>
      </c>
      <c r="V105" s="4"/>
      <c r="W105" s="4">
        <v>98</v>
      </c>
      <c r="X105" s="4">
        <v>219</v>
      </c>
      <c r="Y105" s="4"/>
      <c r="Z105" s="4">
        <v>1</v>
      </c>
      <c r="AA105" s="4">
        <v>0</v>
      </c>
    </row>
    <row r="106" spans="1:27" x14ac:dyDescent="0.2">
      <c r="A106" s="3">
        <v>270</v>
      </c>
      <c r="B106" s="4">
        <v>1</v>
      </c>
      <c r="C106">
        <v>4</v>
      </c>
      <c r="D106">
        <v>0</v>
      </c>
      <c r="E106">
        <v>14</v>
      </c>
      <c r="F106" t="s">
        <v>1</v>
      </c>
      <c r="G106" t="s">
        <v>51</v>
      </c>
      <c r="H106" t="s">
        <v>15</v>
      </c>
      <c r="P106" s="4">
        <v>270</v>
      </c>
      <c r="Q106" s="4">
        <v>52</v>
      </c>
      <c r="R106" s="4">
        <v>0</v>
      </c>
      <c r="S106" s="4"/>
      <c r="T106" s="4">
        <v>19</v>
      </c>
      <c r="U106" s="4">
        <v>43</v>
      </c>
      <c r="V106" s="4"/>
      <c r="W106" s="4">
        <v>52</v>
      </c>
      <c r="X106" s="4">
        <v>62</v>
      </c>
      <c r="Y106" s="4"/>
      <c r="Z106" s="4">
        <v>52</v>
      </c>
      <c r="AA106" s="4">
        <v>1</v>
      </c>
    </row>
    <row r="1048575" spans="2:4" x14ac:dyDescent="0.2">
      <c r="B1048575">
        <f>MAX(B3:B1048574)</f>
        <v>17</v>
      </c>
      <c r="D1048575">
        <f>MAX(D3:D1048574)</f>
        <v>9</v>
      </c>
    </row>
  </sheetData>
  <conditionalFormatting sqref="F3:F106">
    <cfRule type="cellIs" dxfId="1" priority="1" operator="equal">
      <formula>"B"</formula>
    </cfRule>
    <cfRule type="cellIs" dxfId="0" priority="2" operator="equal">
      <formula>"A"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2017-05-16T19:24:36Z</dcterms:created>
  <dcterms:modified xsi:type="dcterms:W3CDTF">2017-05-16T19:29:59Z</dcterms:modified>
</cp:coreProperties>
</file>