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Didattica\CIV+MTM - Fluid Labs (AA 2024-2025)\laboratorio-CFD\Test Case 2\"/>
    </mc:Choice>
  </mc:AlternateContent>
  <bookViews>
    <workbookView xWindow="-120" yWindow="-120" windowWidth="29040" windowHeight="15480"/>
  </bookViews>
  <sheets>
    <sheet name="W-plot" sheetId="3" r:id="rId1"/>
    <sheet name="data" sheetId="2" r:id="rId2"/>
    <sheet name="k-plot" sheetId="4" r:id="rId3"/>
    <sheet name="eps-plot" sheetId="5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2" l="1"/>
  <c r="K14" i="2"/>
  <c r="K10" i="2"/>
  <c r="K9" i="2"/>
</calcChain>
</file>

<file path=xl/sharedStrings.xml><?xml version="1.0" encoding="utf-8"?>
<sst xmlns="http://schemas.openxmlformats.org/spreadsheetml/2006/main" count="41" uniqueCount="33">
  <si>
    <t>Re</t>
  </si>
  <si>
    <t>r/R</t>
  </si>
  <si>
    <t>W/Wb</t>
  </si>
  <si>
    <t>k/Wb^2</t>
  </si>
  <si>
    <t>Profile of Reynolds averaged axial velocity along the pipe radius</t>
  </si>
  <si>
    <t>Series 1</t>
  </si>
  <si>
    <t>Series 2</t>
  </si>
  <si>
    <t>Experiments from the PhD thesis of Lars Even Torbergsen (1998) - data from Set Up I at Re=75000</t>
  </si>
  <si>
    <t>Series 1 (from Fig. 3.6)</t>
  </si>
  <si>
    <t>Series 2 (from Fig. 3.4a)</t>
  </si>
  <si>
    <t>eps*R/Wb^3</t>
  </si>
  <si>
    <t>Series 3</t>
  </si>
  <si>
    <t>Profile of turbulent kinetic energy along the pipe radius (from Fig. 3.10)</t>
  </si>
  <si>
    <t>Profile of turbulent dissipation rate along the pipe radius (from Fig. 3.14)</t>
  </si>
  <si>
    <t>General information</t>
  </si>
  <si>
    <t>Pipe diameter</t>
  </si>
  <si>
    <t>D [m]</t>
  </si>
  <si>
    <t>Bulk velocity</t>
  </si>
  <si>
    <t>Wb [m/s]</t>
  </si>
  <si>
    <t xml:space="preserve">Fluid density </t>
  </si>
  <si>
    <t>Fluid kinematic viscosity</t>
  </si>
  <si>
    <t>Bulk Reynolds number</t>
  </si>
  <si>
    <t>Friction velocity</t>
  </si>
  <si>
    <t>ρ [kg/m3]</t>
  </si>
  <si>
    <t>ν [m2/s]</t>
  </si>
  <si>
    <t>wτ [m/s]</t>
  </si>
  <si>
    <t>Friction factor</t>
  </si>
  <si>
    <t>f [-]</t>
  </si>
  <si>
    <t>Friction Reynolds number</t>
  </si>
  <si>
    <t>Reτ</t>
  </si>
  <si>
    <t>s/D</t>
  </si>
  <si>
    <t>Pipe relative roughness</t>
  </si>
  <si>
    <r>
      <rPr>
        <sz val="11"/>
        <color theme="1"/>
        <rFont val="Times New Roman"/>
        <family val="1"/>
      </rPr>
      <t xml:space="preserve">≈ </t>
    </r>
    <r>
      <rPr>
        <sz val="11"/>
        <color theme="1"/>
        <rFont val="Arial"/>
        <family val="2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</si>
</sst>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00"/>
    <numFmt numFmtId="167" formatCode="0.000E+00"/>
  </numFmts>
  <fonts count="5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Series 1 (from Fig. 3.6)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data!$A$8:$A$31</c:f>
              <c:numCache>
                <c:formatCode>0.000</c:formatCode>
                <c:ptCount val="24"/>
                <c:pt idx="0">
                  <c:v>0.99696649139130433</c:v>
                </c:pt>
                <c:pt idx="1">
                  <c:v>0.99583396714782613</c:v>
                </c:pt>
                <c:pt idx="2">
                  <c:v>0.99478145421739128</c:v>
                </c:pt>
                <c:pt idx="3">
                  <c:v>0.99372500547826081</c:v>
                </c:pt>
                <c:pt idx="4">
                  <c:v>0.99268323217391308</c:v>
                </c:pt>
                <c:pt idx="5">
                  <c:v>0.99025464005797104</c:v>
                </c:pt>
                <c:pt idx="6">
                  <c:v>0.98605630973913039</c:v>
                </c:pt>
                <c:pt idx="7">
                  <c:v>0.98180683031884053</c:v>
                </c:pt>
                <c:pt idx="8">
                  <c:v>0.9772146162318841</c:v>
                </c:pt>
                <c:pt idx="9">
                  <c:v>0.97204171643478265</c:v>
                </c:pt>
                <c:pt idx="10">
                  <c:v>0.96121459782608698</c:v>
                </c:pt>
                <c:pt idx="11">
                  <c:v>0.95569820666666672</c:v>
                </c:pt>
                <c:pt idx="12">
                  <c:v>0.94394571756521739</c:v>
                </c:pt>
                <c:pt idx="13">
                  <c:v>0.93330092405797105</c:v>
                </c:pt>
                <c:pt idx="14">
                  <c:v>0.92381182289855068</c:v>
                </c:pt>
                <c:pt idx="15">
                  <c:v>0.91297667362318835</c:v>
                </c:pt>
                <c:pt idx="16">
                  <c:v>0.89101446347826085</c:v>
                </c:pt>
                <c:pt idx="17">
                  <c:v>0.86762883391304346</c:v>
                </c:pt>
                <c:pt idx="18">
                  <c:v>0.82904393130434784</c:v>
                </c:pt>
                <c:pt idx="19">
                  <c:v>0.76283413565217384</c:v>
                </c:pt>
                <c:pt idx="20">
                  <c:v>0.67761460869565204</c:v>
                </c:pt>
                <c:pt idx="21">
                  <c:v>0.56177364637681149</c:v>
                </c:pt>
                <c:pt idx="22">
                  <c:v>0.44546957971014489</c:v>
                </c:pt>
                <c:pt idx="23">
                  <c:v>0.34011848985507243</c:v>
                </c:pt>
              </c:numCache>
            </c:numRef>
          </c:xVal>
          <c:yVal>
            <c:numRef>
              <c:f>data!$B$8:$B$31</c:f>
              <c:numCache>
                <c:formatCode>0.000</c:formatCode>
                <c:ptCount val="24"/>
                <c:pt idx="0">
                  <c:v>0.27675478048780489</c:v>
                </c:pt>
                <c:pt idx="1">
                  <c:v>0.33522631707317069</c:v>
                </c:pt>
                <c:pt idx="2">
                  <c:v>0.39560497560975605</c:v>
                </c:pt>
                <c:pt idx="3">
                  <c:v>0.45410375609756093</c:v>
                </c:pt>
                <c:pt idx="4">
                  <c:v>0.49750263414634144</c:v>
                </c:pt>
                <c:pt idx="5">
                  <c:v>0.56353356097560969</c:v>
                </c:pt>
                <c:pt idx="6">
                  <c:v>0.63899114634146337</c:v>
                </c:pt>
                <c:pt idx="7">
                  <c:v>0.6785904390243902</c:v>
                </c:pt>
                <c:pt idx="8">
                  <c:v>0.70875668292682914</c:v>
                </c:pt>
                <c:pt idx="9">
                  <c:v>0.73326234146341462</c:v>
                </c:pt>
                <c:pt idx="10">
                  <c:v>0.76907248780487791</c:v>
                </c:pt>
                <c:pt idx="11">
                  <c:v>0.78415151219512191</c:v>
                </c:pt>
                <c:pt idx="12">
                  <c:v>0.81431560975609762</c:v>
                </c:pt>
                <c:pt idx="13">
                  <c:v>0.82938619512195122</c:v>
                </c:pt>
                <c:pt idx="14">
                  <c:v>0.85012995121951207</c:v>
                </c:pt>
                <c:pt idx="15">
                  <c:v>0.86332068292682906</c:v>
                </c:pt>
                <c:pt idx="16">
                  <c:v>0.88782214634146339</c:v>
                </c:pt>
                <c:pt idx="17">
                  <c:v>0.91610643902439015</c:v>
                </c:pt>
                <c:pt idx="18">
                  <c:v>0.95570775609756087</c:v>
                </c:pt>
                <c:pt idx="19">
                  <c:v>0.99529443902439008</c:v>
                </c:pt>
                <c:pt idx="20">
                  <c:v>1.0481032195121949</c:v>
                </c:pt>
                <c:pt idx="21">
                  <c:v>1.1009120487804878</c:v>
                </c:pt>
                <c:pt idx="22">
                  <c:v>1.1461824390243902</c:v>
                </c:pt>
                <c:pt idx="23">
                  <c:v>1.1725826829268293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21-4A56-8D7F-0F3508590FCC}"/>
            </c:ext>
          </c:extLst>
        </c:ser>
        <c:ser>
          <c:idx val="1"/>
          <c:order val="1"/>
          <c:tx>
            <c:v>Series 2 (from Fig. 3.4a)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data!$C$8:$C$32</c:f>
              <c:numCache>
                <c:formatCode>0.000</c:formatCode>
                <c:ptCount val="25"/>
                <c:pt idx="0">
                  <c:v>0.99015303899999996</c:v>
                </c:pt>
                <c:pt idx="1">
                  <c:v>0.98489259650000005</c:v>
                </c:pt>
                <c:pt idx="2">
                  <c:v>0.97921266799999995</c:v>
                </c:pt>
                <c:pt idx="3">
                  <c:v>0.97339998400000005</c:v>
                </c:pt>
                <c:pt idx="4">
                  <c:v>0.96857024999999997</c:v>
                </c:pt>
                <c:pt idx="5">
                  <c:v>0.963133197</c:v>
                </c:pt>
                <c:pt idx="6">
                  <c:v>0.95768547400000004</c:v>
                </c:pt>
                <c:pt idx="7">
                  <c:v>0.94663291999999999</c:v>
                </c:pt>
                <c:pt idx="8">
                  <c:v>0.93648584999999995</c:v>
                </c:pt>
                <c:pt idx="9">
                  <c:v>0.92603656999999995</c:v>
                </c:pt>
                <c:pt idx="10">
                  <c:v>0.91510716000000003</c:v>
                </c:pt>
                <c:pt idx="11">
                  <c:v>0.89370316999999999</c:v>
                </c:pt>
                <c:pt idx="12">
                  <c:v>0.86976956999999999</c:v>
                </c:pt>
                <c:pt idx="13">
                  <c:v>0.84943833999999996</c:v>
                </c:pt>
                <c:pt idx="14">
                  <c:v>0.82718623999999996</c:v>
                </c:pt>
                <c:pt idx="15">
                  <c:v>0.78203402</c:v>
                </c:pt>
                <c:pt idx="16">
                  <c:v>0.74058664000000007</c:v>
                </c:pt>
                <c:pt idx="17">
                  <c:v>0.69789440000000003</c:v>
                </c:pt>
                <c:pt idx="18">
                  <c:v>0.65325030000000006</c:v>
                </c:pt>
                <c:pt idx="19">
                  <c:v>0.5657915</c:v>
                </c:pt>
                <c:pt idx="20">
                  <c:v>0.45626926000000001</c:v>
                </c:pt>
                <c:pt idx="21">
                  <c:v>0.3434064</c:v>
                </c:pt>
                <c:pt idx="22">
                  <c:v>0.24634869999999998</c:v>
                </c:pt>
                <c:pt idx="23">
                  <c:v>0.14125025000000002</c:v>
                </c:pt>
                <c:pt idx="24">
                  <c:v>0</c:v>
                </c:pt>
              </c:numCache>
            </c:numRef>
          </c:xVal>
          <c:yVal>
            <c:numRef>
              <c:f>data!$D$8:$D$32</c:f>
              <c:numCache>
                <c:formatCode>0.000</c:formatCode>
                <c:ptCount val="25"/>
                <c:pt idx="0">
                  <c:v>0.56811803387202586</c:v>
                </c:pt>
                <c:pt idx="1">
                  <c:v>0.63952086314031853</c:v>
                </c:pt>
                <c:pt idx="2">
                  <c:v>0.68413657045739151</c:v>
                </c:pt>
                <c:pt idx="3">
                  <c:v>0.7079151070427574</c:v>
                </c:pt>
                <c:pt idx="4">
                  <c:v>0.73320027777446473</c:v>
                </c:pt>
                <c:pt idx="5">
                  <c:v>0.75103969240861101</c:v>
                </c:pt>
                <c:pt idx="6">
                  <c:v>0.77037320460373304</c:v>
                </c:pt>
                <c:pt idx="7">
                  <c:v>0.79266544850617215</c:v>
                </c:pt>
                <c:pt idx="8">
                  <c:v>0.81348066801836716</c:v>
                </c:pt>
                <c:pt idx="9">
                  <c:v>0.83132159484763546</c:v>
                </c:pt>
                <c:pt idx="10">
                  <c:v>0.85065515582324513</c:v>
                </c:pt>
                <c:pt idx="11">
                  <c:v>0.87890682411592813</c:v>
                </c:pt>
                <c:pt idx="12">
                  <c:v>0.9012052680183672</c:v>
                </c:pt>
                <c:pt idx="13">
                  <c:v>0.92053726801836722</c:v>
                </c:pt>
                <c:pt idx="14">
                  <c:v>0.94433925338422087</c:v>
                </c:pt>
                <c:pt idx="15">
                  <c:v>0.97854730216470864</c:v>
                </c:pt>
                <c:pt idx="16">
                  <c:v>1.002341472896416</c:v>
                </c:pt>
                <c:pt idx="17">
                  <c:v>1.0291193021647087</c:v>
                </c:pt>
                <c:pt idx="18">
                  <c:v>1.0499423363110501</c:v>
                </c:pt>
                <c:pt idx="19">
                  <c:v>1.0930888143598305</c:v>
                </c:pt>
                <c:pt idx="20">
                  <c:v>1.137724785091538</c:v>
                </c:pt>
                <c:pt idx="21">
                  <c:v>1.1674737607012939</c:v>
                </c:pt>
                <c:pt idx="22">
                  <c:v>1.195744192408611</c:v>
                </c:pt>
                <c:pt idx="23">
                  <c:v>1.2106108650915379</c:v>
                </c:pt>
                <c:pt idx="24">
                  <c:v>1.2224938875305622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21-4A56-8D7F-0F3508590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620520"/>
        <c:axId val="543622680"/>
      </c:scatterChart>
      <c:valAx>
        <c:axId val="54362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it-IT"/>
                  <a:t>r/R [-]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543622680"/>
        <c:crosses val="autoZero"/>
        <c:crossBetween val="midCat"/>
      </c:valAx>
      <c:valAx>
        <c:axId val="54362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it-IT"/>
                  <a:t>W/Wb [-]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543620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it-I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from Fig. 3.10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data!$A$38:$A$59</c:f>
              <c:numCache>
                <c:formatCode>0.000</c:formatCode>
                <c:ptCount val="22"/>
                <c:pt idx="0">
                  <c:v>0.98214285599999995</c:v>
                </c:pt>
                <c:pt idx="1">
                  <c:v>0.91517857499999999</c:v>
                </c:pt>
                <c:pt idx="2">
                  <c:v>0.89508927999999999</c:v>
                </c:pt>
                <c:pt idx="3">
                  <c:v>0.87165177999999999</c:v>
                </c:pt>
                <c:pt idx="4">
                  <c:v>0.85044642999999998</c:v>
                </c:pt>
                <c:pt idx="5">
                  <c:v>0.828125</c:v>
                </c:pt>
                <c:pt idx="6">
                  <c:v>0.78459822000000001</c:v>
                </c:pt>
                <c:pt idx="7">
                  <c:v>0.73995537</c:v>
                </c:pt>
                <c:pt idx="8">
                  <c:v>0.69866070000000002</c:v>
                </c:pt>
                <c:pt idx="9">
                  <c:v>0.65401787</c:v>
                </c:pt>
                <c:pt idx="10">
                  <c:v>0.609375</c:v>
                </c:pt>
                <c:pt idx="11">
                  <c:v>0.56696429999999998</c:v>
                </c:pt>
                <c:pt idx="12">
                  <c:v>0.51450892999999998</c:v>
                </c:pt>
                <c:pt idx="13">
                  <c:v>0.45982140000000005</c:v>
                </c:pt>
                <c:pt idx="14">
                  <c:v>0.40401787</c:v>
                </c:pt>
                <c:pt idx="15">
                  <c:v>0.34709822999999995</c:v>
                </c:pt>
                <c:pt idx="16">
                  <c:v>0.296875</c:v>
                </c:pt>
                <c:pt idx="17">
                  <c:v>0.24107140000000005</c:v>
                </c:pt>
                <c:pt idx="18">
                  <c:v>0.18861609999999995</c:v>
                </c:pt>
                <c:pt idx="19">
                  <c:v>0.13169640000000005</c:v>
                </c:pt>
                <c:pt idx="20">
                  <c:v>7.7008900000000047E-2</c:v>
                </c:pt>
                <c:pt idx="21">
                  <c:v>2.2321400000000047E-2</c:v>
                </c:pt>
              </c:numCache>
            </c:numRef>
          </c:xVal>
          <c:yVal>
            <c:numRef>
              <c:f>data!$B$38:$B$59</c:f>
              <c:numCache>
                <c:formatCode>0.000E+00</c:formatCode>
                <c:ptCount val="22"/>
                <c:pt idx="0">
                  <c:v>9.8419859607376536E-3</c:v>
                </c:pt>
                <c:pt idx="1">
                  <c:v>8.2790957763236167E-3</c:v>
                </c:pt>
                <c:pt idx="2">
                  <c:v>8.0256537775133825E-3</c:v>
                </c:pt>
                <c:pt idx="3">
                  <c:v>7.7933325401546684E-3</c:v>
                </c:pt>
                <c:pt idx="4">
                  <c:v>7.6454912552052345E-3</c:v>
                </c:pt>
                <c:pt idx="5">
                  <c:v>7.3920499702557988E-3</c:v>
                </c:pt>
                <c:pt idx="6">
                  <c:v>7.0118872099940496E-3</c:v>
                </c:pt>
                <c:pt idx="7">
                  <c:v>6.6317246876858998E-3</c:v>
                </c:pt>
                <c:pt idx="8">
                  <c:v>6.2093218322427117E-3</c:v>
                </c:pt>
                <c:pt idx="9">
                  <c:v>5.9136395002974407E-3</c:v>
                </c:pt>
                <c:pt idx="10">
                  <c:v>5.4912368828078512E-3</c:v>
                </c:pt>
                <c:pt idx="11">
                  <c:v>5.1744349791790593E-3</c:v>
                </c:pt>
                <c:pt idx="12">
                  <c:v>4.7520321237358703E-3</c:v>
                </c:pt>
                <c:pt idx="13">
                  <c:v>4.3296292682926821E-3</c:v>
                </c:pt>
                <c:pt idx="14">
                  <c:v>3.9072264128494931E-3</c:v>
                </c:pt>
                <c:pt idx="15">
                  <c:v>3.5481839381320637E-3</c:v>
                </c:pt>
                <c:pt idx="16">
                  <c:v>3.2102615110053538E-3</c:v>
                </c:pt>
                <c:pt idx="17">
                  <c:v>2.8934596073765611E-3</c:v>
                </c:pt>
                <c:pt idx="18">
                  <c:v>2.5977772754312905E-3</c:v>
                </c:pt>
                <c:pt idx="19">
                  <c:v>2.3232155859607374E-3</c:v>
                </c:pt>
                <c:pt idx="20">
                  <c:v>2.1964947055324209E-3</c:v>
                </c:pt>
                <c:pt idx="21">
                  <c:v>2.1542546103509811E-3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13-47FC-A029-FD59A35E8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620520"/>
        <c:axId val="543622680"/>
      </c:scatterChart>
      <c:valAx>
        <c:axId val="54362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it-IT"/>
                  <a:t>r/R [-]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543622680"/>
        <c:crosses val="autoZero"/>
        <c:crossBetween val="midCat"/>
      </c:valAx>
      <c:valAx>
        <c:axId val="54362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it-IT"/>
                  <a:t>k/Wb^2 [-]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it-IT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543620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it-IT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Series 1 (from Fig. 3.14)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data!$A$66:$A$84</c:f>
              <c:numCache>
                <c:formatCode>0.000</c:formatCode>
                <c:ptCount val="19"/>
                <c:pt idx="0">
                  <c:v>0.89122704399999997</c:v>
                </c:pt>
                <c:pt idx="1">
                  <c:v>0.86497594</c:v>
                </c:pt>
                <c:pt idx="2">
                  <c:v>0.83569543000000002</c:v>
                </c:pt>
                <c:pt idx="3">
                  <c:v>0.79245344000000006</c:v>
                </c:pt>
                <c:pt idx="4">
                  <c:v>0.73618669999999997</c:v>
                </c:pt>
                <c:pt idx="5">
                  <c:v>0.65974549999999998</c:v>
                </c:pt>
                <c:pt idx="6">
                  <c:v>0.5575097</c:v>
                </c:pt>
                <c:pt idx="7">
                  <c:v>0.45584893000000004</c:v>
                </c:pt>
                <c:pt idx="8">
                  <c:v>0.3544254</c:v>
                </c:pt>
                <c:pt idx="9">
                  <c:v>0.29531890000000005</c:v>
                </c:pt>
                <c:pt idx="10">
                  <c:v>0.25310843999999999</c:v>
                </c:pt>
                <c:pt idx="11">
                  <c:v>0.2095167</c:v>
                </c:pt>
                <c:pt idx="12">
                  <c:v>0.16451400000000005</c:v>
                </c:pt>
                <c:pt idx="13">
                  <c:v>0.12233316999999999</c:v>
                </c:pt>
                <c:pt idx="14">
                  <c:v>8.8582629999999996E-2</c:v>
                </c:pt>
                <c:pt idx="15">
                  <c:v>6.3285999999999953E-2</c:v>
                </c:pt>
                <c:pt idx="16">
                  <c:v>3.9388500000000048E-2</c:v>
                </c:pt>
                <c:pt idx="17">
                  <c:v>1.9712029999999992E-2</c:v>
                </c:pt>
                <c:pt idx="18">
                  <c:v>2.8456399999999826E-3</c:v>
                </c:pt>
              </c:numCache>
            </c:numRef>
          </c:xVal>
          <c:yVal>
            <c:numRef>
              <c:f>data!$B$66:$B$84</c:f>
              <c:numCache>
                <c:formatCode>0.000E+00</c:formatCode>
                <c:ptCount val="19"/>
                <c:pt idx="0">
                  <c:v>1.1990992585714075E-2</c:v>
                </c:pt>
                <c:pt idx="1">
                  <c:v>1.4920380145383843E-2</c:v>
                </c:pt>
                <c:pt idx="2">
                  <c:v>1.6406474659392635E-2</c:v>
                </c:pt>
                <c:pt idx="3">
                  <c:v>1.8479468376837248E-2</c:v>
                </c:pt>
                <c:pt idx="4">
                  <c:v>1.8056868588673985E-2</c:v>
                </c:pt>
                <c:pt idx="5">
                  <c:v>1.432014741515648E-2</c:v>
                </c:pt>
                <c:pt idx="6">
                  <c:v>7.2699623046676605E-3</c:v>
                </c:pt>
                <c:pt idx="7">
                  <c:v>4.0044062042048131E-3</c:v>
                </c:pt>
                <c:pt idx="8">
                  <c:v>2.2995206685915751E-3</c:v>
                </c:pt>
                <c:pt idx="9">
                  <c:v>1.6821665385006017E-3</c:v>
                </c:pt>
                <c:pt idx="10">
                  <c:v>1.2969376532551758E-3</c:v>
                </c:pt>
                <c:pt idx="11">
                  <c:v>1.067940279450385E-3</c:v>
                </c:pt>
                <c:pt idx="12">
                  <c:v>8.0009100274226991E-4</c:v>
                </c:pt>
                <c:pt idx="13">
                  <c:v>6.0994591488806014E-4</c:v>
                </c:pt>
                <c:pt idx="14">
                  <c:v>4.188130642329623E-4</c:v>
                </c:pt>
                <c:pt idx="15">
                  <c:v>3.8275957690689334E-4</c:v>
                </c:pt>
                <c:pt idx="16">
                  <c:v>3.0752467317653539E-4</c:v>
                </c:pt>
                <c:pt idx="17">
                  <c:v>2.7081266957821269E-4</c:v>
                </c:pt>
                <c:pt idx="18">
                  <c:v>2.3377143105874834E-4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EF-48E1-AB49-EBD81072CDD0}"/>
            </c:ext>
          </c:extLst>
        </c:ser>
        <c:ser>
          <c:idx val="1"/>
          <c:order val="1"/>
          <c:tx>
            <c:v>Series 2 (from Fig. 3.14)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data!$C$66:$C$72</c:f>
              <c:numCache>
                <c:formatCode>0.000</c:formatCode>
                <c:ptCount val="7"/>
                <c:pt idx="0">
                  <c:v>0.89205702399999998</c:v>
                </c:pt>
                <c:pt idx="1">
                  <c:v>0.83166408999999997</c:v>
                </c:pt>
                <c:pt idx="2">
                  <c:v>0.79091798000000002</c:v>
                </c:pt>
                <c:pt idx="3">
                  <c:v>0.73179966000000007</c:v>
                </c:pt>
                <c:pt idx="4">
                  <c:v>0.65579125000000005</c:v>
                </c:pt>
                <c:pt idx="5">
                  <c:v>0.55580825</c:v>
                </c:pt>
                <c:pt idx="6">
                  <c:v>0.45718289999999995</c:v>
                </c:pt>
              </c:numCache>
            </c:numRef>
          </c:xVal>
          <c:yVal>
            <c:numRef>
              <c:f>data!$D$66:$D$72</c:f>
              <c:numCache>
                <c:formatCode>0.000E+00</c:formatCode>
                <c:ptCount val="7"/>
                <c:pt idx="0">
                  <c:v>8.206200142191783E-3</c:v>
                </c:pt>
                <c:pt idx="1">
                  <c:v>8.3693469334455376E-3</c:v>
                </c:pt>
                <c:pt idx="2">
                  <c:v>8.3741210951669282E-3</c:v>
                </c:pt>
                <c:pt idx="3">
                  <c:v>7.6787329261037984E-3</c:v>
                </c:pt>
                <c:pt idx="4">
                  <c:v>6.7902369379434406E-3</c:v>
                </c:pt>
                <c:pt idx="5">
                  <c:v>5.319288112476602E-3</c:v>
                </c:pt>
                <c:pt idx="6">
                  <c:v>3.5360400458495948E-3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EF-48E1-AB49-EBD81072CDD0}"/>
            </c:ext>
          </c:extLst>
        </c:ser>
        <c:ser>
          <c:idx val="2"/>
          <c:order val="2"/>
          <c:tx>
            <c:v>Series 3 (from Fig. 3.14)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data!$E$66:$E$86</c:f>
              <c:numCache>
                <c:formatCode>0.000</c:formatCode>
                <c:ptCount val="21"/>
                <c:pt idx="0">
                  <c:v>0.89061641999999996</c:v>
                </c:pt>
                <c:pt idx="1">
                  <c:v>0.86533758000000005</c:v>
                </c:pt>
                <c:pt idx="2">
                  <c:v>0.83161074000000001</c:v>
                </c:pt>
                <c:pt idx="3">
                  <c:v>0.79085276999999998</c:v>
                </c:pt>
                <c:pt idx="4">
                  <c:v>0.75847759999999997</c:v>
                </c:pt>
                <c:pt idx="5">
                  <c:v>0.73175224999999999</c:v>
                </c:pt>
                <c:pt idx="6">
                  <c:v>0.68810713000000001</c:v>
                </c:pt>
                <c:pt idx="7">
                  <c:v>0.65713700000000008</c:v>
                </c:pt>
                <c:pt idx="8">
                  <c:v>0.63037604000000003</c:v>
                </c:pt>
                <c:pt idx="9">
                  <c:v>0.59094605</c:v>
                </c:pt>
                <c:pt idx="10">
                  <c:v>0.55855310000000002</c:v>
                </c:pt>
                <c:pt idx="11">
                  <c:v>0.52333823000000002</c:v>
                </c:pt>
                <c:pt idx="12">
                  <c:v>0.49658910000000001</c:v>
                </c:pt>
                <c:pt idx="13">
                  <c:v>0.47546613000000004</c:v>
                </c:pt>
                <c:pt idx="14">
                  <c:v>0.45574223999999997</c:v>
                </c:pt>
                <c:pt idx="15">
                  <c:v>0.42055699999999996</c:v>
                </c:pt>
                <c:pt idx="16">
                  <c:v>0.39661800000000003</c:v>
                </c:pt>
                <c:pt idx="17">
                  <c:v>0.37548906000000004</c:v>
                </c:pt>
                <c:pt idx="18">
                  <c:v>0.35296696000000005</c:v>
                </c:pt>
                <c:pt idx="19">
                  <c:v>0.32342559999999998</c:v>
                </c:pt>
                <c:pt idx="20">
                  <c:v>0.29668240000000001</c:v>
                </c:pt>
              </c:numCache>
            </c:numRef>
          </c:xVal>
          <c:yVal>
            <c:numRef>
              <c:f>data!$F$66:$F$86</c:f>
              <c:numCache>
                <c:formatCode>0.000E+00</c:formatCode>
                <c:ptCount val="21"/>
                <c:pt idx="0">
                  <c:v>7.9722638963450887E-3</c:v>
                </c:pt>
                <c:pt idx="1">
                  <c:v>8.0532609799625638E-3</c:v>
                </c:pt>
                <c:pt idx="2">
                  <c:v>8.0181959054569703E-3</c:v>
                </c:pt>
                <c:pt idx="3">
                  <c:v>7.9449363764309833E-3</c:v>
                </c:pt>
                <c:pt idx="4">
                  <c:v>7.5585554475413874E-3</c:v>
                </c:pt>
                <c:pt idx="5">
                  <c:v>7.3665990917136989E-3</c:v>
                </c:pt>
                <c:pt idx="6">
                  <c:v>6.7864505738454151E-3</c:v>
                </c:pt>
                <c:pt idx="7">
                  <c:v>6.3999048185603797E-3</c:v>
                </c:pt>
                <c:pt idx="8">
                  <c:v>5.9738478547902655E-3</c:v>
                </c:pt>
                <c:pt idx="9">
                  <c:v>5.3932057863350785E-3</c:v>
                </c:pt>
                <c:pt idx="10">
                  <c:v>4.8897740891745613E-3</c:v>
                </c:pt>
                <c:pt idx="11">
                  <c:v>4.3086382379826172E-3</c:v>
                </c:pt>
                <c:pt idx="12">
                  <c:v>3.9606149649598806E-3</c:v>
                </c:pt>
                <c:pt idx="13">
                  <c:v>3.6509501603284914E-3</c:v>
                </c:pt>
                <c:pt idx="14">
                  <c:v>3.3021039160778271E-3</c:v>
                </c:pt>
                <c:pt idx="15">
                  <c:v>2.916051711379695E-3</c:v>
                </c:pt>
                <c:pt idx="16">
                  <c:v>2.5676994820156402E-3</c:v>
                </c:pt>
                <c:pt idx="17">
                  <c:v>2.2190177159356356E-3</c:v>
                </c:pt>
                <c:pt idx="18">
                  <c:v>1.948534350923521E-3</c:v>
                </c:pt>
                <c:pt idx="19">
                  <c:v>1.7178908025130219E-3</c:v>
                </c:pt>
                <c:pt idx="20">
                  <c:v>1.4088844909389006E-3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EF-48E1-AB49-EBD81072C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620520"/>
        <c:axId val="543622680"/>
      </c:scatterChart>
      <c:valAx>
        <c:axId val="54362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it-IT"/>
                  <a:t>r/R [-]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543622680"/>
        <c:crosses val="autoZero"/>
        <c:crossBetween val="midCat"/>
      </c:valAx>
      <c:valAx>
        <c:axId val="54362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it-IT"/>
                  <a:t>eps*R/Wb^3 [-]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it-IT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543620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0553" cy="6094314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0553" cy="6094314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0553" cy="6094314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zoomScale="85" zoomScaleNormal="85" workbookViewId="0">
      <selection activeCell="K21" sqref="K21"/>
    </sheetView>
  </sheetViews>
  <sheetFormatPr defaultRowHeight="14.25"/>
  <cols>
    <col min="1" max="1" width="16" style="2" customWidth="1"/>
    <col min="2" max="2" width="20" style="2" customWidth="1"/>
    <col min="3" max="4" width="17.375" style="2" bestFit="1" customWidth="1"/>
    <col min="5" max="6" width="14" style="2" customWidth="1"/>
    <col min="7" max="8" width="9" style="2"/>
    <col min="9" max="9" width="18.5" style="2" customWidth="1"/>
    <col min="10" max="10" width="9.875" style="2" bestFit="1" customWidth="1"/>
    <col min="11" max="11" width="10.375" style="2" bestFit="1" customWidth="1"/>
    <col min="12" max="16384" width="9" style="2"/>
  </cols>
  <sheetData>
    <row r="1" spans="1:11" ht="15">
      <c r="A1" s="1" t="s">
        <v>7</v>
      </c>
    </row>
    <row r="4" spans="1:11">
      <c r="A4" s="3" t="s">
        <v>4</v>
      </c>
      <c r="H4" s="3" t="s">
        <v>14</v>
      </c>
    </row>
    <row r="6" spans="1:11">
      <c r="A6" s="4" t="s">
        <v>8</v>
      </c>
      <c r="B6" s="4"/>
      <c r="C6" s="4" t="s">
        <v>9</v>
      </c>
      <c r="D6" s="4"/>
      <c r="H6" s="2" t="s">
        <v>15</v>
      </c>
      <c r="J6" s="2" t="s">
        <v>16</v>
      </c>
      <c r="K6" s="2">
        <v>9.1999999999999998E-2</v>
      </c>
    </row>
    <row r="7" spans="1:11">
      <c r="A7" s="5" t="s">
        <v>1</v>
      </c>
      <c r="B7" s="5" t="s">
        <v>2</v>
      </c>
      <c r="C7" s="5" t="s">
        <v>1</v>
      </c>
      <c r="D7" s="5" t="s">
        <v>2</v>
      </c>
      <c r="H7" s="2" t="s">
        <v>17</v>
      </c>
      <c r="J7" s="2" t="s">
        <v>18</v>
      </c>
      <c r="K7" s="2">
        <v>12.3</v>
      </c>
    </row>
    <row r="8" spans="1:11">
      <c r="A8" s="6">
        <v>0.99696649139130433</v>
      </c>
      <c r="B8" s="6">
        <v>0.27675478048780489</v>
      </c>
      <c r="C8" s="6">
        <v>0.99015303899999996</v>
      </c>
      <c r="D8" s="6">
        <v>0.56811803387202586</v>
      </c>
      <c r="H8" s="2" t="s">
        <v>19</v>
      </c>
      <c r="J8" s="2" t="s">
        <v>23</v>
      </c>
      <c r="K8" s="2">
        <v>1.19</v>
      </c>
    </row>
    <row r="9" spans="1:11">
      <c r="A9" s="6">
        <v>0.99583396714782613</v>
      </c>
      <c r="B9" s="6">
        <v>0.33522631707317069</v>
      </c>
      <c r="C9" s="6">
        <v>0.98489259650000005</v>
      </c>
      <c r="D9" s="6">
        <v>0.63952086314031853</v>
      </c>
      <c r="H9" s="2" t="s">
        <v>20</v>
      </c>
      <c r="J9" s="2" t="s">
        <v>24</v>
      </c>
      <c r="K9" s="2">
        <f>1.52*10^-5</f>
        <v>1.5200000000000002E-5</v>
      </c>
    </row>
    <row r="10" spans="1:11">
      <c r="A10" s="6">
        <v>0.99478145421739128</v>
      </c>
      <c r="B10" s="6">
        <v>0.39560497560975605</v>
      </c>
      <c r="C10" s="6">
        <v>0.97921266799999995</v>
      </c>
      <c r="D10" s="6">
        <v>0.68413657045739151</v>
      </c>
      <c r="H10" s="2" t="s">
        <v>21</v>
      </c>
      <c r="J10" s="2" t="s">
        <v>0</v>
      </c>
      <c r="K10" s="2">
        <f>K7*K6/K9</f>
        <v>74447.368421052612</v>
      </c>
    </row>
    <row r="11" spans="1:11" ht="15">
      <c r="A11" s="6">
        <v>0.99372500547826081</v>
      </c>
      <c r="B11" s="6">
        <v>0.45410375609756093</v>
      </c>
      <c r="C11" s="6">
        <v>0.97339998400000005</v>
      </c>
      <c r="D11" s="6">
        <v>0.7079151070427574</v>
      </c>
      <c r="H11" s="2" t="s">
        <v>31</v>
      </c>
      <c r="J11" s="2" t="s">
        <v>30</v>
      </c>
      <c r="K11" s="8" t="s">
        <v>32</v>
      </c>
    </row>
    <row r="12" spans="1:11">
      <c r="A12" s="6">
        <v>0.99268323217391308</v>
      </c>
      <c r="B12" s="6">
        <v>0.49750263414634144</v>
      </c>
      <c r="C12" s="6">
        <v>0.96857024999999997</v>
      </c>
      <c r="D12" s="6">
        <v>0.73320027777446473</v>
      </c>
      <c r="H12" s="2" t="s">
        <v>22</v>
      </c>
      <c r="J12" s="2" t="s">
        <v>25</v>
      </c>
      <c r="K12" s="2">
        <v>0.6</v>
      </c>
    </row>
    <row r="13" spans="1:11">
      <c r="A13" s="6">
        <v>0.99025464005797104</v>
      </c>
      <c r="B13" s="6">
        <v>0.56353356097560969</v>
      </c>
      <c r="C13" s="6">
        <v>0.963133197</v>
      </c>
      <c r="D13" s="6">
        <v>0.75103969240861101</v>
      </c>
      <c r="H13" s="2" t="s">
        <v>26</v>
      </c>
      <c r="J13" s="2" t="s">
        <v>27</v>
      </c>
      <c r="K13">
        <f>8*K12^2/K7^2</f>
        <v>1.9036287923854846E-2</v>
      </c>
    </row>
    <row r="14" spans="1:11">
      <c r="A14" s="6">
        <v>0.98605630973913039</v>
      </c>
      <c r="B14" s="6">
        <v>0.63899114634146337</v>
      </c>
      <c r="C14" s="6">
        <v>0.95768547400000004</v>
      </c>
      <c r="D14" s="6">
        <v>0.77037320460373304</v>
      </c>
      <c r="H14" s="2" t="s">
        <v>28</v>
      </c>
      <c r="J14" s="2" t="s">
        <v>29</v>
      </c>
      <c r="K14">
        <f>K12*K6/2/K9</f>
        <v>1815.7894736842102</v>
      </c>
    </row>
    <row r="15" spans="1:11">
      <c r="A15" s="6">
        <v>0.98180683031884053</v>
      </c>
      <c r="B15" s="6">
        <v>0.6785904390243902</v>
      </c>
      <c r="C15" s="6">
        <v>0.94663291999999999</v>
      </c>
      <c r="D15" s="6">
        <v>0.79266544850617215</v>
      </c>
    </row>
    <row r="16" spans="1:11">
      <c r="A16" s="6">
        <v>0.9772146162318841</v>
      </c>
      <c r="B16" s="6">
        <v>0.70875668292682914</v>
      </c>
      <c r="C16" s="6">
        <v>0.93648584999999995</v>
      </c>
      <c r="D16" s="6">
        <v>0.81348066801836716</v>
      </c>
    </row>
    <row r="17" spans="1:16">
      <c r="A17" s="6">
        <v>0.97204171643478265</v>
      </c>
      <c r="B17" s="6">
        <v>0.73326234146341462</v>
      </c>
      <c r="C17" s="6">
        <v>0.92603656999999995</v>
      </c>
      <c r="D17" s="6">
        <v>0.83132159484763546</v>
      </c>
    </row>
    <row r="18" spans="1:16">
      <c r="A18" s="6">
        <v>0.96121459782608698</v>
      </c>
      <c r="B18" s="6">
        <v>0.76907248780487791</v>
      </c>
      <c r="C18" s="6">
        <v>0.91510716000000003</v>
      </c>
      <c r="D18" s="6">
        <v>0.85065515582324513</v>
      </c>
    </row>
    <row r="19" spans="1:16">
      <c r="A19" s="6">
        <v>0.95569820666666672</v>
      </c>
      <c r="B19" s="6">
        <v>0.78415151219512191</v>
      </c>
      <c r="C19" s="6">
        <v>0.89370316999999999</v>
      </c>
      <c r="D19" s="6">
        <v>0.87890682411592813</v>
      </c>
    </row>
    <row r="20" spans="1:16">
      <c r="A20" s="6">
        <v>0.94394571756521739</v>
      </c>
      <c r="B20" s="6">
        <v>0.81431560975609762</v>
      </c>
      <c r="C20" s="6">
        <v>0.86976956999999999</v>
      </c>
      <c r="D20" s="6">
        <v>0.9012052680183672</v>
      </c>
    </row>
    <row r="21" spans="1:16">
      <c r="A21" s="6">
        <v>0.93330092405797105</v>
      </c>
      <c r="B21" s="6">
        <v>0.82938619512195122</v>
      </c>
      <c r="C21" s="6">
        <v>0.84943833999999996</v>
      </c>
      <c r="D21" s="6">
        <v>0.92053726801836722</v>
      </c>
    </row>
    <row r="22" spans="1:16">
      <c r="A22" s="6">
        <v>0.92381182289855068</v>
      </c>
      <c r="B22" s="6">
        <v>0.85012995121951207</v>
      </c>
      <c r="C22" s="6">
        <v>0.82718623999999996</v>
      </c>
      <c r="D22" s="6">
        <v>0.94433925338422087</v>
      </c>
    </row>
    <row r="23" spans="1:16">
      <c r="A23" s="6">
        <v>0.91297667362318835</v>
      </c>
      <c r="B23" s="6">
        <v>0.86332068292682906</v>
      </c>
      <c r="C23" s="6">
        <v>0.78203402</v>
      </c>
      <c r="D23" s="6">
        <v>0.97854730216470864</v>
      </c>
    </row>
    <row r="24" spans="1:16">
      <c r="A24" s="6">
        <v>0.89101446347826085</v>
      </c>
      <c r="B24" s="6">
        <v>0.88782214634146339</v>
      </c>
      <c r="C24" s="6">
        <v>0.74058664000000007</v>
      </c>
      <c r="D24" s="6">
        <v>1.002341472896416</v>
      </c>
    </row>
    <row r="25" spans="1:16">
      <c r="A25" s="6">
        <v>0.86762883391304346</v>
      </c>
      <c r="B25" s="6">
        <v>0.91610643902439015</v>
      </c>
      <c r="C25" s="6">
        <v>0.69789440000000003</v>
      </c>
      <c r="D25" s="6">
        <v>1.0291193021647087</v>
      </c>
      <c r="L25"/>
      <c r="M25"/>
      <c r="N25"/>
      <c r="O25"/>
      <c r="P25"/>
    </row>
    <row r="26" spans="1:16">
      <c r="A26" s="6">
        <v>0.82904393130434784</v>
      </c>
      <c r="B26" s="6">
        <v>0.95570775609756087</v>
      </c>
      <c r="C26" s="6">
        <v>0.65325030000000006</v>
      </c>
      <c r="D26" s="6">
        <v>1.0499423363110501</v>
      </c>
      <c r="L26"/>
      <c r="M26"/>
      <c r="N26"/>
      <c r="O26"/>
      <c r="P26"/>
    </row>
    <row r="27" spans="1:16">
      <c r="A27" s="6">
        <v>0.76283413565217384</v>
      </c>
      <c r="B27" s="6">
        <v>0.99529443902439008</v>
      </c>
      <c r="C27" s="6">
        <v>0.5657915</v>
      </c>
      <c r="D27" s="6">
        <v>1.0930888143598305</v>
      </c>
      <c r="L27"/>
      <c r="M27"/>
      <c r="N27"/>
      <c r="O27"/>
      <c r="P27"/>
    </row>
    <row r="28" spans="1:16">
      <c r="A28" s="6">
        <v>0.67761460869565204</v>
      </c>
      <c r="B28" s="6">
        <v>1.0481032195121949</v>
      </c>
      <c r="C28" s="6">
        <v>0.45626926000000001</v>
      </c>
      <c r="D28" s="6">
        <v>1.137724785091538</v>
      </c>
      <c r="L28"/>
      <c r="M28"/>
      <c r="N28"/>
      <c r="O28"/>
      <c r="P28"/>
    </row>
    <row r="29" spans="1:16">
      <c r="A29" s="6">
        <v>0.56177364637681149</v>
      </c>
      <c r="B29" s="6">
        <v>1.1009120487804878</v>
      </c>
      <c r="C29" s="6">
        <v>0.3434064</v>
      </c>
      <c r="D29" s="6">
        <v>1.1674737607012939</v>
      </c>
      <c r="L29"/>
      <c r="M29"/>
      <c r="N29"/>
      <c r="O29"/>
      <c r="P29"/>
    </row>
    <row r="30" spans="1:16">
      <c r="A30" s="6">
        <v>0.44546957971014489</v>
      </c>
      <c r="B30" s="6">
        <v>1.1461824390243902</v>
      </c>
      <c r="C30" s="6">
        <v>0.24634869999999998</v>
      </c>
      <c r="D30" s="6">
        <v>1.195744192408611</v>
      </c>
      <c r="L30"/>
      <c r="M30"/>
      <c r="N30"/>
      <c r="O30"/>
      <c r="P30"/>
    </row>
    <row r="31" spans="1:16">
      <c r="A31" s="6">
        <v>0.34011848985507243</v>
      </c>
      <c r="B31" s="6">
        <v>1.1725826829268293</v>
      </c>
      <c r="C31" s="6">
        <v>0.14125025000000002</v>
      </c>
      <c r="D31" s="6">
        <v>1.2106108650915379</v>
      </c>
      <c r="L31"/>
      <c r="M31"/>
      <c r="N31"/>
      <c r="O31"/>
      <c r="P31"/>
    </row>
    <row r="32" spans="1:16">
      <c r="C32" s="6">
        <v>0</v>
      </c>
      <c r="D32" s="6">
        <v>1.2224938875305622</v>
      </c>
      <c r="L32"/>
      <c r="M32"/>
      <c r="N32"/>
      <c r="O32"/>
      <c r="P32"/>
    </row>
    <row r="33" spans="1:16">
      <c r="L33"/>
      <c r="M33"/>
      <c r="N33"/>
      <c r="O33"/>
      <c r="P33"/>
    </row>
    <row r="34" spans="1:16">
      <c r="L34"/>
      <c r="M34"/>
      <c r="N34"/>
      <c r="O34"/>
      <c r="P34"/>
    </row>
    <row r="35" spans="1:16">
      <c r="A35" s="3" t="s">
        <v>12</v>
      </c>
    </row>
    <row r="37" spans="1:16">
      <c r="A37" s="5" t="s">
        <v>1</v>
      </c>
      <c r="B37" s="5" t="s">
        <v>3</v>
      </c>
    </row>
    <row r="38" spans="1:16">
      <c r="A38" s="6">
        <v>0.98214285599999995</v>
      </c>
      <c r="B38" s="7">
        <v>9.8419859607376536E-3</v>
      </c>
    </row>
    <row r="39" spans="1:16">
      <c r="A39" s="6">
        <v>0.91517857499999999</v>
      </c>
      <c r="B39" s="7">
        <v>8.2790957763236167E-3</v>
      </c>
    </row>
    <row r="40" spans="1:16">
      <c r="A40" s="6">
        <v>0.89508927999999999</v>
      </c>
      <c r="B40" s="7">
        <v>8.0256537775133825E-3</v>
      </c>
    </row>
    <row r="41" spans="1:16">
      <c r="A41" s="6">
        <v>0.87165177999999999</v>
      </c>
      <c r="B41" s="7">
        <v>7.7933325401546684E-3</v>
      </c>
    </row>
    <row r="42" spans="1:16">
      <c r="A42" s="6">
        <v>0.85044642999999998</v>
      </c>
      <c r="B42" s="7">
        <v>7.6454912552052345E-3</v>
      </c>
    </row>
    <row r="43" spans="1:16">
      <c r="A43" s="6">
        <v>0.828125</v>
      </c>
      <c r="B43" s="7">
        <v>7.3920499702557988E-3</v>
      </c>
    </row>
    <row r="44" spans="1:16">
      <c r="A44" s="6">
        <v>0.78459822000000001</v>
      </c>
      <c r="B44" s="7">
        <v>7.0118872099940496E-3</v>
      </c>
    </row>
    <row r="45" spans="1:16">
      <c r="A45" s="6">
        <v>0.73995537</v>
      </c>
      <c r="B45" s="7">
        <v>6.6317246876858998E-3</v>
      </c>
    </row>
    <row r="46" spans="1:16">
      <c r="A46" s="6">
        <v>0.69866070000000002</v>
      </c>
      <c r="B46" s="7">
        <v>6.2093218322427117E-3</v>
      </c>
    </row>
    <row r="47" spans="1:16">
      <c r="A47" s="6">
        <v>0.65401787</v>
      </c>
      <c r="B47" s="7">
        <v>5.9136395002974407E-3</v>
      </c>
    </row>
    <row r="48" spans="1:16">
      <c r="A48" s="6">
        <v>0.609375</v>
      </c>
      <c r="B48" s="7">
        <v>5.4912368828078512E-3</v>
      </c>
    </row>
    <row r="49" spans="1:6">
      <c r="A49" s="6">
        <v>0.56696429999999998</v>
      </c>
      <c r="B49" s="7">
        <v>5.1744349791790593E-3</v>
      </c>
    </row>
    <row r="50" spans="1:6">
      <c r="A50" s="6">
        <v>0.51450892999999998</v>
      </c>
      <c r="B50" s="7">
        <v>4.7520321237358703E-3</v>
      </c>
    </row>
    <row r="51" spans="1:6">
      <c r="A51" s="6">
        <v>0.45982140000000005</v>
      </c>
      <c r="B51" s="7">
        <v>4.3296292682926821E-3</v>
      </c>
    </row>
    <row r="52" spans="1:6">
      <c r="A52" s="6">
        <v>0.40401787</v>
      </c>
      <c r="B52" s="7">
        <v>3.9072264128494931E-3</v>
      </c>
    </row>
    <row r="53" spans="1:6">
      <c r="A53" s="6">
        <v>0.34709822999999995</v>
      </c>
      <c r="B53" s="7">
        <v>3.5481839381320637E-3</v>
      </c>
    </row>
    <row r="54" spans="1:6">
      <c r="A54" s="6">
        <v>0.296875</v>
      </c>
      <c r="B54" s="7">
        <v>3.2102615110053538E-3</v>
      </c>
    </row>
    <row r="55" spans="1:6">
      <c r="A55" s="6">
        <v>0.24107140000000005</v>
      </c>
      <c r="B55" s="7">
        <v>2.8934596073765611E-3</v>
      </c>
    </row>
    <row r="56" spans="1:6">
      <c r="A56" s="6">
        <v>0.18861609999999995</v>
      </c>
      <c r="B56" s="7">
        <v>2.5977772754312905E-3</v>
      </c>
    </row>
    <row r="57" spans="1:6">
      <c r="A57" s="6">
        <v>0.13169640000000005</v>
      </c>
      <c r="B57" s="7">
        <v>2.3232155859607374E-3</v>
      </c>
    </row>
    <row r="58" spans="1:6">
      <c r="A58" s="6">
        <v>7.7008900000000047E-2</v>
      </c>
      <c r="B58" s="7">
        <v>2.1964947055324209E-3</v>
      </c>
    </row>
    <row r="59" spans="1:6">
      <c r="A59" s="6">
        <v>2.2321400000000047E-2</v>
      </c>
      <c r="B59" s="7">
        <v>2.1542546103509811E-3</v>
      </c>
    </row>
    <row r="62" spans="1:6">
      <c r="A62" s="3" t="s">
        <v>13</v>
      </c>
    </row>
    <row r="64" spans="1:6">
      <c r="A64" s="4" t="s">
        <v>5</v>
      </c>
      <c r="B64" s="4"/>
      <c r="C64" s="4" t="s">
        <v>6</v>
      </c>
      <c r="D64" s="4"/>
      <c r="E64" s="4" t="s">
        <v>11</v>
      </c>
      <c r="F64" s="4"/>
    </row>
    <row r="65" spans="1:6">
      <c r="A65" s="5" t="s">
        <v>1</v>
      </c>
      <c r="B65" s="5" t="s">
        <v>10</v>
      </c>
      <c r="C65" s="5" t="s">
        <v>1</v>
      </c>
      <c r="D65" s="5" t="s">
        <v>10</v>
      </c>
      <c r="E65" s="5" t="s">
        <v>1</v>
      </c>
      <c r="F65" s="5" t="s">
        <v>10</v>
      </c>
    </row>
    <row r="66" spans="1:6">
      <c r="A66" s="6">
        <v>0.89122704399999997</v>
      </c>
      <c r="B66" s="7">
        <v>1.1990992585714075E-2</v>
      </c>
      <c r="C66" s="6">
        <v>0.89205702399999998</v>
      </c>
      <c r="D66" s="7">
        <v>8.206200142191783E-3</v>
      </c>
      <c r="E66" s="6">
        <v>0.89061641999999996</v>
      </c>
      <c r="F66" s="7">
        <v>7.9722638963450887E-3</v>
      </c>
    </row>
    <row r="67" spans="1:6">
      <c r="A67" s="6">
        <v>0.86497594</v>
      </c>
      <c r="B67" s="7">
        <v>1.4920380145383843E-2</v>
      </c>
      <c r="C67" s="6">
        <v>0.83166408999999997</v>
      </c>
      <c r="D67" s="7">
        <v>8.3693469334455376E-3</v>
      </c>
      <c r="E67" s="6">
        <v>0.86533758000000005</v>
      </c>
      <c r="F67" s="7">
        <v>8.0532609799625638E-3</v>
      </c>
    </row>
    <row r="68" spans="1:6">
      <c r="A68" s="6">
        <v>0.83569543000000002</v>
      </c>
      <c r="B68" s="7">
        <v>1.6406474659392635E-2</v>
      </c>
      <c r="C68" s="6">
        <v>0.79091798000000002</v>
      </c>
      <c r="D68" s="7">
        <v>8.3741210951669282E-3</v>
      </c>
      <c r="E68" s="6">
        <v>0.83161074000000001</v>
      </c>
      <c r="F68" s="7">
        <v>8.0181959054569703E-3</v>
      </c>
    </row>
    <row r="69" spans="1:6">
      <c r="A69" s="6">
        <v>0.79245344000000006</v>
      </c>
      <c r="B69" s="7">
        <v>1.8479468376837248E-2</v>
      </c>
      <c r="C69" s="6">
        <v>0.73179966000000007</v>
      </c>
      <c r="D69" s="7">
        <v>7.6787329261037984E-3</v>
      </c>
      <c r="E69" s="6">
        <v>0.79085276999999998</v>
      </c>
      <c r="F69" s="7">
        <v>7.9449363764309833E-3</v>
      </c>
    </row>
    <row r="70" spans="1:6">
      <c r="A70" s="6">
        <v>0.73618669999999997</v>
      </c>
      <c r="B70" s="7">
        <v>1.8056868588673985E-2</v>
      </c>
      <c r="C70" s="6">
        <v>0.65579125000000005</v>
      </c>
      <c r="D70" s="7">
        <v>6.7902369379434406E-3</v>
      </c>
      <c r="E70" s="6">
        <v>0.75847759999999997</v>
      </c>
      <c r="F70" s="7">
        <v>7.5585554475413874E-3</v>
      </c>
    </row>
    <row r="71" spans="1:6">
      <c r="A71" s="6">
        <v>0.65974549999999998</v>
      </c>
      <c r="B71" s="7">
        <v>1.432014741515648E-2</v>
      </c>
      <c r="C71" s="6">
        <v>0.55580825</v>
      </c>
      <c r="D71" s="7">
        <v>5.319288112476602E-3</v>
      </c>
      <c r="E71" s="6">
        <v>0.73175224999999999</v>
      </c>
      <c r="F71" s="7">
        <v>7.3665990917136989E-3</v>
      </c>
    </row>
    <row r="72" spans="1:6">
      <c r="A72" s="6">
        <v>0.5575097</v>
      </c>
      <c r="B72" s="7">
        <v>7.2699623046676605E-3</v>
      </c>
      <c r="C72" s="6">
        <v>0.45718289999999995</v>
      </c>
      <c r="D72" s="7">
        <v>3.5360400458495948E-3</v>
      </c>
      <c r="E72" s="6">
        <v>0.68810713000000001</v>
      </c>
      <c r="F72" s="7">
        <v>6.7864505738454151E-3</v>
      </c>
    </row>
    <row r="73" spans="1:6">
      <c r="A73" s="6">
        <v>0.45584893000000004</v>
      </c>
      <c r="B73" s="7">
        <v>4.0044062042048131E-3</v>
      </c>
      <c r="E73" s="6">
        <v>0.65713700000000008</v>
      </c>
      <c r="F73" s="7">
        <v>6.3999048185603797E-3</v>
      </c>
    </row>
    <row r="74" spans="1:6">
      <c r="A74" s="6">
        <v>0.3544254</v>
      </c>
      <c r="B74" s="7">
        <v>2.2995206685915751E-3</v>
      </c>
      <c r="E74" s="6">
        <v>0.63037604000000003</v>
      </c>
      <c r="F74" s="7">
        <v>5.9738478547902655E-3</v>
      </c>
    </row>
    <row r="75" spans="1:6">
      <c r="A75" s="6">
        <v>0.29531890000000005</v>
      </c>
      <c r="B75" s="7">
        <v>1.6821665385006017E-3</v>
      </c>
      <c r="E75" s="6">
        <v>0.59094605</v>
      </c>
      <c r="F75" s="7">
        <v>5.3932057863350785E-3</v>
      </c>
    </row>
    <row r="76" spans="1:6">
      <c r="A76" s="6">
        <v>0.25310843999999999</v>
      </c>
      <c r="B76" s="7">
        <v>1.2969376532551758E-3</v>
      </c>
      <c r="E76" s="6">
        <v>0.55855310000000002</v>
      </c>
      <c r="F76" s="7">
        <v>4.8897740891745613E-3</v>
      </c>
    </row>
    <row r="77" spans="1:6">
      <c r="A77" s="6">
        <v>0.2095167</v>
      </c>
      <c r="B77" s="7">
        <v>1.067940279450385E-3</v>
      </c>
      <c r="E77" s="6">
        <v>0.52333823000000002</v>
      </c>
      <c r="F77" s="7">
        <v>4.3086382379826172E-3</v>
      </c>
    </row>
    <row r="78" spans="1:6">
      <c r="A78" s="6">
        <v>0.16451400000000005</v>
      </c>
      <c r="B78" s="7">
        <v>8.0009100274226991E-4</v>
      </c>
      <c r="E78" s="6">
        <v>0.49658910000000001</v>
      </c>
      <c r="F78" s="7">
        <v>3.9606149649598806E-3</v>
      </c>
    </row>
    <row r="79" spans="1:6">
      <c r="A79" s="6">
        <v>0.12233316999999999</v>
      </c>
      <c r="B79" s="7">
        <v>6.0994591488806014E-4</v>
      </c>
      <c r="E79" s="6">
        <v>0.47546613000000004</v>
      </c>
      <c r="F79" s="7">
        <v>3.6509501603284914E-3</v>
      </c>
    </row>
    <row r="80" spans="1:6">
      <c r="A80" s="6">
        <v>8.8582629999999996E-2</v>
      </c>
      <c r="B80" s="7">
        <v>4.188130642329623E-4</v>
      </c>
      <c r="E80" s="6">
        <v>0.45574223999999997</v>
      </c>
      <c r="F80" s="7">
        <v>3.3021039160778271E-3</v>
      </c>
    </row>
    <row r="81" spans="1:6">
      <c r="A81" s="6">
        <v>6.3285999999999953E-2</v>
      </c>
      <c r="B81" s="7">
        <v>3.8275957690689334E-4</v>
      </c>
      <c r="E81" s="6">
        <v>0.42055699999999996</v>
      </c>
      <c r="F81" s="7">
        <v>2.916051711379695E-3</v>
      </c>
    </row>
    <row r="82" spans="1:6">
      <c r="A82" s="6">
        <v>3.9388500000000048E-2</v>
      </c>
      <c r="B82" s="7">
        <v>3.0752467317653539E-4</v>
      </c>
      <c r="E82" s="6">
        <v>0.39661800000000003</v>
      </c>
      <c r="F82" s="7">
        <v>2.5676994820156402E-3</v>
      </c>
    </row>
    <row r="83" spans="1:6">
      <c r="A83" s="6">
        <v>1.9712029999999992E-2</v>
      </c>
      <c r="B83" s="7">
        <v>2.7081266957821269E-4</v>
      </c>
      <c r="E83" s="6">
        <v>0.37548906000000004</v>
      </c>
      <c r="F83" s="7">
        <v>2.2190177159356356E-3</v>
      </c>
    </row>
    <row r="84" spans="1:6">
      <c r="A84" s="6">
        <v>2.8456399999999826E-3</v>
      </c>
      <c r="B84" s="7">
        <v>2.3377143105874834E-4</v>
      </c>
      <c r="E84" s="6">
        <v>0.35296696000000005</v>
      </c>
      <c r="F84" s="7">
        <v>1.948534350923521E-3</v>
      </c>
    </row>
    <row r="85" spans="1:6">
      <c r="E85" s="6">
        <v>0.32342559999999998</v>
      </c>
      <c r="F85" s="7">
        <v>1.7178908025130219E-3</v>
      </c>
    </row>
    <row r="86" spans="1:6">
      <c r="E86" s="6">
        <v>0.29668240000000001</v>
      </c>
      <c r="F86" s="7">
        <v>1.4088844909389006E-3</v>
      </c>
    </row>
  </sheetData>
  <mergeCells count="5">
    <mergeCell ref="A6:B6"/>
    <mergeCell ref="C6:D6"/>
    <mergeCell ref="A64:B64"/>
    <mergeCell ref="C64:D64"/>
    <mergeCell ref="E64:F6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Grafici</vt:lpstr>
      </vt:variant>
      <vt:variant>
        <vt:i4>3</vt:i4>
      </vt:variant>
    </vt:vector>
  </HeadingPairs>
  <TitlesOfParts>
    <vt:vector size="4" baseType="lpstr">
      <vt:lpstr>data</vt:lpstr>
      <vt:lpstr>W-plot</vt:lpstr>
      <vt:lpstr>k-plot</vt:lpstr>
      <vt:lpstr>eps-plot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Gianandrea Vittorio Messa</dc:creator>
  <cp:lastModifiedBy>Gianandrea Vittorio Messa</cp:lastModifiedBy>
  <dcterms:created xsi:type="dcterms:W3CDTF">2024-11-21T09:55:18Z</dcterms:created>
  <dcterms:modified xsi:type="dcterms:W3CDTF">2024-11-26T09:55:17Z</dcterms:modified>
</cp:coreProperties>
</file>