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4620\Desktop\"/>
    </mc:Choice>
  </mc:AlternateContent>
  <xr:revisionPtr revIDLastSave="0" documentId="13_ncr:1_{ED9D406C-1753-4D17-BD59-7FE3B21A4A0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" sheetId="6" r:id="rId1"/>
    <sheet name="roleplay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7" l="1"/>
  <c r="B58" i="7" s="1"/>
  <c r="B55" i="7"/>
  <c r="B56" i="7" s="1"/>
  <c r="B53" i="7"/>
  <c r="B54" i="7" s="1"/>
  <c r="B51" i="7"/>
  <c r="B52" i="7" s="1"/>
  <c r="B49" i="7"/>
  <c r="B50" i="7" s="1"/>
  <c r="D47" i="7"/>
  <c r="D48" i="7" s="1"/>
  <c r="B47" i="7"/>
  <c r="B48" i="7" s="1"/>
  <c r="D45" i="7"/>
  <c r="D46" i="7" s="1"/>
  <c r="B45" i="7"/>
  <c r="B46" i="7" s="1"/>
  <c r="D43" i="7"/>
  <c r="D44" i="7" s="1"/>
  <c r="B43" i="7"/>
  <c r="B44" i="7" s="1"/>
  <c r="D41" i="7"/>
  <c r="D42" i="7" s="1"/>
  <c r="B41" i="7"/>
  <c r="B42" i="7" s="1"/>
  <c r="D39" i="7"/>
  <c r="D40" i="7" s="1"/>
  <c r="B39" i="7"/>
  <c r="B40" i="7" s="1"/>
  <c r="D38" i="7"/>
  <c r="D37" i="7"/>
  <c r="B37" i="7"/>
  <c r="B38" i="7" s="1"/>
  <c r="M5" i="7"/>
  <c r="C38" i="7" s="1"/>
  <c r="C39" i="7" s="1"/>
  <c r="I5" i="7"/>
  <c r="A38" i="7" s="1"/>
  <c r="A39" i="7" s="1"/>
  <c r="M6" i="6"/>
  <c r="M7" i="6" s="1"/>
  <c r="M8" i="6" s="1"/>
  <c r="M9" i="6" s="1"/>
  <c r="M10" i="6" s="1"/>
  <c r="M5" i="6"/>
  <c r="D47" i="6"/>
  <c r="D48" i="6" s="1"/>
  <c r="D45" i="6"/>
  <c r="D46" i="6" s="1"/>
  <c r="D43" i="6"/>
  <c r="D44" i="6" s="1"/>
  <c r="B58" i="6"/>
  <c r="B57" i="6"/>
  <c r="B55" i="6"/>
  <c r="B56" i="6" s="1"/>
  <c r="B53" i="6"/>
  <c r="B54" i="6" s="1"/>
  <c r="B51" i="6"/>
  <c r="B52" i="6" s="1"/>
  <c r="B49" i="6"/>
  <c r="B50" i="6" s="1"/>
  <c r="B47" i="6"/>
  <c r="B39" i="6"/>
  <c r="B37" i="6"/>
  <c r="B38" i="6" s="1"/>
  <c r="B48" i="6"/>
  <c r="B45" i="6"/>
  <c r="B46" i="6" s="1"/>
  <c r="B43" i="6"/>
  <c r="B44" i="6" s="1"/>
  <c r="D41" i="6"/>
  <c r="D42" i="6" s="1"/>
  <c r="B41" i="6"/>
  <c r="B42" i="6" s="1"/>
  <c r="D39" i="6"/>
  <c r="D40" i="6" s="1"/>
  <c r="B40" i="6"/>
  <c r="D38" i="6"/>
  <c r="D37" i="6"/>
  <c r="I5" i="6"/>
  <c r="I6" i="6" s="1"/>
  <c r="I6" i="7" l="1"/>
  <c r="M6" i="7"/>
  <c r="A38" i="6"/>
  <c r="A39" i="6" s="1"/>
  <c r="C46" i="6"/>
  <c r="C47" i="6" s="1"/>
  <c r="C48" i="6"/>
  <c r="I7" i="6"/>
  <c r="I8" i="6" s="1"/>
  <c r="I9" i="6" s="1"/>
  <c r="I10" i="6" s="1"/>
  <c r="I11" i="6" s="1"/>
  <c r="I12" i="6" s="1"/>
  <c r="I13" i="6" s="1"/>
  <c r="I14" i="6" s="1"/>
  <c r="I15" i="6" s="1"/>
  <c r="A40" i="6"/>
  <c r="A41" i="6" s="1"/>
  <c r="C40" i="7" l="1"/>
  <c r="C41" i="7" s="1"/>
  <c r="M7" i="7"/>
  <c r="I7" i="7"/>
  <c r="A40" i="7"/>
  <c r="A41" i="7" s="1"/>
  <c r="C44" i="6"/>
  <c r="C45" i="6" s="1"/>
  <c r="A42" i="6"/>
  <c r="A43" i="6" s="1"/>
  <c r="I8" i="7" l="1"/>
  <c r="A42" i="7"/>
  <c r="A43" i="7" s="1"/>
  <c r="M8" i="7"/>
  <c r="C42" i="7"/>
  <c r="C43" i="7" s="1"/>
  <c r="C42" i="6"/>
  <c r="C43" i="6" s="1"/>
  <c r="A44" i="6"/>
  <c r="A45" i="6" s="1"/>
  <c r="C44" i="7" l="1"/>
  <c r="C45" i="7" s="1"/>
  <c r="M9" i="7"/>
  <c r="A44" i="7"/>
  <c r="A45" i="7" s="1"/>
  <c r="I9" i="7"/>
  <c r="A48" i="6"/>
  <c r="A56" i="6"/>
  <c r="A57" i="6" s="1"/>
  <c r="A46" i="6"/>
  <c r="A47" i="6" s="1"/>
  <c r="I10" i="7" l="1"/>
  <c r="A46" i="7"/>
  <c r="A47" i="7" s="1"/>
  <c r="C46" i="7"/>
  <c r="C47" i="7" s="1"/>
  <c r="M10" i="7"/>
  <c r="C48" i="7" s="1"/>
  <c r="A50" i="6"/>
  <c r="A51" i="6" s="1"/>
  <c r="A49" i="6"/>
  <c r="A58" i="6"/>
  <c r="I11" i="7" l="1"/>
  <c r="A48" i="7"/>
  <c r="A49" i="7" s="1"/>
  <c r="A52" i="6"/>
  <c r="A53" i="6" s="1"/>
  <c r="A54" i="6"/>
  <c r="A55" i="6" s="1"/>
  <c r="A50" i="7" l="1"/>
  <c r="A51" i="7" s="1"/>
  <c r="I12" i="7"/>
  <c r="C38" i="6"/>
  <c r="C39" i="6" s="1"/>
  <c r="C40" i="6"/>
  <c r="C41" i="6" s="1"/>
  <c r="I13" i="7" l="1"/>
  <c r="A52" i="7"/>
  <c r="A53" i="7" s="1"/>
  <c r="A54" i="7" l="1"/>
  <c r="A55" i="7" s="1"/>
  <c r="I14" i="7"/>
  <c r="I15" i="7" l="1"/>
  <c r="A58" i="7" s="1"/>
  <c r="A56" i="7"/>
  <c r="A57" i="7" s="1"/>
</calcChain>
</file>

<file path=xl/sharedStrings.xml><?xml version="1.0" encoding="utf-8"?>
<sst xmlns="http://schemas.openxmlformats.org/spreadsheetml/2006/main" count="36" uniqueCount="16">
  <si>
    <t>€/MWh</t>
  </si>
  <si>
    <t>TOTAL</t>
  </si>
  <si>
    <t>Coal</t>
  </si>
  <si>
    <t>Gas</t>
  </si>
  <si>
    <t>Hydro</t>
  </si>
  <si>
    <t>Onshore wind</t>
  </si>
  <si>
    <t>Offshore wind</t>
  </si>
  <si>
    <t>solar PV</t>
  </si>
  <si>
    <t>Installed capacity (MW)</t>
  </si>
  <si>
    <t>Consumers</t>
  </si>
  <si>
    <t>Aggregated supply</t>
  </si>
  <si>
    <t>Aggregated demand</t>
  </si>
  <si>
    <t>AGGREGATED SUPPLY CURVE (MWh)</t>
  </si>
  <si>
    <t>AGGREGATED DEMAND CURVE (MWh)</t>
  </si>
  <si>
    <t>Time 06:00</t>
  </si>
  <si>
    <t>ELECTRICITY MARKET June 20,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</si>
</sst>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1" fillId="0" borderId="0" xfId="0" applyFont="1" applyAlignment="1"/>
    <xf numFmtId="3" fontId="0" fillId="0" borderId="1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9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435595000858"/>
          <c:y val="5.9986379613734091E-2"/>
          <c:w val="0.7661464783990328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example!$A$37:$A$38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120</c:v>
                </c:pt>
              </c:numCache>
            </c:numRef>
          </c:xVal>
          <c:yVal>
            <c:numRef>
              <c:f>example!$B$37:$B$38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6-4ADD-A6D0-3D358AB05E2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example!$A$38:$A$39</c:f>
              <c:numCache>
                <c:formatCode>#,##0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example!$B$38:$B$39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6-4ADD-A6D0-3D358AB05E28}"/>
            </c:ext>
          </c:extLst>
        </c:ser>
        <c:ser>
          <c:idx val="2"/>
          <c:order val="2"/>
          <c:tx>
            <c:strRef>
              <c:f>example!$A$39:$A$40</c:f>
              <c:strCache>
                <c:ptCount val="2"/>
                <c:pt idx="0">
                  <c:v>120</c:v>
                </c:pt>
                <c:pt idx="1">
                  <c:v>620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example!$A$39:$A$40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620</c:v>
                </c:pt>
              </c:numCache>
            </c:numRef>
          </c:xVal>
          <c:yVal>
            <c:numRef>
              <c:f>example!$B$39:$B$40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6-4ADD-A6D0-3D358AB05E28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example!$A$40:$A$41</c:f>
              <c:numCache>
                <c:formatCode>General</c:formatCode>
                <c:ptCount val="2"/>
                <c:pt idx="0">
                  <c:v>620</c:v>
                </c:pt>
                <c:pt idx="1">
                  <c:v>620</c:v>
                </c:pt>
              </c:numCache>
            </c:numRef>
          </c:xVal>
          <c:yVal>
            <c:numRef>
              <c:f>example!$B$40:$B$41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6-4ADD-A6D0-3D358AB05E28}"/>
            </c:ext>
          </c:extLst>
        </c:ser>
        <c:ser>
          <c:idx val="4"/>
          <c:order val="4"/>
          <c:tx>
            <c:strRef>
              <c:f>example!$A$41:$A$42</c:f>
              <c:strCache>
                <c:ptCount val="2"/>
                <c:pt idx="0">
                  <c:v>620</c:v>
                </c:pt>
                <c:pt idx="1">
                  <c:v>2440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example!$A$41:$A$42</c:f>
              <c:numCache>
                <c:formatCode>General</c:formatCode>
                <c:ptCount val="2"/>
                <c:pt idx="0">
                  <c:v>620</c:v>
                </c:pt>
                <c:pt idx="1">
                  <c:v>2440</c:v>
                </c:pt>
              </c:numCache>
            </c:numRef>
          </c:xVal>
          <c:yVal>
            <c:numRef>
              <c:f>example!$B$41:$B$42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6-4ADD-A6D0-3D358AB05E28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example!$A$42:$A$43</c:f>
              <c:numCache>
                <c:formatCode>General</c:formatCode>
                <c:ptCount val="2"/>
                <c:pt idx="0">
                  <c:v>2440</c:v>
                </c:pt>
                <c:pt idx="1">
                  <c:v>2440</c:v>
                </c:pt>
              </c:numCache>
            </c:numRef>
          </c:xVal>
          <c:yVal>
            <c:numRef>
              <c:f>example!$B$42:$B$43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C6-4ADD-A6D0-3D358AB05E28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example!$A$43:$A$44</c:f>
              <c:numCache>
                <c:formatCode>General</c:formatCode>
                <c:ptCount val="2"/>
                <c:pt idx="0">
                  <c:v>2440</c:v>
                </c:pt>
                <c:pt idx="1">
                  <c:v>2480</c:v>
                </c:pt>
              </c:numCache>
            </c:numRef>
          </c:xVal>
          <c:yVal>
            <c:numRef>
              <c:f>example!$B$43:$B$44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6-4ADD-A6D0-3D358AB05E28}"/>
            </c:ext>
          </c:extLst>
        </c:ser>
        <c:ser>
          <c:idx val="7"/>
          <c:order val="7"/>
          <c:tx>
            <c:strRef>
              <c:f>example!$A$44:$A$45</c:f>
              <c:strCache>
                <c:ptCount val="2"/>
                <c:pt idx="0">
                  <c:v>2480</c:v>
                </c:pt>
                <c:pt idx="1">
                  <c:v>2480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example!$A$44:$A$45</c:f>
              <c:numCache>
                <c:formatCode>General</c:formatCode>
                <c:ptCount val="2"/>
                <c:pt idx="0">
                  <c:v>2480</c:v>
                </c:pt>
                <c:pt idx="1">
                  <c:v>2480</c:v>
                </c:pt>
              </c:numCache>
            </c:numRef>
          </c:xVal>
          <c:yVal>
            <c:numRef>
              <c:f>example!$B$44:$B$45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6-4ADD-A6D0-3D358AB05E28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example!$A$46:$A$47</c:f>
              <c:numCache>
                <c:formatCode>General</c:formatCode>
                <c:ptCount val="2"/>
                <c:pt idx="0">
                  <c:v>3380</c:v>
                </c:pt>
                <c:pt idx="1">
                  <c:v>3380</c:v>
                </c:pt>
              </c:numCache>
            </c:numRef>
          </c:xVal>
          <c:yVal>
            <c:numRef>
              <c:f>example!$B$46:$B$47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6-4ADD-A6D0-3D358AB05E28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example!$A$47:$A$48</c:f>
              <c:numCache>
                <c:formatCode>#,##0</c:formatCode>
                <c:ptCount val="2"/>
                <c:pt idx="0" formatCode="General">
                  <c:v>3380</c:v>
                </c:pt>
                <c:pt idx="1">
                  <c:v>4380</c:v>
                </c:pt>
              </c:numCache>
            </c:numRef>
          </c:xVal>
          <c:yVal>
            <c:numRef>
              <c:f>example!$B$47:$B$48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C6-4ADD-A6D0-3D358AB05E28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example!$A$48:$A$49</c:f>
              <c:numCache>
                <c:formatCode>General</c:formatCode>
                <c:ptCount val="2"/>
                <c:pt idx="0" formatCode="#,##0">
                  <c:v>4380</c:v>
                </c:pt>
                <c:pt idx="1">
                  <c:v>4380</c:v>
                </c:pt>
              </c:numCache>
            </c:numRef>
          </c:xVal>
          <c:yVal>
            <c:numRef>
              <c:f>example!$B$48:$B$49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6-4ADD-A6D0-3D358AB05E28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example!$A$49:$A$50</c:f>
              <c:numCache>
                <c:formatCode>#,##0</c:formatCode>
                <c:ptCount val="2"/>
                <c:pt idx="0" formatCode="General">
                  <c:v>4380</c:v>
                </c:pt>
                <c:pt idx="1">
                  <c:v>4680</c:v>
                </c:pt>
              </c:numCache>
            </c:numRef>
          </c:xVal>
          <c:yVal>
            <c:numRef>
              <c:f>example!$B$49:$B$50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6-4ADD-A6D0-3D358AB05E28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example!$C$37:$C$38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example!$D$37:$D$38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6-4ADD-A6D0-3D358AB05E28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example!$C$38:$C$39</c:f>
              <c:numCache>
                <c:formatCode>General</c:formatCode>
                <c:ptCount val="2"/>
                <c:pt idx="0" formatCode="#,##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example!$D$38:$D$39</c:f>
              <c:numCache>
                <c:formatCode>General</c:formatCode>
                <c:ptCount val="2"/>
                <c:pt idx="0">
                  <c:v>150</c:v>
                </c:pt>
                <c:pt idx="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C6-4ADD-A6D0-3D358AB05E28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example!$C$39:$C$40</c:f>
              <c:numCache>
                <c:formatCode>General</c:formatCode>
                <c:ptCount val="2"/>
                <c:pt idx="0">
                  <c:v>2000</c:v>
                </c:pt>
                <c:pt idx="1">
                  <c:v>2300</c:v>
                </c:pt>
              </c:numCache>
            </c:numRef>
          </c:xVal>
          <c:yVal>
            <c:numRef>
              <c:f>example!$D$39:$D$40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DC6-4ADD-A6D0-3D358AB05E28}"/>
            </c:ext>
          </c:extLst>
        </c:ser>
        <c:ser>
          <c:idx val="15"/>
          <c:order val="15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example!$C$40:$C$41</c:f>
              <c:numCache>
                <c:formatCode>General</c:formatCode>
                <c:ptCount val="2"/>
                <c:pt idx="0">
                  <c:v>2300</c:v>
                </c:pt>
                <c:pt idx="1">
                  <c:v>2300</c:v>
                </c:pt>
              </c:numCache>
            </c:numRef>
          </c:xVal>
          <c:yVal>
            <c:numRef>
              <c:f>example!$D$40:$D$41</c:f>
              <c:numCache>
                <c:formatCode>General</c:formatCode>
                <c:ptCount val="2"/>
                <c:pt idx="0">
                  <c:v>140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DC6-4ADD-A6D0-3D358AB05E28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example!$A$45:$A$46</c:f>
              <c:numCache>
                <c:formatCode>General</c:formatCode>
                <c:ptCount val="2"/>
                <c:pt idx="0">
                  <c:v>2480</c:v>
                </c:pt>
                <c:pt idx="1">
                  <c:v>3380</c:v>
                </c:pt>
              </c:numCache>
            </c:numRef>
          </c:xVal>
          <c:yVal>
            <c:numRef>
              <c:f>example!$B$45:$B$46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DC6-4ADD-A6D0-3D358AB05E28}"/>
            </c:ext>
          </c:extLst>
        </c:ser>
        <c:ser>
          <c:idx val="17"/>
          <c:order val="17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example!$C$41:$C$42</c:f>
              <c:numCache>
                <c:formatCode>#,##0</c:formatCode>
                <c:ptCount val="2"/>
                <c:pt idx="0" formatCode="General">
                  <c:v>2300</c:v>
                </c:pt>
                <c:pt idx="1">
                  <c:v>2700</c:v>
                </c:pt>
              </c:numCache>
            </c:numRef>
          </c:xVal>
          <c:yVal>
            <c:numRef>
              <c:f>example!$D$41:$D$42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DC6-4ADD-A6D0-3D358AB05E28}"/>
            </c:ext>
          </c:extLst>
        </c:ser>
        <c:ser>
          <c:idx val="18"/>
          <c:order val="18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example!$C$43:$C$44</c:f>
              <c:numCache>
                <c:formatCode>#,##0</c:formatCode>
                <c:ptCount val="2"/>
                <c:pt idx="0">
                  <c:v>2700</c:v>
                </c:pt>
                <c:pt idx="1">
                  <c:v>2900</c:v>
                </c:pt>
              </c:numCache>
            </c:numRef>
          </c:xVal>
          <c:yVal>
            <c:numRef>
              <c:f>example!$D$43:$D$44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E-41B9-9BCF-ED5726F30E81}"/>
            </c:ext>
          </c:extLst>
        </c:ser>
        <c:ser>
          <c:idx val="19"/>
          <c:order val="19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example!$C$42:$C$43</c:f>
              <c:numCache>
                <c:formatCode>#,##0</c:formatCode>
                <c:ptCount val="2"/>
                <c:pt idx="0">
                  <c:v>2700</c:v>
                </c:pt>
                <c:pt idx="1">
                  <c:v>2700</c:v>
                </c:pt>
              </c:numCache>
            </c:numRef>
          </c:xVal>
          <c:yVal>
            <c:numRef>
              <c:f>example!$D$42:$D$43</c:f>
              <c:numCache>
                <c:formatCode>General</c:formatCode>
                <c:ptCount val="2"/>
                <c:pt idx="0">
                  <c:v>120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7E-41B9-9BCF-ED5726F30E81}"/>
            </c:ext>
          </c:extLst>
        </c:ser>
        <c:ser>
          <c:idx val="20"/>
          <c:order val="20"/>
          <c:tx>
            <c:strRef>
              <c:f>example!$C$44:$C$45</c:f>
              <c:strCache>
                <c:ptCount val="2"/>
                <c:pt idx="0">
                  <c:v>2,900</c:v>
                </c:pt>
                <c:pt idx="1">
                  <c:v>2,900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example!$C$44:$C$45</c:f>
              <c:numCache>
                <c:formatCode>#,##0</c:formatCode>
                <c:ptCount val="2"/>
                <c:pt idx="0">
                  <c:v>2900</c:v>
                </c:pt>
                <c:pt idx="1">
                  <c:v>2900</c:v>
                </c:pt>
              </c:numCache>
            </c:numRef>
          </c:xVal>
          <c:yVal>
            <c:numRef>
              <c:f>example!$D$44:$D$45</c:f>
              <c:numCache>
                <c:formatCode>General</c:formatCode>
                <c:ptCount val="2"/>
                <c:pt idx="0">
                  <c:v>100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7E-41B9-9BCF-ED5726F30E81}"/>
            </c:ext>
          </c:extLst>
        </c:ser>
        <c:ser>
          <c:idx val="21"/>
          <c:order val="21"/>
          <c:tx>
            <c:strRef>
              <c:f>example!$C$45:$C$46</c:f>
              <c:strCache>
                <c:ptCount val="2"/>
                <c:pt idx="0">
                  <c:v>2,900</c:v>
                </c:pt>
                <c:pt idx="1">
                  <c:v>3,200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example!$C$45:$C$46</c:f>
              <c:numCache>
                <c:formatCode>#,##0</c:formatCode>
                <c:ptCount val="2"/>
                <c:pt idx="0">
                  <c:v>2900</c:v>
                </c:pt>
                <c:pt idx="1">
                  <c:v>3200</c:v>
                </c:pt>
              </c:numCache>
            </c:numRef>
          </c:xVal>
          <c:yVal>
            <c:numRef>
              <c:f>example!$D$45:$D$46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7E-41B9-9BCF-ED5726F30E81}"/>
            </c:ext>
          </c:extLst>
        </c:ser>
        <c:ser>
          <c:idx val="22"/>
          <c:order val="22"/>
          <c:tx>
            <c:strRef>
              <c:f>example!$C$47:$C$48</c:f>
              <c:strCache>
                <c:ptCount val="2"/>
                <c:pt idx="0">
                  <c:v>3,200</c:v>
                </c:pt>
                <c:pt idx="1">
                  <c:v>3,700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example!$C$46:$C$47</c:f>
              <c:numCache>
                <c:formatCode>#,##0</c:formatCode>
                <c:ptCount val="2"/>
                <c:pt idx="0">
                  <c:v>3200</c:v>
                </c:pt>
                <c:pt idx="1">
                  <c:v>3200</c:v>
                </c:pt>
              </c:numCache>
            </c:numRef>
          </c:xVal>
          <c:yVal>
            <c:numRef>
              <c:f>example!$D$46:$D$47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7E-41B9-9BCF-ED5726F30E81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example!$C$48:$C$49</c:f>
              <c:numCache>
                <c:formatCode>#,##0</c:formatCode>
                <c:ptCount val="2"/>
                <c:pt idx="0">
                  <c:v>3700</c:v>
                </c:pt>
              </c:numCache>
            </c:numRef>
          </c:xVal>
          <c:yVal>
            <c:numRef>
              <c:f>example!$D$48:$D$49</c:f>
              <c:numCache>
                <c:formatCode>General</c:formatCode>
                <c:ptCount val="2"/>
                <c:pt idx="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7E-41B9-9BCF-ED5726F30E81}"/>
            </c:ext>
          </c:extLst>
        </c:ser>
        <c:ser>
          <c:idx val="24"/>
          <c:order val="24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example!$A$50:$A$51</c:f>
              <c:numCache>
                <c:formatCode>#,##0</c:formatCode>
                <c:ptCount val="2"/>
                <c:pt idx="0">
                  <c:v>4680</c:v>
                </c:pt>
                <c:pt idx="1">
                  <c:v>4680</c:v>
                </c:pt>
              </c:numCache>
            </c:numRef>
          </c:xVal>
          <c:yVal>
            <c:numRef>
              <c:f>example!$B$50:$B$51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7E-41B9-9BCF-ED5726F30E81}"/>
            </c:ext>
          </c:extLst>
        </c:ser>
        <c:ser>
          <c:idx val="25"/>
          <c:order val="25"/>
          <c:tx>
            <c:strRef>
              <c:f>example!$A$51:$A$52</c:f>
              <c:strCache>
                <c:ptCount val="2"/>
                <c:pt idx="0">
                  <c:v>4,680</c:v>
                </c:pt>
                <c:pt idx="1">
                  <c:v>4,980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example!$A$51:$A$52</c:f>
              <c:numCache>
                <c:formatCode>#,##0</c:formatCode>
                <c:ptCount val="2"/>
                <c:pt idx="0">
                  <c:v>4680</c:v>
                </c:pt>
                <c:pt idx="1">
                  <c:v>4980</c:v>
                </c:pt>
              </c:numCache>
            </c:numRef>
          </c:xVal>
          <c:yVal>
            <c:numRef>
              <c:f>example!$B$51:$B$52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7E-41B9-9BCF-ED5726F30E81}"/>
            </c:ext>
          </c:extLst>
        </c:ser>
        <c:ser>
          <c:idx val="26"/>
          <c:order val="26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example!$A$52:$A$53</c:f>
              <c:numCache>
                <c:formatCode>#,##0</c:formatCode>
                <c:ptCount val="2"/>
                <c:pt idx="0">
                  <c:v>4980</c:v>
                </c:pt>
                <c:pt idx="1">
                  <c:v>4980</c:v>
                </c:pt>
              </c:numCache>
            </c:numRef>
          </c:xVal>
          <c:yVal>
            <c:numRef>
              <c:f>example!$B$52:$B$53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7E-41B9-9BCF-ED5726F30E81}"/>
            </c:ext>
          </c:extLst>
        </c:ser>
        <c:ser>
          <c:idx val="27"/>
          <c:order val="27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example!$A$53:$A$54</c:f>
              <c:numCache>
                <c:formatCode>#,##0</c:formatCode>
                <c:ptCount val="2"/>
                <c:pt idx="0">
                  <c:v>4980</c:v>
                </c:pt>
                <c:pt idx="1">
                  <c:v>5280</c:v>
                </c:pt>
              </c:numCache>
            </c:numRef>
          </c:xVal>
          <c:yVal>
            <c:numRef>
              <c:f>example!$B$53:$B$54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7E-41B9-9BCF-ED5726F30E81}"/>
            </c:ext>
          </c:extLst>
        </c:ser>
        <c:ser>
          <c:idx val="28"/>
          <c:order val="28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example!$A$54:$A$55</c:f>
              <c:numCache>
                <c:formatCode>#,##0</c:formatCode>
                <c:ptCount val="2"/>
                <c:pt idx="0">
                  <c:v>5280</c:v>
                </c:pt>
                <c:pt idx="1">
                  <c:v>5280</c:v>
                </c:pt>
              </c:numCache>
            </c:numRef>
          </c:xVal>
          <c:yVal>
            <c:numRef>
              <c:f>example!$B$54:$B$55</c:f>
              <c:numCache>
                <c:formatCode>General</c:formatCode>
                <c:ptCount val="2"/>
                <c:pt idx="0">
                  <c:v>100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7E-41B9-9BCF-ED5726F30E81}"/>
            </c:ext>
          </c:extLst>
        </c:ser>
        <c:ser>
          <c:idx val="29"/>
          <c:order val="29"/>
          <c:tx>
            <c:strRef>
              <c:f>example!$A$55:$A$56</c:f>
              <c:strCache>
                <c:ptCount val="2"/>
                <c:pt idx="0">
                  <c:v>5,280</c:v>
                </c:pt>
                <c:pt idx="1">
                  <c:v>6,030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example!$A$55:$A$56</c:f>
              <c:numCache>
                <c:formatCode>#,##0</c:formatCode>
                <c:ptCount val="2"/>
                <c:pt idx="0">
                  <c:v>5280</c:v>
                </c:pt>
                <c:pt idx="1">
                  <c:v>6030</c:v>
                </c:pt>
              </c:numCache>
            </c:numRef>
          </c:xVal>
          <c:yVal>
            <c:numRef>
              <c:f>example!$B$55:$B$56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7E-41B9-9BCF-ED5726F30E81}"/>
            </c:ext>
          </c:extLst>
        </c:ser>
        <c:ser>
          <c:idx val="30"/>
          <c:order val="30"/>
          <c:tx>
            <c:strRef>
              <c:f>example!$A$56:$A$57</c:f>
              <c:strCache>
                <c:ptCount val="2"/>
                <c:pt idx="0">
                  <c:v>6,030</c:v>
                </c:pt>
                <c:pt idx="1">
                  <c:v>6,030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example!$A$56:$A$57</c:f>
              <c:numCache>
                <c:formatCode>#,##0</c:formatCode>
                <c:ptCount val="2"/>
                <c:pt idx="0">
                  <c:v>6030</c:v>
                </c:pt>
                <c:pt idx="1">
                  <c:v>6030</c:v>
                </c:pt>
              </c:numCache>
            </c:numRef>
          </c:xVal>
          <c:yVal>
            <c:numRef>
              <c:f>example!$B$56:$B$57</c:f>
              <c:numCache>
                <c:formatCode>General</c:formatCode>
                <c:ptCount val="2"/>
                <c:pt idx="0">
                  <c:v>110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7E-41B9-9BCF-ED5726F30E81}"/>
            </c:ext>
          </c:extLst>
        </c:ser>
        <c:ser>
          <c:idx val="31"/>
          <c:order val="31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example!$A$57:$A$58</c:f>
              <c:numCache>
                <c:formatCode>#,##0</c:formatCode>
                <c:ptCount val="2"/>
                <c:pt idx="0">
                  <c:v>6030</c:v>
                </c:pt>
                <c:pt idx="1">
                  <c:v>6780</c:v>
                </c:pt>
              </c:numCache>
            </c:numRef>
          </c:xVal>
          <c:yVal>
            <c:numRef>
              <c:f>example!$B$57:$B$58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7E-41B9-9BCF-ED5726F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435595000858"/>
          <c:y val="5.9986379613734091E-2"/>
          <c:w val="0.7661464783990328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roleplay!$A$37:$A$38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roleplay!$B$37:$B$38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0-49E2-B4F1-50E8404235CD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roleplay!$A$38:$A$39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roleplay!$B$38:$B$39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0-49E2-B4F1-50E8404235CD}"/>
            </c:ext>
          </c:extLst>
        </c:ser>
        <c:ser>
          <c:idx val="2"/>
          <c:order val="2"/>
          <c:tx>
            <c:strRef>
              <c:f>roleplay!$A$39:$A$40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roleplay!$A$39:$A$40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roleplay!$B$39:$B$40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A0-49E2-B4F1-50E8404235CD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roleplay!$B$40:$B$41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A0-49E2-B4F1-50E8404235CD}"/>
            </c:ext>
          </c:extLst>
        </c:ser>
        <c:ser>
          <c:idx val="4"/>
          <c:order val="4"/>
          <c:tx>
            <c:strRef>
              <c:f>roleplay!$A$41:$A$42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roleplay!$B$41:$B$42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A0-49E2-B4F1-50E8404235CD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roleplay!$B$42:$B$43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A0-49E2-B4F1-50E8404235CD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roleplay!$B$43:$B$44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A0-49E2-B4F1-50E8404235CD}"/>
            </c:ext>
          </c:extLst>
        </c:ser>
        <c:ser>
          <c:idx val="7"/>
          <c:order val="7"/>
          <c:tx>
            <c:strRef>
              <c:f>roleplay!$A$44:$A$45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roleplay!$B$44:$B$45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A0-49E2-B4F1-50E8404235CD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roleplay!$A$46:$A$47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roleplay!$B$46:$B$47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A0-49E2-B4F1-50E8404235CD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roleplay!$A$47:$A$48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roleplay!$B$47:$B$48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A0-49E2-B4F1-50E8404235CD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roleplay!$A$48:$A$49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roleplay!$B$48:$B$49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A0-49E2-B4F1-50E8404235CD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roleplay!$A$49:$A$50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roleplay!$B$49:$B$50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A0-49E2-B4F1-50E8404235CD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roleplay!$C$37:$C$38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roleplay!$D$37:$D$38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A0-49E2-B4F1-50E8404235CD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roleplay!$C$38:$C$39</c:f>
              <c:numCache>
                <c:formatCode>General</c:formatCode>
                <c:ptCount val="2"/>
                <c:pt idx="0" formatCode="#,##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roleplay!$D$38:$D$39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A0-49E2-B4F1-50E8404235CD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roleplay!$C$39:$C$40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roleplay!$D$39:$D$40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A0-49E2-B4F1-50E8404235CD}"/>
            </c:ext>
          </c:extLst>
        </c:ser>
        <c:ser>
          <c:idx val="15"/>
          <c:order val="15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roleplay!$C$40:$C$41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roleplay!$D$40:$D$41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A0-49E2-B4F1-50E8404235CD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roleplay!$A$45:$A$46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roleplay!$B$45:$B$46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AA0-49E2-B4F1-50E8404235CD}"/>
            </c:ext>
          </c:extLst>
        </c:ser>
        <c:ser>
          <c:idx val="17"/>
          <c:order val="17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roleplay!$C$41:$C$42</c:f>
              <c:numCache>
                <c:formatCode>#,##0</c:formatCode>
                <c:ptCount val="2"/>
                <c:pt idx="0" formatCode="General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roleplay!$D$41:$D$42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AA0-49E2-B4F1-50E8404235CD}"/>
            </c:ext>
          </c:extLst>
        </c:ser>
        <c:ser>
          <c:idx val="18"/>
          <c:order val="18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roleplay!$C$43:$C$44</c:f>
              <c:numCache>
                <c:formatCode>#,##0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roleplay!$D$43:$D$44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AA0-49E2-B4F1-50E8404235CD}"/>
            </c:ext>
          </c:extLst>
        </c:ser>
        <c:ser>
          <c:idx val="19"/>
          <c:order val="19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roleplay!$C$42:$C$43</c:f>
              <c:numCache>
                <c:formatCode>#,##0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roleplay!$D$42:$D$43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AA0-49E2-B4F1-50E8404235CD}"/>
            </c:ext>
          </c:extLst>
        </c:ser>
        <c:ser>
          <c:idx val="20"/>
          <c:order val="20"/>
          <c:tx>
            <c:strRef>
              <c:f>roleplay!$C$44:$C$45</c:f>
              <c:strCache>
                <c:ptCount val="2"/>
                <c:pt idx="0">
                  <c:v>4,000</c:v>
                </c:pt>
                <c:pt idx="1">
                  <c:v>4,000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roleplay!$C$44:$C$45</c:f>
              <c:numCache>
                <c:formatCode>#,##0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roleplay!$D$44:$D$45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AA0-49E2-B4F1-50E8404235CD}"/>
            </c:ext>
          </c:extLst>
        </c:ser>
        <c:ser>
          <c:idx val="21"/>
          <c:order val="21"/>
          <c:tx>
            <c:strRef>
              <c:f>roleplay!$C$45:$C$46</c:f>
              <c:strCache>
                <c:ptCount val="2"/>
                <c:pt idx="0">
                  <c:v>4,000</c:v>
                </c:pt>
                <c:pt idx="1">
                  <c:v>4,000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roleplay!$C$45:$C$46</c:f>
              <c:numCache>
                <c:formatCode>#,##0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roleplay!$D$45:$D$46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AA0-49E2-B4F1-50E8404235CD}"/>
            </c:ext>
          </c:extLst>
        </c:ser>
        <c:ser>
          <c:idx val="22"/>
          <c:order val="22"/>
          <c:tx>
            <c:strRef>
              <c:f>roleplay!$C$47:$C$48</c:f>
              <c:strCache>
                <c:ptCount val="2"/>
                <c:pt idx="0">
                  <c:v>4,000</c:v>
                </c:pt>
                <c:pt idx="1">
                  <c:v>4,000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roleplay!$C$46:$C$47</c:f>
              <c:numCache>
                <c:formatCode>#,##0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roleplay!$D$46:$D$47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AA0-49E2-B4F1-50E8404235CD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roleplay!$C$48:$C$49</c:f>
              <c:numCache>
                <c:formatCode>#,##0</c:formatCode>
                <c:ptCount val="2"/>
                <c:pt idx="0">
                  <c:v>4000</c:v>
                </c:pt>
              </c:numCache>
            </c:numRef>
          </c:xVal>
          <c:yVal>
            <c:numRef>
              <c:f>roleplay!$D$48:$D$49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AA0-49E2-B4F1-50E8404235CD}"/>
            </c:ext>
          </c:extLst>
        </c:ser>
        <c:ser>
          <c:idx val="24"/>
          <c:order val="24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roleplay!$A$50:$A$51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roleplay!$B$50:$B$51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AA0-49E2-B4F1-50E8404235CD}"/>
            </c:ext>
          </c:extLst>
        </c:ser>
        <c:ser>
          <c:idx val="25"/>
          <c:order val="25"/>
          <c:tx>
            <c:strRef>
              <c:f>roleplay!$A$51:$A$52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roleplay!$A$51:$A$52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roleplay!$B$51:$B$52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AA0-49E2-B4F1-50E8404235CD}"/>
            </c:ext>
          </c:extLst>
        </c:ser>
        <c:ser>
          <c:idx val="26"/>
          <c:order val="26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roleplay!$A$52:$A$53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roleplay!$B$52:$B$53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AA0-49E2-B4F1-50E8404235CD}"/>
            </c:ext>
          </c:extLst>
        </c:ser>
        <c:ser>
          <c:idx val="27"/>
          <c:order val="27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roleplay!$A$53:$A$54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roleplay!$B$53:$B$54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AA0-49E2-B4F1-50E8404235CD}"/>
            </c:ext>
          </c:extLst>
        </c:ser>
        <c:ser>
          <c:idx val="28"/>
          <c:order val="28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roleplay!$A$54:$A$55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roleplay!$B$54:$B$55</c:f>
              <c:numCache>
                <c:formatCode>General</c:formatCode>
                <c:ptCount val="2"/>
                <c:pt idx="0">
                  <c:v>100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AA0-49E2-B4F1-50E8404235CD}"/>
            </c:ext>
          </c:extLst>
        </c:ser>
        <c:ser>
          <c:idx val="29"/>
          <c:order val="29"/>
          <c:tx>
            <c:strRef>
              <c:f>roleplay!$A$55:$A$56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roleplay!$A$55:$A$56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roleplay!$B$55:$B$56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AA0-49E2-B4F1-50E8404235CD}"/>
            </c:ext>
          </c:extLst>
        </c:ser>
        <c:ser>
          <c:idx val="30"/>
          <c:order val="30"/>
          <c:tx>
            <c:strRef>
              <c:f>roleplay!$A$56:$A$57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roleplay!$A$56:$A$57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roleplay!$B$56:$B$57</c:f>
              <c:numCache>
                <c:formatCode>General</c:formatCode>
                <c:ptCount val="2"/>
                <c:pt idx="0">
                  <c:v>110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AA0-49E2-B4F1-50E8404235CD}"/>
            </c:ext>
          </c:extLst>
        </c:ser>
        <c:ser>
          <c:idx val="31"/>
          <c:order val="31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roleplay!$A$57:$A$58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roleplay!$B$57:$B$58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AA0-49E2-B4F1-50E84042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196852</xdr:colOff>
      <xdr:row>10</xdr:row>
      <xdr:rowOff>142875</xdr:rowOff>
    </xdr:from>
    <xdr:to>
      <xdr:col>13</xdr:col>
      <xdr:colOff>650876</xdr:colOff>
      <xdr:row>28</xdr:row>
      <xdr:rowOff>174624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5046C-21CC-4A8E-8B80-0C3CB4C2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196852</xdr:colOff>
      <xdr:row>10</xdr:row>
      <xdr:rowOff>142875</xdr:rowOff>
    </xdr:from>
    <xdr:to>
      <xdr:col>13</xdr:col>
      <xdr:colOff>650876</xdr:colOff>
      <xdr:row>28</xdr:row>
      <xdr:rowOff>174624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B54E4E-CEDC-421B-9709-C83BACFA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9184-924A-4426-A5CD-77757510650C}">
  <dimension ref="A1:M58"/>
  <sheetViews>
    <sheetView zoomScale="60" zoomScaleNormal="60" zoomScaleSheetLayoutView="120" workbookViewId="0">
      <selection activeCell="D52" sqref="D52"/>
    </sheetView>
  </sheetViews>
  <sheetFormatPr defaultColWidth="11.42578125" defaultRowHeight="15" x14ac:dyDescent="0.25"/>
  <cols>
    <col min="1" max="1" width="8.5703125" customWidth="1"/>
    <col min="2" max="2" width="19.140625" customWidth="1"/>
    <col min="3" max="3" width="14.7109375" bestFit="1" customWidth="1"/>
    <col min="4" max="4" width="16.42578125" customWidth="1"/>
    <col min="5" max="5" width="9.85546875" customWidth="1"/>
    <col min="6" max="7" width="13.5703125" customWidth="1"/>
    <col min="8" max="8" width="11.28515625" customWidth="1"/>
    <col min="10" max="10" width="3.7109375" customWidth="1"/>
    <col min="12" max="12" width="16.85546875" customWidth="1"/>
    <col min="13" max="13" width="23.140625" customWidth="1"/>
  </cols>
  <sheetData>
    <row r="1" spans="2:13" x14ac:dyDescent="0.25">
      <c r="B1" s="17" t="s">
        <v>15</v>
      </c>
      <c r="C1" s="17"/>
      <c r="D1" s="17"/>
      <c r="E1" s="17"/>
      <c r="F1" s="17"/>
      <c r="G1" s="17"/>
      <c r="H1" s="17"/>
      <c r="I1" s="17"/>
      <c r="J1" s="6"/>
      <c r="K1" s="17" t="s">
        <v>14</v>
      </c>
      <c r="L1" s="17"/>
      <c r="M1" s="17"/>
    </row>
    <row r="2" spans="2:13" ht="15.75" thickBot="1" x14ac:dyDescent="0.3">
      <c r="B2" s="15"/>
      <c r="C2" s="15"/>
      <c r="D2" s="15"/>
      <c r="E2" s="15"/>
      <c r="F2" s="15"/>
      <c r="G2" s="1"/>
      <c r="H2" s="2"/>
      <c r="I2" s="1"/>
    </row>
    <row r="3" spans="2:13" ht="15.75" thickBot="1" x14ac:dyDescent="0.3">
      <c r="B3" s="18" t="s">
        <v>12</v>
      </c>
      <c r="C3" s="19"/>
      <c r="D3" s="19"/>
      <c r="E3" s="19"/>
      <c r="F3" s="19"/>
      <c r="G3" s="19"/>
      <c r="H3" s="19"/>
      <c r="I3" s="20"/>
      <c r="K3" s="24" t="s">
        <v>13</v>
      </c>
      <c r="L3" s="25"/>
      <c r="M3" s="26"/>
    </row>
    <row r="4" spans="2:13" x14ac:dyDescent="0.25">
      <c r="B4" s="12" t="s">
        <v>0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4" t="s">
        <v>1</v>
      </c>
      <c r="K4" s="27" t="s">
        <v>0</v>
      </c>
      <c r="L4" s="28" t="s">
        <v>9</v>
      </c>
      <c r="M4" s="29" t="s">
        <v>1</v>
      </c>
    </row>
    <row r="5" spans="2:13" x14ac:dyDescent="0.25">
      <c r="B5" s="3">
        <v>20</v>
      </c>
      <c r="C5" s="7"/>
      <c r="D5" s="7"/>
      <c r="E5" s="7"/>
      <c r="F5" s="7"/>
      <c r="G5" s="7">
        <v>120</v>
      </c>
      <c r="H5" s="7"/>
      <c r="I5" s="8">
        <f>SUM(C5:H5)</f>
        <v>120</v>
      </c>
      <c r="K5" s="3">
        <v>150</v>
      </c>
      <c r="L5" s="7">
        <v>2000</v>
      </c>
      <c r="M5" s="8">
        <f>L5</f>
        <v>2000</v>
      </c>
    </row>
    <row r="6" spans="2:13" x14ac:dyDescent="0.25">
      <c r="B6" s="3">
        <v>30</v>
      </c>
      <c r="C6" s="7"/>
      <c r="D6" s="7"/>
      <c r="E6" s="7"/>
      <c r="F6" s="7">
        <v>380</v>
      </c>
      <c r="G6" s="7">
        <v>120</v>
      </c>
      <c r="H6" s="7"/>
      <c r="I6" s="8">
        <f>SUM(C6:H6)+I5</f>
        <v>620</v>
      </c>
      <c r="K6" s="3">
        <v>140</v>
      </c>
      <c r="L6" s="7">
        <v>300</v>
      </c>
      <c r="M6" s="8">
        <f>L6+M5</f>
        <v>2300</v>
      </c>
    </row>
    <row r="7" spans="2:13" x14ac:dyDescent="0.25">
      <c r="B7" s="3">
        <v>40</v>
      </c>
      <c r="C7" s="7">
        <v>1000</v>
      </c>
      <c r="D7" s="7"/>
      <c r="E7" s="7">
        <v>400</v>
      </c>
      <c r="F7" s="7">
        <v>380</v>
      </c>
      <c r="G7" s="7"/>
      <c r="H7" s="7">
        <v>40</v>
      </c>
      <c r="I7" s="8">
        <f>SUM(C7:H7)+I6</f>
        <v>2440</v>
      </c>
      <c r="K7" s="3">
        <v>120</v>
      </c>
      <c r="L7" s="7">
        <v>400</v>
      </c>
      <c r="M7" s="8">
        <f t="shared" ref="M7:M10" si="0">L7+M6</f>
        <v>2700</v>
      </c>
    </row>
    <row r="8" spans="2:13" x14ac:dyDescent="0.25">
      <c r="B8" s="3">
        <v>50</v>
      </c>
      <c r="C8" s="7"/>
      <c r="D8" s="7"/>
      <c r="E8" s="7"/>
      <c r="F8" s="7"/>
      <c r="G8" s="7"/>
      <c r="H8" s="7">
        <v>40</v>
      </c>
      <c r="I8" s="8">
        <f>SUM(C8:H8)+I7</f>
        <v>2480</v>
      </c>
      <c r="K8" s="3">
        <v>100</v>
      </c>
      <c r="L8" s="7">
        <v>200</v>
      </c>
      <c r="M8" s="8">
        <f t="shared" si="0"/>
        <v>2900</v>
      </c>
    </row>
    <row r="9" spans="2:13" ht="15.75" thickBot="1" x14ac:dyDescent="0.3">
      <c r="B9" s="3">
        <v>60</v>
      </c>
      <c r="C9" s="7">
        <v>500</v>
      </c>
      <c r="D9" s="7"/>
      <c r="E9" s="7">
        <v>400</v>
      </c>
      <c r="F9" s="7"/>
      <c r="G9" s="7"/>
      <c r="H9" s="7"/>
      <c r="I9" s="8">
        <f t="shared" ref="I9:I15" si="1">SUM(C9:H9)+I8</f>
        <v>3380</v>
      </c>
      <c r="K9" s="3">
        <v>30</v>
      </c>
      <c r="L9" s="7">
        <v>300</v>
      </c>
      <c r="M9" s="31">
        <f t="shared" si="0"/>
        <v>3200</v>
      </c>
    </row>
    <row r="10" spans="2:13" ht="15.75" thickBot="1" x14ac:dyDescent="0.3">
      <c r="B10" s="3">
        <v>70</v>
      </c>
      <c r="C10" s="7">
        <v>1000</v>
      </c>
      <c r="D10" s="7"/>
      <c r="E10" s="7"/>
      <c r="F10" s="7"/>
      <c r="G10" s="7"/>
      <c r="H10" s="7"/>
      <c r="I10" s="8">
        <f t="shared" si="1"/>
        <v>4380</v>
      </c>
      <c r="K10" s="4">
        <v>20</v>
      </c>
      <c r="L10" s="30">
        <v>500</v>
      </c>
      <c r="M10" s="32">
        <f>L10+M9</f>
        <v>3700</v>
      </c>
    </row>
    <row r="11" spans="2:13" x14ac:dyDescent="0.25">
      <c r="B11" s="3">
        <v>80</v>
      </c>
      <c r="C11" s="7">
        <v>300</v>
      </c>
      <c r="D11" s="7"/>
      <c r="E11" s="7"/>
      <c r="F11" s="7"/>
      <c r="G11" s="7"/>
      <c r="H11" s="7"/>
      <c r="I11" s="8">
        <f t="shared" si="1"/>
        <v>4680</v>
      </c>
    </row>
    <row r="12" spans="2:13" x14ac:dyDescent="0.25">
      <c r="B12" s="3">
        <v>90</v>
      </c>
      <c r="C12" s="7">
        <v>300</v>
      </c>
      <c r="D12" s="7"/>
      <c r="E12" s="7"/>
      <c r="F12" s="7"/>
      <c r="G12" s="7"/>
      <c r="H12" s="7"/>
      <c r="I12" s="8">
        <f t="shared" si="1"/>
        <v>4980</v>
      </c>
    </row>
    <row r="13" spans="2:13" x14ac:dyDescent="0.25">
      <c r="B13" s="3">
        <v>100</v>
      </c>
      <c r="C13" s="7">
        <v>300</v>
      </c>
      <c r="D13" s="7"/>
      <c r="E13" s="7"/>
      <c r="F13" s="7"/>
      <c r="G13" s="7"/>
      <c r="H13" s="7"/>
      <c r="I13" s="8">
        <f t="shared" si="1"/>
        <v>5280</v>
      </c>
    </row>
    <row r="14" spans="2:13" x14ac:dyDescent="0.25">
      <c r="B14" s="3">
        <v>110</v>
      </c>
      <c r="C14" s="7"/>
      <c r="D14" s="7">
        <v>750</v>
      </c>
      <c r="E14" s="7"/>
      <c r="F14" s="7"/>
      <c r="G14" s="7"/>
      <c r="H14" s="7"/>
      <c r="I14" s="8">
        <f t="shared" si="1"/>
        <v>6030</v>
      </c>
    </row>
    <row r="15" spans="2:13" ht="15.75" thickBot="1" x14ac:dyDescent="0.3">
      <c r="B15" s="4">
        <v>120</v>
      </c>
      <c r="C15" s="9"/>
      <c r="D15" s="9">
        <v>750</v>
      </c>
      <c r="E15" s="9"/>
      <c r="F15" s="9"/>
      <c r="G15" s="9"/>
      <c r="H15" s="9"/>
      <c r="I15" s="8">
        <f t="shared" si="1"/>
        <v>6780</v>
      </c>
    </row>
    <row r="16" spans="2:13" x14ac:dyDescent="0.25">
      <c r="B16" s="5"/>
      <c r="C16" s="10"/>
      <c r="D16" s="10"/>
      <c r="E16" s="10"/>
      <c r="F16" s="10"/>
      <c r="G16" s="10"/>
      <c r="H16" s="10"/>
      <c r="I16" s="10"/>
    </row>
    <row r="17" spans="1:9" x14ac:dyDescent="0.25">
      <c r="A17" s="21" t="s">
        <v>8</v>
      </c>
      <c r="B17" s="21"/>
      <c r="C17" s="10">
        <v>2400</v>
      </c>
      <c r="D17" s="11">
        <v>2200</v>
      </c>
      <c r="E17" s="10">
        <v>1000</v>
      </c>
      <c r="F17" s="11">
        <v>3700</v>
      </c>
      <c r="G17" s="11">
        <v>1200</v>
      </c>
      <c r="H17" s="11">
        <v>700</v>
      </c>
      <c r="I17" s="10"/>
    </row>
    <row r="18" spans="1:9" x14ac:dyDescent="0.25">
      <c r="B18" s="5"/>
      <c r="C18" s="5"/>
      <c r="D18" s="5"/>
      <c r="E18" s="5"/>
      <c r="F18" s="5"/>
      <c r="G18" s="5"/>
      <c r="H18" s="5"/>
      <c r="I18" s="5"/>
    </row>
    <row r="19" spans="1:9" x14ac:dyDescent="0.25"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"/>
      <c r="C20" s="5"/>
      <c r="D20" s="5"/>
      <c r="E20" s="5"/>
      <c r="F20" s="5"/>
      <c r="G20" s="5"/>
      <c r="H20" s="5"/>
      <c r="I20" s="5"/>
    </row>
    <row r="36" spans="1:4" x14ac:dyDescent="0.25">
      <c r="A36" s="22" t="s">
        <v>10</v>
      </c>
      <c r="B36" s="22"/>
      <c r="C36" s="22" t="s">
        <v>11</v>
      </c>
      <c r="D36" s="22"/>
    </row>
    <row r="37" spans="1:4" x14ac:dyDescent="0.25">
      <c r="A37">
        <v>0</v>
      </c>
      <c r="B37">
        <f>B5</f>
        <v>20</v>
      </c>
      <c r="C37">
        <v>0</v>
      </c>
      <c r="D37">
        <f>K5</f>
        <v>150</v>
      </c>
    </row>
    <row r="38" spans="1:4" x14ac:dyDescent="0.25">
      <c r="A38" s="23">
        <f>I5</f>
        <v>120</v>
      </c>
      <c r="B38">
        <f>B37</f>
        <v>20</v>
      </c>
      <c r="C38" s="23">
        <f>M5</f>
        <v>2000</v>
      </c>
      <c r="D38">
        <f>K5</f>
        <v>150</v>
      </c>
    </row>
    <row r="39" spans="1:4" x14ac:dyDescent="0.25">
      <c r="A39" s="23">
        <f>A38</f>
        <v>120</v>
      </c>
      <c r="B39">
        <f>B6</f>
        <v>30</v>
      </c>
      <c r="C39">
        <f>C38</f>
        <v>2000</v>
      </c>
      <c r="D39">
        <f>K6</f>
        <v>140</v>
      </c>
    </row>
    <row r="40" spans="1:4" x14ac:dyDescent="0.25">
      <c r="A40">
        <f>I6</f>
        <v>620</v>
      </c>
      <c r="B40">
        <f>B39</f>
        <v>30</v>
      </c>
      <c r="C40">
        <f>M6</f>
        <v>2300</v>
      </c>
      <c r="D40">
        <f>D39</f>
        <v>140</v>
      </c>
    </row>
    <row r="41" spans="1:4" x14ac:dyDescent="0.25">
      <c r="A41">
        <f>A40</f>
        <v>620</v>
      </c>
      <c r="B41">
        <f>B7</f>
        <v>40</v>
      </c>
      <c r="C41">
        <f>C40</f>
        <v>2300</v>
      </c>
      <c r="D41">
        <f>K7</f>
        <v>120</v>
      </c>
    </row>
    <row r="42" spans="1:4" x14ac:dyDescent="0.25">
      <c r="A42">
        <f>I7</f>
        <v>2440</v>
      </c>
      <c r="B42">
        <f>B41</f>
        <v>40</v>
      </c>
      <c r="C42" s="23">
        <f>M7</f>
        <v>2700</v>
      </c>
      <c r="D42">
        <f>D41</f>
        <v>120</v>
      </c>
    </row>
    <row r="43" spans="1:4" x14ac:dyDescent="0.25">
      <c r="A43">
        <f>A42</f>
        <v>2440</v>
      </c>
      <c r="B43">
        <f>B8</f>
        <v>50</v>
      </c>
      <c r="C43" s="23">
        <f>C42</f>
        <v>2700</v>
      </c>
      <c r="D43">
        <f>K8</f>
        <v>100</v>
      </c>
    </row>
    <row r="44" spans="1:4" x14ac:dyDescent="0.25">
      <c r="A44">
        <f>I8</f>
        <v>2480</v>
      </c>
      <c r="B44">
        <f>B43</f>
        <v>50</v>
      </c>
      <c r="C44" s="23">
        <f>M8</f>
        <v>2900</v>
      </c>
      <c r="D44">
        <f>D43</f>
        <v>100</v>
      </c>
    </row>
    <row r="45" spans="1:4" x14ac:dyDescent="0.25">
      <c r="A45">
        <f>A44</f>
        <v>2480</v>
      </c>
      <c r="B45">
        <f>B9</f>
        <v>60</v>
      </c>
      <c r="C45" s="23">
        <f>C44</f>
        <v>2900</v>
      </c>
      <c r="D45">
        <f>K9</f>
        <v>30</v>
      </c>
    </row>
    <row r="46" spans="1:4" x14ac:dyDescent="0.25">
      <c r="A46">
        <f>I9</f>
        <v>3380</v>
      </c>
      <c r="B46">
        <f>B45</f>
        <v>60</v>
      </c>
      <c r="C46" s="23">
        <f>M9</f>
        <v>3200</v>
      </c>
      <c r="D46">
        <f>D45</f>
        <v>30</v>
      </c>
    </row>
    <row r="47" spans="1:4" x14ac:dyDescent="0.25">
      <c r="A47">
        <f>A46</f>
        <v>3380</v>
      </c>
      <c r="B47">
        <f>B10</f>
        <v>70</v>
      </c>
      <c r="C47" s="23">
        <f>C46</f>
        <v>3200</v>
      </c>
      <c r="D47">
        <f>K10</f>
        <v>20</v>
      </c>
    </row>
    <row r="48" spans="1:4" x14ac:dyDescent="0.25">
      <c r="A48" s="23">
        <f>I10</f>
        <v>4380</v>
      </c>
      <c r="B48">
        <f>B47</f>
        <v>70</v>
      </c>
      <c r="C48" s="23">
        <f>M10</f>
        <v>3700</v>
      </c>
      <c r="D48">
        <f>D47</f>
        <v>20</v>
      </c>
    </row>
    <row r="49" spans="1:4" x14ac:dyDescent="0.25">
      <c r="A49">
        <f>A48</f>
        <v>4380</v>
      </c>
      <c r="B49">
        <f>B11</f>
        <v>80</v>
      </c>
      <c r="C49" s="23"/>
    </row>
    <row r="50" spans="1:4" x14ac:dyDescent="0.25">
      <c r="A50" s="23">
        <f>I11</f>
        <v>4680</v>
      </c>
      <c r="B50">
        <f>B49</f>
        <v>80</v>
      </c>
    </row>
    <row r="51" spans="1:4" x14ac:dyDescent="0.25">
      <c r="A51" s="23">
        <f>A50</f>
        <v>4680</v>
      </c>
      <c r="B51">
        <f>B12</f>
        <v>90</v>
      </c>
      <c r="C51" s="33"/>
    </row>
    <row r="52" spans="1:4" x14ac:dyDescent="0.25">
      <c r="A52" s="23">
        <f>I12</f>
        <v>4980</v>
      </c>
      <c r="B52">
        <f>B51</f>
        <v>90</v>
      </c>
      <c r="C52" s="33"/>
      <c r="D52" s="33"/>
    </row>
    <row r="53" spans="1:4" x14ac:dyDescent="0.25">
      <c r="A53" s="23">
        <f>A52</f>
        <v>4980</v>
      </c>
      <c r="B53">
        <f>B13</f>
        <v>100</v>
      </c>
      <c r="C53" s="33"/>
      <c r="D53" s="33"/>
    </row>
    <row r="54" spans="1:4" x14ac:dyDescent="0.25">
      <c r="A54" s="23">
        <f>I13</f>
        <v>5280</v>
      </c>
      <c r="B54">
        <f>B53</f>
        <v>100</v>
      </c>
      <c r="C54" s="33"/>
      <c r="D54" s="33"/>
    </row>
    <row r="55" spans="1:4" x14ac:dyDescent="0.25">
      <c r="A55" s="23">
        <f>A54</f>
        <v>5280</v>
      </c>
      <c r="B55">
        <f>B14</f>
        <v>110</v>
      </c>
      <c r="C55" s="33"/>
      <c r="D55" s="33"/>
    </row>
    <row r="56" spans="1:4" x14ac:dyDescent="0.25">
      <c r="A56" s="23">
        <f>I14</f>
        <v>6030</v>
      </c>
      <c r="B56">
        <f>B55</f>
        <v>110</v>
      </c>
      <c r="C56" s="33"/>
      <c r="D56" s="33"/>
    </row>
    <row r="57" spans="1:4" x14ac:dyDescent="0.25">
      <c r="A57" s="23">
        <f>A56</f>
        <v>6030</v>
      </c>
      <c r="B57">
        <f>B15</f>
        <v>120</v>
      </c>
      <c r="C57" s="33"/>
      <c r="D57" s="33"/>
    </row>
    <row r="58" spans="1:4" x14ac:dyDescent="0.25">
      <c r="A58" s="23">
        <f>I15</f>
        <v>6780</v>
      </c>
      <c r="B58">
        <f>B57</f>
        <v>120</v>
      </c>
      <c r="C58" s="33"/>
      <c r="D58" s="33"/>
    </row>
  </sheetData>
  <mergeCells count="7">
    <mergeCell ref="A36:B36"/>
    <mergeCell ref="C36:D36"/>
    <mergeCell ref="B1:I1"/>
    <mergeCell ref="K1:M1"/>
    <mergeCell ref="B3:I3"/>
    <mergeCell ref="K3:M3"/>
    <mergeCell ref="A17:B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6660-4D95-4B90-93B5-E95AFAFC2780}">
  <dimension ref="A1:M58"/>
  <sheetViews>
    <sheetView tabSelected="1" zoomScale="60" zoomScaleNormal="60" zoomScaleSheetLayoutView="120" workbookViewId="0">
      <selection activeCell="R13" sqref="R13"/>
    </sheetView>
  </sheetViews>
  <sheetFormatPr defaultColWidth="11.42578125" defaultRowHeight="15" x14ac:dyDescent="0.25"/>
  <cols>
    <col min="1" max="1" width="8.5703125" customWidth="1"/>
    <col min="2" max="2" width="19.140625" customWidth="1"/>
    <col min="3" max="3" width="14.7109375" bestFit="1" customWidth="1"/>
    <col min="4" max="4" width="16.42578125" customWidth="1"/>
    <col min="5" max="5" width="9.85546875" customWidth="1"/>
    <col min="6" max="7" width="13.5703125" customWidth="1"/>
    <col min="8" max="8" width="11.28515625" customWidth="1"/>
    <col min="10" max="10" width="3.7109375" customWidth="1"/>
    <col min="12" max="12" width="16.85546875" customWidth="1"/>
    <col min="13" max="13" width="23.140625" customWidth="1"/>
  </cols>
  <sheetData>
    <row r="1" spans="2:13" x14ac:dyDescent="0.25">
      <c r="B1" s="17" t="s">
        <v>15</v>
      </c>
      <c r="C1" s="17"/>
      <c r="D1" s="17"/>
      <c r="E1" s="17"/>
      <c r="F1" s="17"/>
      <c r="G1" s="17"/>
      <c r="H1" s="17"/>
      <c r="I1" s="17"/>
      <c r="J1" s="6"/>
      <c r="K1" s="17" t="s">
        <v>14</v>
      </c>
      <c r="L1" s="17"/>
      <c r="M1" s="17"/>
    </row>
    <row r="2" spans="2:13" ht="15.75" thickBot="1" x14ac:dyDescent="0.3">
      <c r="B2" s="16"/>
      <c r="C2" s="16"/>
      <c r="D2" s="16"/>
      <c r="E2" s="16"/>
      <c r="F2" s="16"/>
      <c r="G2" s="1"/>
      <c r="H2" s="2"/>
      <c r="I2" s="1"/>
    </row>
    <row r="3" spans="2:13" ht="15.75" thickBot="1" x14ac:dyDescent="0.3">
      <c r="B3" s="18" t="s">
        <v>12</v>
      </c>
      <c r="C3" s="19"/>
      <c r="D3" s="19"/>
      <c r="E3" s="19"/>
      <c r="F3" s="19"/>
      <c r="G3" s="19"/>
      <c r="H3" s="19"/>
      <c r="I3" s="20"/>
      <c r="K3" s="24" t="s">
        <v>13</v>
      </c>
      <c r="L3" s="25"/>
      <c r="M3" s="26"/>
    </row>
    <row r="4" spans="2:13" x14ac:dyDescent="0.25">
      <c r="B4" s="12" t="s">
        <v>0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4" t="s">
        <v>1</v>
      </c>
      <c r="K4" s="27" t="s">
        <v>0</v>
      </c>
      <c r="L4" s="28" t="s">
        <v>9</v>
      </c>
      <c r="M4" s="29" t="s">
        <v>1</v>
      </c>
    </row>
    <row r="5" spans="2:13" x14ac:dyDescent="0.25">
      <c r="B5" s="3">
        <v>20</v>
      </c>
      <c r="C5" s="7"/>
      <c r="D5" s="7"/>
      <c r="E5" s="7"/>
      <c r="F5" s="7"/>
      <c r="G5" s="7"/>
      <c r="H5" s="7"/>
      <c r="I5" s="8">
        <f>SUM(C5:H5)</f>
        <v>0</v>
      </c>
      <c r="K5" s="3">
        <v>150</v>
      </c>
      <c r="L5" s="7">
        <v>4000</v>
      </c>
      <c r="M5" s="8">
        <f>L5</f>
        <v>4000</v>
      </c>
    </row>
    <row r="6" spans="2:13" x14ac:dyDescent="0.25">
      <c r="B6" s="3">
        <v>30</v>
      </c>
      <c r="C6" s="7"/>
      <c r="D6" s="7"/>
      <c r="E6" s="7"/>
      <c r="F6" s="7"/>
      <c r="G6" s="7"/>
      <c r="H6" s="7"/>
      <c r="I6" s="8">
        <f>SUM(C6:H6)+I5</f>
        <v>0</v>
      </c>
      <c r="K6" s="3"/>
      <c r="L6" s="7"/>
      <c r="M6" s="8">
        <f>L6+M5</f>
        <v>4000</v>
      </c>
    </row>
    <row r="7" spans="2:13" x14ac:dyDescent="0.25">
      <c r="B7" s="3">
        <v>40</v>
      </c>
      <c r="C7" s="7"/>
      <c r="D7" s="7"/>
      <c r="E7" s="7"/>
      <c r="F7" s="7"/>
      <c r="G7" s="7"/>
      <c r="H7" s="7"/>
      <c r="I7" s="8">
        <f>SUM(C7:H7)+I6</f>
        <v>0</v>
      </c>
      <c r="K7" s="3"/>
      <c r="L7" s="7"/>
      <c r="M7" s="8">
        <f t="shared" ref="M7:M9" si="0">L7+M6</f>
        <v>4000</v>
      </c>
    </row>
    <row r="8" spans="2:13" x14ac:dyDescent="0.25">
      <c r="B8" s="3">
        <v>50</v>
      </c>
      <c r="C8" s="7"/>
      <c r="D8" s="7"/>
      <c r="E8" s="7"/>
      <c r="F8" s="7"/>
      <c r="G8" s="7"/>
      <c r="H8" s="7"/>
      <c r="I8" s="8">
        <f>SUM(C8:H8)+I7</f>
        <v>0</v>
      </c>
      <c r="K8" s="3"/>
      <c r="L8" s="7"/>
      <c r="M8" s="8">
        <f t="shared" si="0"/>
        <v>4000</v>
      </c>
    </row>
    <row r="9" spans="2:13" ht="15.75" thickBot="1" x14ac:dyDescent="0.3">
      <c r="B9" s="3">
        <v>60</v>
      </c>
      <c r="C9" s="7"/>
      <c r="D9" s="7"/>
      <c r="E9" s="7"/>
      <c r="F9" s="7"/>
      <c r="G9" s="7"/>
      <c r="H9" s="7"/>
      <c r="I9" s="8">
        <f t="shared" ref="I9:I15" si="1">SUM(C9:H9)+I8</f>
        <v>0</v>
      </c>
      <c r="K9" s="3"/>
      <c r="L9" s="7"/>
      <c r="M9" s="31">
        <f t="shared" si="0"/>
        <v>4000</v>
      </c>
    </row>
    <row r="10" spans="2:13" ht="15.75" thickBot="1" x14ac:dyDescent="0.3">
      <c r="B10" s="3">
        <v>70</v>
      </c>
      <c r="C10" s="7"/>
      <c r="D10" s="7"/>
      <c r="E10" s="7"/>
      <c r="F10" s="7"/>
      <c r="G10" s="7"/>
      <c r="H10" s="7"/>
      <c r="I10" s="8">
        <f t="shared" si="1"/>
        <v>0</v>
      </c>
      <c r="K10" s="4"/>
      <c r="L10" s="30"/>
      <c r="M10" s="32">
        <f>L10+M9</f>
        <v>4000</v>
      </c>
    </row>
    <row r="11" spans="2:13" x14ac:dyDescent="0.25">
      <c r="B11" s="3">
        <v>80</v>
      </c>
      <c r="C11" s="7"/>
      <c r="D11" s="7"/>
      <c r="E11" s="7"/>
      <c r="F11" s="7"/>
      <c r="G11" s="7"/>
      <c r="H11" s="7"/>
      <c r="I11" s="8">
        <f t="shared" si="1"/>
        <v>0</v>
      </c>
    </row>
    <row r="12" spans="2:13" x14ac:dyDescent="0.25">
      <c r="B12" s="3">
        <v>90</v>
      </c>
      <c r="C12" s="7"/>
      <c r="D12" s="7"/>
      <c r="E12" s="7"/>
      <c r="F12" s="7"/>
      <c r="G12" s="7"/>
      <c r="H12" s="7"/>
      <c r="I12" s="8">
        <f t="shared" si="1"/>
        <v>0</v>
      </c>
    </row>
    <row r="13" spans="2:13" x14ac:dyDescent="0.25">
      <c r="B13" s="3">
        <v>100</v>
      </c>
      <c r="C13" s="7"/>
      <c r="D13" s="7"/>
      <c r="E13" s="7"/>
      <c r="F13" s="7"/>
      <c r="G13" s="7"/>
      <c r="H13" s="7"/>
      <c r="I13" s="8">
        <f t="shared" si="1"/>
        <v>0</v>
      </c>
    </row>
    <row r="14" spans="2:13" x14ac:dyDescent="0.25">
      <c r="B14" s="3">
        <v>110</v>
      </c>
      <c r="C14" s="7"/>
      <c r="D14" s="7"/>
      <c r="E14" s="7"/>
      <c r="F14" s="7"/>
      <c r="G14" s="7"/>
      <c r="H14" s="7"/>
      <c r="I14" s="8">
        <f t="shared" si="1"/>
        <v>0</v>
      </c>
    </row>
    <row r="15" spans="2:13" ht="15.75" thickBot="1" x14ac:dyDescent="0.3">
      <c r="B15" s="4">
        <v>120</v>
      </c>
      <c r="C15" s="9"/>
      <c r="D15" s="9"/>
      <c r="E15" s="9"/>
      <c r="F15" s="9"/>
      <c r="G15" s="9"/>
      <c r="H15" s="9"/>
      <c r="I15" s="8">
        <f t="shared" si="1"/>
        <v>0</v>
      </c>
    </row>
    <row r="16" spans="2:13" x14ac:dyDescent="0.25">
      <c r="B16" s="5"/>
      <c r="C16" s="10"/>
      <c r="D16" s="10"/>
      <c r="E16" s="10"/>
      <c r="F16" s="10"/>
      <c r="G16" s="10"/>
      <c r="H16" s="10"/>
      <c r="I16" s="10"/>
    </row>
    <row r="17" spans="1:9" x14ac:dyDescent="0.25">
      <c r="A17" s="21" t="s">
        <v>8</v>
      </c>
      <c r="B17" s="21"/>
      <c r="C17" s="10">
        <v>2400</v>
      </c>
      <c r="D17" s="11">
        <v>2200</v>
      </c>
      <c r="E17" s="10">
        <v>1000</v>
      </c>
      <c r="F17" s="11">
        <v>3700</v>
      </c>
      <c r="G17" s="11">
        <v>1200</v>
      </c>
      <c r="H17" s="11">
        <v>700</v>
      </c>
      <c r="I17" s="10"/>
    </row>
    <row r="18" spans="1:9" x14ac:dyDescent="0.25">
      <c r="B18" s="5"/>
      <c r="C18" s="5"/>
      <c r="D18" s="5"/>
      <c r="E18" s="5"/>
      <c r="F18" s="5"/>
      <c r="G18" s="5"/>
      <c r="H18" s="5"/>
      <c r="I18" s="5"/>
    </row>
    <row r="19" spans="1:9" x14ac:dyDescent="0.25"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"/>
      <c r="C20" s="5"/>
      <c r="D20" s="5"/>
      <c r="E20" s="5"/>
      <c r="F20" s="5"/>
      <c r="G20" s="5"/>
      <c r="H20" s="5"/>
      <c r="I20" s="5"/>
    </row>
    <row r="36" spans="1:4" x14ac:dyDescent="0.25">
      <c r="A36" s="22" t="s">
        <v>10</v>
      </c>
      <c r="B36" s="22"/>
      <c r="C36" s="22" t="s">
        <v>11</v>
      </c>
      <c r="D36" s="22"/>
    </row>
    <row r="37" spans="1:4" x14ac:dyDescent="0.25">
      <c r="A37">
        <v>0</v>
      </c>
      <c r="B37">
        <f>B5</f>
        <v>20</v>
      </c>
      <c r="C37">
        <v>0</v>
      </c>
      <c r="D37">
        <f>K5</f>
        <v>150</v>
      </c>
    </row>
    <row r="38" spans="1:4" x14ac:dyDescent="0.25">
      <c r="A38" s="23">
        <f>I5</f>
        <v>0</v>
      </c>
      <c r="B38">
        <f>B37</f>
        <v>20</v>
      </c>
      <c r="C38" s="23">
        <f>M5</f>
        <v>4000</v>
      </c>
      <c r="D38">
        <f>K5</f>
        <v>150</v>
      </c>
    </row>
    <row r="39" spans="1:4" x14ac:dyDescent="0.25">
      <c r="A39" s="23">
        <f>A38</f>
        <v>0</v>
      </c>
      <c r="B39">
        <f>B6</f>
        <v>30</v>
      </c>
      <c r="C39">
        <f>C38</f>
        <v>4000</v>
      </c>
      <c r="D39">
        <f>K6</f>
        <v>0</v>
      </c>
    </row>
    <row r="40" spans="1:4" x14ac:dyDescent="0.25">
      <c r="A40">
        <f>I6</f>
        <v>0</v>
      </c>
      <c r="B40">
        <f>B39</f>
        <v>30</v>
      </c>
      <c r="C40">
        <f>M6</f>
        <v>4000</v>
      </c>
      <c r="D40">
        <f>D39</f>
        <v>0</v>
      </c>
    </row>
    <row r="41" spans="1:4" x14ac:dyDescent="0.25">
      <c r="A41">
        <f>A40</f>
        <v>0</v>
      </c>
      <c r="B41">
        <f>B7</f>
        <v>40</v>
      </c>
      <c r="C41">
        <f>C40</f>
        <v>4000</v>
      </c>
      <c r="D41">
        <f>K7</f>
        <v>0</v>
      </c>
    </row>
    <row r="42" spans="1:4" x14ac:dyDescent="0.25">
      <c r="A42">
        <f>I7</f>
        <v>0</v>
      </c>
      <c r="B42">
        <f>B41</f>
        <v>40</v>
      </c>
      <c r="C42" s="23">
        <f>M7</f>
        <v>4000</v>
      </c>
      <c r="D42">
        <f>D41</f>
        <v>0</v>
      </c>
    </row>
    <row r="43" spans="1:4" x14ac:dyDescent="0.25">
      <c r="A43">
        <f>A42</f>
        <v>0</v>
      </c>
      <c r="B43">
        <f>B8</f>
        <v>50</v>
      </c>
      <c r="C43" s="23">
        <f>C42</f>
        <v>4000</v>
      </c>
      <c r="D43">
        <f>K8</f>
        <v>0</v>
      </c>
    </row>
    <row r="44" spans="1:4" x14ac:dyDescent="0.25">
      <c r="A44">
        <f>I8</f>
        <v>0</v>
      </c>
      <c r="B44">
        <f>B43</f>
        <v>50</v>
      </c>
      <c r="C44" s="23">
        <f>M8</f>
        <v>4000</v>
      </c>
      <c r="D44">
        <f>D43</f>
        <v>0</v>
      </c>
    </row>
    <row r="45" spans="1:4" x14ac:dyDescent="0.25">
      <c r="A45">
        <f>A44</f>
        <v>0</v>
      </c>
      <c r="B45">
        <f>B9</f>
        <v>60</v>
      </c>
      <c r="C45" s="23">
        <f>C44</f>
        <v>4000</v>
      </c>
      <c r="D45">
        <f>K9</f>
        <v>0</v>
      </c>
    </row>
    <row r="46" spans="1:4" x14ac:dyDescent="0.25">
      <c r="A46">
        <f>I9</f>
        <v>0</v>
      </c>
      <c r="B46">
        <f>B45</f>
        <v>60</v>
      </c>
      <c r="C46" s="23">
        <f>M9</f>
        <v>4000</v>
      </c>
      <c r="D46">
        <f>D45</f>
        <v>0</v>
      </c>
    </row>
    <row r="47" spans="1:4" x14ac:dyDescent="0.25">
      <c r="A47">
        <f>A46</f>
        <v>0</v>
      </c>
      <c r="B47">
        <f>B10</f>
        <v>70</v>
      </c>
      <c r="C47" s="23">
        <f>C46</f>
        <v>4000</v>
      </c>
      <c r="D47">
        <f>K10</f>
        <v>0</v>
      </c>
    </row>
    <row r="48" spans="1:4" x14ac:dyDescent="0.25">
      <c r="A48" s="23">
        <f>I10</f>
        <v>0</v>
      </c>
      <c r="B48">
        <f>B47</f>
        <v>70</v>
      </c>
      <c r="C48" s="23">
        <f>M10</f>
        <v>4000</v>
      </c>
      <c r="D48">
        <f>D47</f>
        <v>0</v>
      </c>
    </row>
    <row r="49" spans="1:4" x14ac:dyDescent="0.25">
      <c r="A49">
        <f>A48</f>
        <v>0</v>
      </c>
      <c r="B49">
        <f>B11</f>
        <v>80</v>
      </c>
      <c r="C49" s="23"/>
    </row>
    <row r="50" spans="1:4" x14ac:dyDescent="0.25">
      <c r="A50" s="23">
        <f>I11</f>
        <v>0</v>
      </c>
      <c r="B50">
        <f>B49</f>
        <v>80</v>
      </c>
    </row>
    <row r="51" spans="1:4" x14ac:dyDescent="0.25">
      <c r="A51" s="23">
        <f>A50</f>
        <v>0</v>
      </c>
      <c r="B51">
        <f>B12</f>
        <v>90</v>
      </c>
      <c r="C51" s="33"/>
    </row>
    <row r="52" spans="1:4" x14ac:dyDescent="0.25">
      <c r="A52" s="23">
        <f>I12</f>
        <v>0</v>
      </c>
      <c r="B52">
        <f>B51</f>
        <v>90</v>
      </c>
      <c r="C52" s="33"/>
      <c r="D52" s="33"/>
    </row>
    <row r="53" spans="1:4" x14ac:dyDescent="0.25">
      <c r="A53" s="23">
        <f>A52</f>
        <v>0</v>
      </c>
      <c r="B53">
        <f>B13</f>
        <v>100</v>
      </c>
      <c r="C53" s="33"/>
      <c r="D53" s="33"/>
    </row>
    <row r="54" spans="1:4" x14ac:dyDescent="0.25">
      <c r="A54" s="23">
        <f>I13</f>
        <v>0</v>
      </c>
      <c r="B54">
        <f>B53</f>
        <v>100</v>
      </c>
      <c r="C54" s="33"/>
      <c r="D54" s="33"/>
    </row>
    <row r="55" spans="1:4" x14ac:dyDescent="0.25">
      <c r="A55" s="23">
        <f>A54</f>
        <v>0</v>
      </c>
      <c r="B55">
        <f>B14</f>
        <v>110</v>
      </c>
      <c r="C55" s="33"/>
      <c r="D55" s="33"/>
    </row>
    <row r="56" spans="1:4" x14ac:dyDescent="0.25">
      <c r="A56" s="23">
        <f>I14</f>
        <v>0</v>
      </c>
      <c r="B56">
        <f>B55</f>
        <v>110</v>
      </c>
      <c r="C56" s="33"/>
      <c r="D56" s="33"/>
    </row>
    <row r="57" spans="1:4" x14ac:dyDescent="0.25">
      <c r="A57" s="23">
        <f>A56</f>
        <v>0</v>
      </c>
      <c r="B57">
        <f>B15</f>
        <v>120</v>
      </c>
      <c r="C57" s="33"/>
      <c r="D57" s="33"/>
    </row>
    <row r="58" spans="1:4" x14ac:dyDescent="0.25">
      <c r="A58" s="23">
        <f>I15</f>
        <v>0</v>
      </c>
      <c r="B58">
        <f>B57</f>
        <v>120</v>
      </c>
      <c r="C58" s="33"/>
      <c r="D58" s="33"/>
    </row>
  </sheetData>
  <mergeCells count="7">
    <mergeCell ref="B1:I1"/>
    <mergeCell ref="K1:M1"/>
    <mergeCell ref="B3:I3"/>
    <mergeCell ref="K3:M3"/>
    <mergeCell ref="A17:B17"/>
    <mergeCell ref="A36:B36"/>
    <mergeCell ref="C36:D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roleplay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marta.victoria.perez marta.victoria.perez</cp:lastModifiedBy>
  <dcterms:created xsi:type="dcterms:W3CDTF">2015-10-23T13:48:59Z</dcterms:created>
  <dcterms:modified xsi:type="dcterms:W3CDTF">2022-11-27T17:42:41Z</dcterms:modified>
</cp:coreProperties>
</file>