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157" documentId="11_79DA2B6B5C3787F24A9A54D881E28314B5F12F84" xr6:coauthVersionLast="47" xr6:coauthVersionMax="47" xr10:uidLastSave="{7FFACFD7-B3A7-46D2-89E4-89C5F60E826F}"/>
  <bookViews>
    <workbookView minimized="1" xWindow="3675" yWindow="0" windowWidth="15885" windowHeight="9900" xr2:uid="{00000000-000D-0000-FFFF-FFFF00000000}"/>
  </bookViews>
  <sheets>
    <sheet name="WS-Data" sheetId="1" r:id="rId1"/>
    <sheet name="VM-Data" sheetId="2" r:id="rId2"/>
    <sheet name="Mega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C16" i="1" s="1"/>
  <c r="AB14" i="1"/>
  <c r="AB15" i="1" s="1"/>
  <c r="AB16" i="1" l="1"/>
  <c r="AC15" i="1"/>
</calcChain>
</file>

<file path=xl/sharedStrings.xml><?xml version="1.0" encoding="utf-8"?>
<sst xmlns="http://schemas.openxmlformats.org/spreadsheetml/2006/main" count="146" uniqueCount="103">
  <si>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</si>
  <si>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</si>
  <si>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</si>
  <si>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</si>
  <si>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</si>
  <si>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</si>
  <si>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</si>
  <si>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</si>
  <si>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</si>
  <si>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</si>
  <si>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</si>
  <si>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</si>
  <si>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</si>
  <si>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</si>
  <si>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</si>
  <si>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</si>
  <si>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</si>
  <si>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</si>
  <si>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</si>
  <si>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</si>
  <si>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</si>
  <si>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</si>
  <si>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</si>
  <si>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</si>
  <si>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</si>
  <si>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</si>
  <si>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</si>
  <si>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</si>
  <si>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</si>
  <si>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</si>
  <si>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</si>
  <si>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</si>
  <si>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</si>
  <si>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</si>
  <si>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</si>
  <si>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</si>
  <si>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</si>
  <si>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</si>
  <si>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</si>
  <si>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</si>
  <si>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</si>
  <si>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</si>
  <si>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</si>
  <si>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</si>
  <si>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</si>
  <si>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</si>
  <si>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</si>
  <si>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</si>
  <si>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</si>
  <si>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</si>
  <si>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</si>
  <si>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</si>
  <si>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</si>
  <si>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</si>
  <si>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</si>
  <si>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</si>
  <si>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</si>
  <si>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</si>
  <si>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</si>
  <si>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</si>
  <si>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</si>
  <si>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</si>
  <si>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</si>
  <si>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</si>
  <si>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</si>
  <si>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</si>
  <si>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</si>
  <si>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</si>
  <si>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</si>
  <si>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</si>
  <si>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</si>
  <si>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</si>
  <si>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</si>
  <si>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</si>
  <si>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</si>
  <si>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</si>
  <si>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</si>
  <si>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</si>
  <si>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</si>
  <si>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</si>
  <si>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</si>
  <si>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</si>
  <si>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</si>
  <si>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</si>
  <si>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</si>
  <si>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</si>
  <si>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</si>
  <si>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</si>
  <si>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</si>
  <si>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</si>
  <si>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</si>
  <si>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</si>
  <si>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</si>
  <si>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</si>
  <si>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</si>
  <si>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</si>
  <si>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</si>
  <si>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</si>
  <si>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</si>
  <si>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12m</t>
  </si>
  <si>
    <t>10m</t>
  </si>
  <si>
    <t>260m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</si>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</sst>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0" fillId="7" borderId="12" xfId="0" applyFill="1" applyBorder="1"/>
    <xf numFmtId="0" fontId="0" fillId="7" borderId="11" xfId="0" applyFill="1" applyBorder="1"/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0" fillId="0" borderId="11" xfId="0" applyBorder="1"/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topLeftCell="H4" zoomScale="96" zoomScaleNormal="96" workbookViewId="0">
      <selection activeCell="N13" sqref="N13"/>
    </sheetView>
  </sheetViews>
  <sheetFormatPr defaultRowHeight="15" x14ac:dyDescent="0.25"/>
  <cols>
    <col min="1" max="1" width="26.7109375" customWidth="1"/>
    <col min="2" max="2" width="23.4257812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2" t="s">
        <v>3</v>
      </c>
      <c r="B3" s="23"/>
      <c r="C3" s="23"/>
      <c r="D3" s="24"/>
    </row>
    <row r="4" spans="1:66" x14ac:dyDescent="0.25">
      <c r="A4" s="37" t="s">
        <v>4</v>
      </c>
      <c r="B4" s="32" t="s">
        <v>5</v>
      </c>
      <c r="C4" s="34" t="s">
        <v>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9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  <c r="AD4" s="31" t="s">
        <v>9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R4" s="29" t="s">
        <v>10</v>
      </c>
      <c r="AS4" s="26"/>
      <c r="AT4" s="26"/>
      <c r="AU4" s="26"/>
      <c r="AV4" s="26"/>
      <c r="AW4" s="26"/>
      <c r="AX4" s="26"/>
      <c r="AY4" s="30"/>
      <c r="AZ4" s="25" t="s">
        <v>11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ht="57.95" customHeight="1" thickBot="1" x14ac:dyDescent="0.3">
      <c r="A5" s="38"/>
      <c r="B5" s="33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21"/>
      <c r="C6" s="18">
        <v>24</v>
      </c>
      <c r="D6" s="18">
        <v>0.97654300000000005</v>
      </c>
      <c r="E6" s="18">
        <v>67.7083333333333</v>
      </c>
      <c r="F6" s="18">
        <v>20.494700000000002</v>
      </c>
      <c r="G6" s="18">
        <v>0</v>
      </c>
      <c r="H6" s="18">
        <v>0</v>
      </c>
      <c r="I6" s="18"/>
      <c r="J6" s="18">
        <v>1.01317620491967</v>
      </c>
      <c r="K6" s="18">
        <v>71.9639756944444</v>
      </c>
      <c r="L6" s="18">
        <v>30.0807847747114</v>
      </c>
      <c r="M6" s="18">
        <v>0</v>
      </c>
      <c r="N6" s="18">
        <v>0</v>
      </c>
      <c r="O6" s="18">
        <v>0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454667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12.089231399999999</v>
      </c>
      <c r="AS6" s="18">
        <v>90.245999999999995</v>
      </c>
      <c r="AT6" s="18">
        <v>60.987653999999999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21"/>
      <c r="C7" s="20">
        <v>28</v>
      </c>
      <c r="D7" s="20">
        <v>1.9876</v>
      </c>
      <c r="E7" s="20">
        <v>63.039814700000001</v>
      </c>
      <c r="F7" s="20">
        <v>18.098459999999999</v>
      </c>
      <c r="G7" s="20">
        <v>0</v>
      </c>
      <c r="H7" s="20">
        <v>0</v>
      </c>
      <c r="I7" s="20"/>
      <c r="J7" s="20">
        <v>6.2624007936506104E-2</v>
      </c>
      <c r="K7" s="20">
        <v>66.690228174603106</v>
      </c>
      <c r="L7" s="20">
        <v>20.09836</v>
      </c>
      <c r="M7" s="20">
        <v>0</v>
      </c>
      <c r="N7" s="20">
        <v>0</v>
      </c>
      <c r="O7" s="20">
        <v>0</v>
      </c>
      <c r="P7" s="20"/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1.7327999999999999</v>
      </c>
      <c r="AS7" s="20">
        <v>69.345669999999998</v>
      </c>
      <c r="AT7" s="20">
        <v>70.569199999999995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21"/>
      <c r="C8" s="18">
        <v>24</v>
      </c>
      <c r="D8" s="18">
        <v>13.25432</v>
      </c>
      <c r="E8" s="18">
        <v>96.4756944444444</v>
      </c>
      <c r="F8" s="18">
        <v>83.922552346485006</v>
      </c>
      <c r="G8" s="18">
        <v>6</v>
      </c>
      <c r="H8" s="18">
        <v>720</v>
      </c>
      <c r="I8" s="18" t="s">
        <v>99</v>
      </c>
      <c r="J8" s="18">
        <v>16.037615740740701</v>
      </c>
      <c r="K8" s="18">
        <v>97.690732666015606</v>
      </c>
      <c r="L8" s="18">
        <v>84.374675111090795</v>
      </c>
      <c r="M8" s="18">
        <v>5</v>
      </c>
      <c r="N8" s="18">
        <v>600</v>
      </c>
      <c r="O8" s="18">
        <v>2</v>
      </c>
      <c r="P8" s="18" t="s">
        <v>100</v>
      </c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6.3855555000000004E-4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24.327999999999999</v>
      </c>
      <c r="AS8" s="18">
        <v>46.897649999999999</v>
      </c>
      <c r="AT8" s="18">
        <v>54.121087737301302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x14ac:dyDescent="0.25">
      <c r="A9" s="19" t="s">
        <v>79</v>
      </c>
      <c r="B9" s="21"/>
      <c r="C9" s="20">
        <v>28</v>
      </c>
      <c r="D9" s="20">
        <v>16.345600000000001</v>
      </c>
      <c r="E9" s="20">
        <v>99.8715277777778</v>
      </c>
      <c r="F9" s="20">
        <v>90.460464852049299</v>
      </c>
      <c r="G9" s="20">
        <v>1600</v>
      </c>
      <c r="H9" s="20">
        <v>96000</v>
      </c>
      <c r="I9" s="20" t="s">
        <v>101</v>
      </c>
      <c r="J9" s="20">
        <v>19.036582341269799</v>
      </c>
      <c r="K9" s="20">
        <v>97.5086805555555</v>
      </c>
      <c r="L9" s="20">
        <v>89.128619426852694</v>
      </c>
      <c r="M9" s="20">
        <v>1600</v>
      </c>
      <c r="N9" s="20">
        <v>96000</v>
      </c>
      <c r="O9" s="20">
        <v>80</v>
      </c>
      <c r="P9" s="20" t="s">
        <v>101</v>
      </c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2.4780000000000002</v>
      </c>
      <c r="AS9" s="20">
        <v>89.308499999999995</v>
      </c>
      <c r="AT9" s="20">
        <v>39.032800000000002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x14ac:dyDescent="0.25">
      <c r="A10" s="17" t="s">
        <v>80</v>
      </c>
      <c r="B10" s="21"/>
      <c r="C10" s="18">
        <v>24</v>
      </c>
      <c r="D10" s="18">
        <v>3.1265399999999999</v>
      </c>
      <c r="E10" s="18">
        <v>70.208333333333343</v>
      </c>
      <c r="F10" s="18">
        <v>34.7926838412546</v>
      </c>
      <c r="G10" s="18">
        <v>0</v>
      </c>
      <c r="H10" s="18">
        <v>0</v>
      </c>
      <c r="I10" s="18"/>
      <c r="J10" s="18">
        <v>2.0224247685185301</v>
      </c>
      <c r="K10" s="18">
        <v>64.7157118055556</v>
      </c>
      <c r="L10" s="18">
        <v>29.445829334338999</v>
      </c>
      <c r="M10" s="18">
        <v>0</v>
      </c>
      <c r="N10" s="18">
        <v>0</v>
      </c>
      <c r="O10" s="18">
        <v>0</v>
      </c>
      <c r="P10" s="18"/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9.2780000000000005</v>
      </c>
      <c r="AS10" s="18">
        <v>95.034999999999997</v>
      </c>
      <c r="AT10" s="18">
        <v>60.715238583889104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x14ac:dyDescent="0.25">
      <c r="A11" s="19" t="s">
        <v>81</v>
      </c>
      <c r="B11" s="21"/>
      <c r="C11" s="20">
        <v>24</v>
      </c>
      <c r="D11" s="20">
        <v>6.9876500000000004</v>
      </c>
      <c r="E11" s="20">
        <v>76.6666666666667</v>
      </c>
      <c r="F11" s="20">
        <v>55.981236449999997</v>
      </c>
      <c r="G11" s="20">
        <v>0</v>
      </c>
      <c r="H11" s="20">
        <v>0</v>
      </c>
      <c r="I11" s="20"/>
      <c r="J11" s="20">
        <v>8.01953125</v>
      </c>
      <c r="K11" s="20">
        <v>86.762876157407405</v>
      </c>
      <c r="L11" s="20">
        <v>57.090862503943399</v>
      </c>
      <c r="M11" s="20">
        <v>1</v>
      </c>
      <c r="N11" s="20">
        <v>120</v>
      </c>
      <c r="O11" s="20">
        <v>0</v>
      </c>
      <c r="P11" s="20" t="s">
        <v>102</v>
      </c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4.9933330000000002E-4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3.1930000000000001</v>
      </c>
      <c r="AS11" s="20">
        <v>51.037799999999997</v>
      </c>
      <c r="AT11" s="20">
        <v>48.005641025640998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7" t="s">
        <v>82</v>
      </c>
      <c r="B12" s="21"/>
      <c r="C12" s="18">
        <v>28</v>
      </c>
      <c r="D12" s="18">
        <v>4.7893470000000002</v>
      </c>
      <c r="E12" s="18">
        <v>53.59375</v>
      </c>
      <c r="F12" s="18">
        <v>24.683228237919899</v>
      </c>
      <c r="G12" s="18">
        <v>0</v>
      </c>
      <c r="H12" s="18">
        <v>0</v>
      </c>
      <c r="I12" s="18"/>
      <c r="J12" s="18">
        <v>9.0669642857143007</v>
      </c>
      <c r="K12" s="18">
        <v>78.896577380952294</v>
      </c>
      <c r="L12" s="18">
        <v>38.135559799044103</v>
      </c>
      <c r="M12" s="18">
        <v>0</v>
      </c>
      <c r="N12" s="18">
        <v>0</v>
      </c>
      <c r="O12" s="18">
        <v>0</v>
      </c>
      <c r="P12" s="18"/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0.37340000000000001</v>
      </c>
      <c r="AS12" s="18">
        <v>83.966999999999999</v>
      </c>
      <c r="AT12" s="18">
        <v>87.003076923076904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9" t="s">
        <v>83</v>
      </c>
      <c r="B13" s="21"/>
      <c r="C13" s="20">
        <v>24</v>
      </c>
      <c r="D13" s="20">
        <v>2.8193000000000001</v>
      </c>
      <c r="E13" s="20">
        <v>75.656376302083302</v>
      </c>
      <c r="F13" s="20">
        <v>61.388587354432403</v>
      </c>
      <c r="G13" s="20">
        <v>0</v>
      </c>
      <c r="H13" s="20">
        <v>0</v>
      </c>
      <c r="I13" s="20"/>
      <c r="J13" s="20">
        <v>8.0209780092592595</v>
      </c>
      <c r="K13" s="20">
        <v>79.7806730143229</v>
      </c>
      <c r="L13" s="20">
        <v>69.821035114414201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20.137799999999999</v>
      </c>
      <c r="AS13" s="20">
        <v>75.764300000000006</v>
      </c>
      <c r="AT13" s="20">
        <v>59.987653999999999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A14" t="s">
        <v>84</v>
      </c>
      <c r="AB14">
        <f>SUM(AB6:AB13)</f>
        <v>10072.460556591883</v>
      </c>
      <c r="AC14">
        <f>SUM(AC6:AC13)</f>
        <v>31608.695045284487</v>
      </c>
    </row>
    <row r="15" spans="1:66" x14ac:dyDescent="0.25">
      <c r="AA15" t="s">
        <v>85</v>
      </c>
      <c r="AB15">
        <f>AB14/F2</f>
        <v>4.6631761836073531E-2</v>
      </c>
      <c r="AC15">
        <f>AC14/F2</f>
        <v>0.14633655113557634</v>
      </c>
    </row>
    <row r="16" spans="1:66" x14ac:dyDescent="0.25">
      <c r="AA16" t="s">
        <v>86</v>
      </c>
      <c r="AB16">
        <f>AB14/8/F2</f>
        <v>5.8289702295091913E-3</v>
      </c>
      <c r="AC16">
        <f>AC14/8/F2</f>
        <v>1.8292068891947042E-2</v>
      </c>
    </row>
  </sheetData>
  <mergeCells count="11">
    <mergeCell ref="A1:D1"/>
    <mergeCell ref="AZ4:BN4"/>
    <mergeCell ref="V4:AC4"/>
    <mergeCell ref="AR4:AY4"/>
    <mergeCell ref="AD4:AQ4"/>
    <mergeCell ref="B4:B5"/>
    <mergeCell ref="C4:P4"/>
    <mergeCell ref="A4:A5"/>
    <mergeCell ref="A3:D3"/>
    <mergeCell ref="A2:D2"/>
    <mergeCell ref="Q4:U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2" t="s">
        <v>3</v>
      </c>
      <c r="B3" s="23"/>
      <c r="C3" s="23"/>
      <c r="D3" s="24"/>
    </row>
    <row r="4" spans="1:66" x14ac:dyDescent="0.25">
      <c r="A4" s="37" t="s">
        <v>4</v>
      </c>
      <c r="B4" s="33" t="s">
        <v>5</v>
      </c>
      <c r="C4" s="34" t="s">
        <v>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9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</row>
    <row r="5" spans="1:66" ht="57.95" customHeight="1" thickBot="1" x14ac:dyDescent="0.3">
      <c r="A5" s="38"/>
      <c r="B5" s="40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87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88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x14ac:dyDescent="0.25">
      <c r="A3" s="22" t="s">
        <v>3</v>
      </c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41" t="s">
        <v>89</v>
      </c>
      <c r="B4" s="43" t="s">
        <v>90</v>
      </c>
      <c r="C4" s="36"/>
      <c r="D4" s="43" t="s">
        <v>91</v>
      </c>
      <c r="E4" s="35"/>
      <c r="F4" s="36"/>
      <c r="G4" s="44" t="s">
        <v>92</v>
      </c>
      <c r="H4" s="23"/>
      <c r="I4" s="24"/>
    </row>
    <row r="5" spans="1:66" x14ac:dyDescent="0.25">
      <c r="A5" s="42"/>
      <c r="B5" s="14" t="s">
        <v>93</v>
      </c>
      <c r="C5" s="14" t="s">
        <v>94</v>
      </c>
      <c r="D5" s="14" t="s">
        <v>95</v>
      </c>
      <c r="E5" s="14" t="s">
        <v>96</v>
      </c>
      <c r="F5" s="14" t="s">
        <v>97</v>
      </c>
      <c r="G5" s="14" t="s">
        <v>95</v>
      </c>
      <c r="H5" s="14" t="s">
        <v>96</v>
      </c>
      <c r="I5" s="14" t="s">
        <v>98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2024-08-16T09:53:49Z</dcterms:modified>
</cp:coreProperties>
</file>