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21" documentId="8_{72E707BE-0160-4B47-9423-3E839962E439}" xr6:coauthVersionLast="47" xr6:coauthVersionMax="47" xr10:uidLastSave="{1EAF0E6C-2112-4DF4-9AF5-7B10343F1EEF}"/>
  <bookViews>
    <workbookView minimized="1" xWindow="510" yWindow="4890" windowWidth="17670" windowHeight="9840" activeTab="1" xr2:uid="{00000000-000D-0000-FFFF-FFFF00000000}"/>
  </bookViews>
  <sheets>
    <sheet name="Sheet1" sheetId="4" r:id="rId1"/>
    <sheet name="WS-Data" sheetId="1" r:id="rId2"/>
    <sheet name="VM-Data" sheetId="2" r:id="rId3"/>
    <sheet name="MegaPor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C16" i="1" s="1"/>
  <c r="AB14" i="1"/>
  <c r="AB15" i="1" s="1"/>
  <c r="AB16" i="1" l="1"/>
  <c r="AC15" i="1"/>
</calcChain>
</file>

<file path=xl/sharedStrings.xml><?xml version="1.0" encoding="utf-8"?>
<sst xmlns="http://schemas.openxmlformats.org/spreadsheetml/2006/main" count="148" uniqueCount="103">
  <si>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</si>
  <si>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</si>
  <si>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</si>
  <si>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</si>
  <si>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</si>
  <si>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</si>
  <si>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</si>
  <si>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</si>
  <si>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</si>
  <si>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</si>
  <si>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</si>
  <si>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</si>
  <si>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</si>
  <si>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</si>
  <si>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</si>
  <si>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</si>
  <si>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</si>
  <si>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</si>
  <si>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</si>
  <si>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</si>
  <si>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</si>
  <si>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</si>
  <si>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</si>
  <si>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</si>
  <si>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</si>
  <si>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</si>
  <si>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</si>
  <si>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</si>
  <si>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</si>
  <si>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</si>
  <si>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</si>
  <si>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</si>
  <si>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</si>
  <si>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</si>
  <si>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</si>
  <si>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</si>
  <si>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</si>
  <si>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</si>
  <si>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</si>
  <si>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</si>
  <si>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</si>
  <si>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</si>
  <si>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</si>
  <si>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</si>
  <si>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</si>
  <si>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</si>
  <si>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</si>
  <si>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</si>
  <si>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</si>
  <si>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</si>
  <si>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</si>
  <si>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</si>
  <si>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</si>
  <si>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</si>
  <si>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</si>
  <si>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</si>
  <si>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</si>
  <si>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</si>
  <si>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</si>
  <si>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</si>
  <si>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</si>
  <si>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</si>
  <si>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</si>
  <si>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</si>
  <si>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</si>
  <si>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</si>
  <si>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</si>
  <si>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</si>
  <si>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</si>
  <si>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</si>
  <si>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</si>
  <si>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</si>
  <si>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</si>
  <si>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</si>
  <si>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</si>
  <si>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</si>
  <si>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</si>
  <si>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</si>
  <si>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</si>
  <si>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</si>
  <si>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</si>
  <si>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</si>
  <si>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</si>
  <si>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4m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</si>
  <si>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</si>
  <si>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</si>
  <si>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</si>
  <si>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</si>
  <si>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</si>
  <si>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</si>
  <si>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</si>
  <si>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</si>
  <si>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</si>
  <si>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</si>
  <si>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</si>
  <si>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</si>
  <si>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</si>
  <si>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</si>
  <si>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</si>
  <si>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</si>
  <si>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6m</t>
  </si>
  <si>
    <t>8m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</si>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</sst>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2" borderId="1" xfId="0" applyFill="1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7" borderId="11" xfId="0" applyFill="1" applyBorder="1"/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BDBF-61A9-4E89-AA68-4C3AF5657C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zoomScale="80" zoomScaleNormal="80" workbookViewId="0">
      <selection activeCell="K12" sqref="K12"/>
    </sheetView>
  </sheetViews>
  <sheetFormatPr defaultRowHeight="15" x14ac:dyDescent="0.25"/>
  <cols>
    <col min="1" max="2" width="26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1" t="s">
        <v>0</v>
      </c>
      <c r="B1" s="22"/>
      <c r="C1" s="23"/>
      <c r="D1" s="24"/>
    </row>
    <row r="2" spans="1:66" x14ac:dyDescent="0.25">
      <c r="A2" s="21" t="s">
        <v>1</v>
      </c>
      <c r="B2" s="22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2"/>
      <c r="C3" s="23"/>
      <c r="D3" s="24"/>
    </row>
    <row r="4" spans="1:66" x14ac:dyDescent="0.25">
      <c r="A4" s="35" t="s">
        <v>4</v>
      </c>
      <c r="B4" s="35" t="s">
        <v>5</v>
      </c>
      <c r="C4" s="32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7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  <c r="AD4" s="31" t="s">
        <v>9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6"/>
      <c r="B5" s="36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17"/>
      <c r="C6" s="18">
        <v>24</v>
      </c>
      <c r="D6" s="18">
        <v>3.17361111111112</v>
      </c>
      <c r="E6" s="18">
        <v>67.708333333333343</v>
      </c>
      <c r="F6" s="18">
        <v>39.815863962563</v>
      </c>
      <c r="G6" s="18">
        <v>0</v>
      </c>
      <c r="H6" s="18">
        <v>0</v>
      </c>
      <c r="I6" s="18"/>
      <c r="J6" s="18">
        <v>2.0131762049196702</v>
      </c>
      <c r="K6" s="18">
        <v>28.9639756944444</v>
      </c>
      <c r="L6" s="18">
        <v>18.0807847747114</v>
      </c>
      <c r="M6" s="18">
        <v>0</v>
      </c>
      <c r="N6" s="18">
        <v>0</v>
      </c>
      <c r="O6" s="18">
        <v>0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0</v>
      </c>
      <c r="AS6" s="18">
        <v>0</v>
      </c>
      <c r="AT6" s="18">
        <v>20.1234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19"/>
      <c r="C7" s="20">
        <v>28</v>
      </c>
      <c r="D7" s="20">
        <v>1.55555555555557</v>
      </c>
      <c r="E7" s="20">
        <v>88.2638888888889</v>
      </c>
      <c r="F7" s="20">
        <v>24.7140567507901</v>
      </c>
      <c r="G7" s="20">
        <v>1</v>
      </c>
      <c r="H7" s="20">
        <v>120</v>
      </c>
      <c r="I7" s="20" t="s">
        <v>102</v>
      </c>
      <c r="J7" s="20">
        <v>9.0626240079365008</v>
      </c>
      <c r="K7" s="20">
        <v>89.690228174603106</v>
      </c>
      <c r="L7" s="20">
        <v>79.132013670350801</v>
      </c>
      <c r="M7" s="20">
        <v>1</v>
      </c>
      <c r="N7" s="20">
        <v>120</v>
      </c>
      <c r="O7" s="20">
        <v>3</v>
      </c>
      <c r="P7" s="20" t="s">
        <v>102</v>
      </c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0</v>
      </c>
      <c r="AS7" s="20">
        <v>3</v>
      </c>
      <c r="AT7" s="20">
        <v>17.543209999999998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17"/>
      <c r="C8" s="18">
        <v>24</v>
      </c>
      <c r="D8" s="18">
        <v>2.3298611111111098</v>
      </c>
      <c r="E8" s="18">
        <v>76.475694444444443</v>
      </c>
      <c r="F8" s="18">
        <v>13.922552346485629</v>
      </c>
      <c r="G8" s="18">
        <v>0</v>
      </c>
      <c r="H8" s="18">
        <v>0</v>
      </c>
      <c r="I8" s="18"/>
      <c r="J8" s="18">
        <v>3.7615740740747597E-2</v>
      </c>
      <c r="K8" s="18">
        <v>25.69073266601562</v>
      </c>
      <c r="L8" s="18">
        <v>15.3746751110908</v>
      </c>
      <c r="M8" s="18">
        <v>0</v>
      </c>
      <c r="N8" s="18">
        <v>0</v>
      </c>
      <c r="O8" s="18">
        <v>0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0</v>
      </c>
      <c r="AS8" s="18">
        <v>46</v>
      </c>
      <c r="AT8" s="18">
        <v>4.1210877373013304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19"/>
      <c r="C9" s="20">
        <v>28</v>
      </c>
      <c r="D9" s="20">
        <v>0.2604166666666714</v>
      </c>
      <c r="E9" s="20">
        <v>63.871527777777779</v>
      </c>
      <c r="F9" s="20">
        <v>0.460464852049355</v>
      </c>
      <c r="G9" s="20">
        <v>0</v>
      </c>
      <c r="H9" s="20">
        <v>0</v>
      </c>
      <c r="I9" s="20"/>
      <c r="J9" s="20">
        <v>2.03658234126986</v>
      </c>
      <c r="K9" s="20">
        <v>97.5086805555555</v>
      </c>
      <c r="L9" s="20">
        <v>79.128619426852694</v>
      </c>
      <c r="M9" s="20">
        <v>4</v>
      </c>
      <c r="N9" s="20">
        <v>480</v>
      </c>
      <c r="O9" s="20">
        <v>5</v>
      </c>
      <c r="P9" s="20" t="s">
        <v>101</v>
      </c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9</v>
      </c>
      <c r="AT9" s="20">
        <v>1.00461538461538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17"/>
      <c r="C10" s="18">
        <v>24</v>
      </c>
      <c r="D10" s="18">
        <v>16.1215277777777</v>
      </c>
      <c r="E10" s="18">
        <v>98.2083333333333</v>
      </c>
      <c r="F10" s="18">
        <v>72.7926838412546</v>
      </c>
      <c r="G10" s="18">
        <v>3</v>
      </c>
      <c r="H10" s="18">
        <v>360</v>
      </c>
      <c r="I10" s="18" t="s">
        <v>100</v>
      </c>
      <c r="J10" s="18">
        <v>13.0224247685185</v>
      </c>
      <c r="K10" s="18">
        <v>99.7157118055556</v>
      </c>
      <c r="L10" s="18">
        <v>76.9876</v>
      </c>
      <c r="M10" s="18">
        <v>4</v>
      </c>
      <c r="N10" s="18">
        <v>480</v>
      </c>
      <c r="O10" s="18">
        <v>5</v>
      </c>
      <c r="P10" s="18" t="s">
        <v>101</v>
      </c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</v>
      </c>
      <c r="AS10" s="18">
        <v>95</v>
      </c>
      <c r="AT10" s="18">
        <v>9.7152385838891693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19"/>
      <c r="C11" s="20">
        <v>24</v>
      </c>
      <c r="D11" s="20">
        <v>0.15625000000001421</v>
      </c>
      <c r="E11" s="20">
        <v>66.666666666666671</v>
      </c>
      <c r="F11" s="20">
        <v>19.6809278750166</v>
      </c>
      <c r="G11" s="20">
        <v>0</v>
      </c>
      <c r="H11" s="20">
        <v>0</v>
      </c>
      <c r="I11" s="20"/>
      <c r="J11" s="20">
        <v>3.01953125</v>
      </c>
      <c r="K11" s="20">
        <v>6.762876157407419</v>
      </c>
      <c r="L11" s="20">
        <v>4.0908625039434803</v>
      </c>
      <c r="M11" s="20">
        <v>0</v>
      </c>
      <c r="N11" s="20">
        <v>0</v>
      </c>
      <c r="O11" s="20">
        <v>0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0</v>
      </c>
      <c r="AS11" s="20">
        <v>1</v>
      </c>
      <c r="AT11" s="20">
        <v>52.005641025640998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17"/>
      <c r="C12" s="18">
        <v>28</v>
      </c>
      <c r="D12" s="18">
        <v>0.104166666666686</v>
      </c>
      <c r="E12" s="18">
        <v>83.59375</v>
      </c>
      <c r="F12" s="18">
        <v>79.683228237919906</v>
      </c>
      <c r="G12" s="18">
        <v>2</v>
      </c>
      <c r="H12" s="18">
        <v>240</v>
      </c>
      <c r="I12" s="18" t="s">
        <v>83</v>
      </c>
      <c r="J12" s="18">
        <v>2.0669642857142998</v>
      </c>
      <c r="K12" s="18">
        <v>85.896577380952294</v>
      </c>
      <c r="L12" s="18">
        <v>30.135559799044099</v>
      </c>
      <c r="M12" s="18">
        <v>2</v>
      </c>
      <c r="N12" s="18">
        <v>240</v>
      </c>
      <c r="O12" s="18">
        <v>4</v>
      </c>
      <c r="P12" s="18" t="s">
        <v>83</v>
      </c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0</v>
      </c>
      <c r="AS12" s="18">
        <v>1</v>
      </c>
      <c r="AT12" s="18">
        <v>14.0030769230769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84</v>
      </c>
      <c r="B13" s="19"/>
      <c r="C13" s="20">
        <v>24</v>
      </c>
      <c r="D13" s="20">
        <v>12.2777777777777</v>
      </c>
      <c r="E13" s="20">
        <v>43.656376302083302</v>
      </c>
      <c r="F13" s="20">
        <v>38.388587354432403</v>
      </c>
      <c r="G13" s="20">
        <v>0</v>
      </c>
      <c r="H13" s="20">
        <v>0</v>
      </c>
      <c r="I13" s="20"/>
      <c r="J13" s="20">
        <v>4.0209780092592604</v>
      </c>
      <c r="K13" s="20">
        <v>39.780673014322922</v>
      </c>
      <c r="L13" s="20">
        <v>18.821035114414201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37.165430000000001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85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86</v>
      </c>
      <c r="AB15">
        <f>AB14/F2</f>
        <v>4.6631761836073531E-2</v>
      </c>
      <c r="AC15">
        <f>AC14/F2</f>
        <v>0.14633655113557634</v>
      </c>
    </row>
    <row r="16" spans="1:66" x14ac:dyDescent="0.25">
      <c r="AA16" t="s">
        <v>87</v>
      </c>
      <c r="AB16">
        <f>AB14/8/F2</f>
        <v>5.8289702295091913E-3</v>
      </c>
      <c r="AC16">
        <f>AC14/8/F2</f>
        <v>1.8292068891947042E-2</v>
      </c>
    </row>
  </sheetData>
  <mergeCells count="11">
    <mergeCell ref="A1:D1"/>
    <mergeCell ref="AZ4:BN4"/>
    <mergeCell ref="V4:AC4"/>
    <mergeCell ref="AR4:AY4"/>
    <mergeCell ref="AD4:AQ4"/>
    <mergeCell ref="C4:P4"/>
    <mergeCell ref="A4:A5"/>
    <mergeCell ref="A3:D3"/>
    <mergeCell ref="A2:D2"/>
    <mergeCell ref="Q4:U4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1" t="s">
        <v>0</v>
      </c>
      <c r="B1" s="23"/>
      <c r="C1" s="23"/>
      <c r="D1" s="24"/>
    </row>
    <row r="2" spans="1:66" x14ac:dyDescent="0.25">
      <c r="A2" s="21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1" t="s">
        <v>3</v>
      </c>
      <c r="B3" s="23"/>
      <c r="C3" s="23"/>
      <c r="D3" s="24"/>
    </row>
    <row r="4" spans="1:66" x14ac:dyDescent="0.25">
      <c r="A4" s="35" t="s">
        <v>4</v>
      </c>
      <c r="B4" s="38" t="s">
        <v>5</v>
      </c>
      <c r="C4" s="32" t="s">
        <v>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4"/>
      <c r="Q4" s="37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6"/>
      <c r="B5" s="39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88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89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1" t="s">
        <v>0</v>
      </c>
      <c r="B1" s="23"/>
      <c r="C1" s="23"/>
      <c r="D1" s="24"/>
    </row>
    <row r="2" spans="1:66" x14ac:dyDescent="0.25">
      <c r="A2" s="21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1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0" t="s">
        <v>90</v>
      </c>
      <c r="B4" s="42" t="s">
        <v>91</v>
      </c>
      <c r="C4" s="34"/>
      <c r="D4" s="42" t="s">
        <v>92</v>
      </c>
      <c r="E4" s="33"/>
      <c r="F4" s="34"/>
      <c r="G4" s="43" t="s">
        <v>93</v>
      </c>
      <c r="H4" s="23"/>
      <c r="I4" s="24"/>
    </row>
    <row r="5" spans="1:66" x14ac:dyDescent="0.25">
      <c r="A5" s="41"/>
      <c r="B5" s="14" t="s">
        <v>94</v>
      </c>
      <c r="C5" s="14" t="s">
        <v>95</v>
      </c>
      <c r="D5" s="14" t="s">
        <v>96</v>
      </c>
      <c r="E5" s="14" t="s">
        <v>97</v>
      </c>
      <c r="F5" s="14" t="s">
        <v>98</v>
      </c>
      <c r="G5" s="14" t="s">
        <v>96</v>
      </c>
      <c r="H5" s="14" t="s">
        <v>97</v>
      </c>
      <c r="I5" s="14" t="s">
        <v>99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2024-08-02T10:55:03Z</dcterms:modified>
</cp:coreProperties>
</file>