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75" documentId="11_79DA2B6B5C3787F24A9A54D881E28314B5F12F84" xr6:coauthVersionLast="47" xr6:coauthVersionMax="47" xr10:uidLastSave="{4C20339A-0444-468F-AC07-2E5E5E25C7C9}"/>
  <bookViews>
    <workbookView xWindow="8895" yWindow="600" windowWidth="14850" windowHeight="11595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C19" i="1" s="1"/>
  <c r="AB17" i="1"/>
  <c r="AB18" i="1" s="1"/>
  <c r="AB19" i="1" l="1"/>
  <c r="AC18" i="1"/>
</calcChain>
</file>

<file path=xl/sharedStrings.xml><?xml version="1.0" encoding="utf-8"?>
<sst xmlns="http://schemas.openxmlformats.org/spreadsheetml/2006/main" count="153" uniqueCount="109">
  <si>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</si>
  <si>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</si>
  <si>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</si>
  <si>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</si>
  <si>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</si>
  <si>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</si>
  <si>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</si>
  <si>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</si>
  <si>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</si>
  <si>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</si>
  <si>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</si>
  <si>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</si>
  <si>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</si>
  <si>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</si>
  <si>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</si>
  <si>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</si>
  <si>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</si>
  <si>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</si>
  <si>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</si>
  <si>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</si>
  <si>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</si>
  <si>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</si>
  <si>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</si>
  <si>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</si>
  <si>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</si>
  <si>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</si>
  <si>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</si>
  <si>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</si>
  <si>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</si>
  <si>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</si>
  <si>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</si>
  <si>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</si>
  <si>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</si>
  <si>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</si>
  <si>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</si>
  <si>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</si>
  <si>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</si>
  <si>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</si>
  <si>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</si>
  <si>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</si>
  <si>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</si>
  <si>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</si>
  <si>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</si>
  <si>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</si>
  <si>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</si>
  <si>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</si>
  <si>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</si>
  <si>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</si>
  <si>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</si>
  <si>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</si>
  <si>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</si>
  <si>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</si>
  <si>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</si>
  <si>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</si>
  <si>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</si>
  <si>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</si>
  <si>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</si>
  <si>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</si>
  <si>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</si>
  <si>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</si>
  <si>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</si>
  <si>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</si>
  <si>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</si>
  <si>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</si>
  <si>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</si>
  <si>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</si>
  <si>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</si>
  <si>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</si>
  <si>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</si>
  <si>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</si>
  <si>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</si>
  <si>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</si>
  <si>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</si>
  <si>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</si>
  <si>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</si>
  <si>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</si>
  <si>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</si>
  <si>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</si>
  <si>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</si>
  <si>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</si>
  <si>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</si>
  <si>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</si>
  <si>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</si>
  <si>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</si>
  <si>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</si>
  <si>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</si>
  <si>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</si>
  <si>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</si>
  <si>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</si>
  <si>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</si>
  <si>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</si>
  <si>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</si>
  <si>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</si>
  <si>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</si>
  <si>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</si>
  <si>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</si>
  <si>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</si>
  <si>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</si>
  <si>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</si>
  <si>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10m</t>
  </si>
  <si>
    <t>2m</t>
  </si>
  <si>
    <t>ld71r18u45aws</t>
  </si>
  <si>
    <t>ld71r18u44lws</t>
  </si>
  <si>
    <t>6m</t>
  </si>
  <si>
    <t>8m</t>
  </si>
  <si>
    <t>20m</t>
  </si>
  <si>
    <t>Analysis Window: Mon,Tue,Wed,Th,Fri, 20:00 to 08:00</t>
  </si>
  <si>
    <t>Data Pulled: Jun 09 2024 23:00:00 - Jun 21 2024 22:59:59</t>
  </si>
  <si>
    <t>ld71r18u44zws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</si>
</sst>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2" xfId="0" applyFill="1" applyBorder="1"/>
    <xf numFmtId="0" fontId="0" fillId="7" borderId="11" xfId="0" applyFill="1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"/>
  <sheetViews>
    <sheetView tabSelected="1" zoomScale="60" zoomScaleNormal="60" workbookViewId="0">
      <selection activeCell="N20" sqref="N20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107</v>
      </c>
      <c r="B2" s="23"/>
      <c r="C2" s="23"/>
      <c r="D2" s="24"/>
      <c r="E2" s="1" t="s">
        <v>2</v>
      </c>
      <c r="F2">
        <v>432000</v>
      </c>
    </row>
    <row r="3" spans="1:66" ht="14.65" customHeight="1" thickBot="1" x14ac:dyDescent="0.3">
      <c r="A3" s="22" t="s">
        <v>106</v>
      </c>
      <c r="B3" s="23"/>
      <c r="C3" s="23"/>
      <c r="D3" s="24"/>
    </row>
    <row r="4" spans="1:66" x14ac:dyDescent="0.25">
      <c r="A4" s="37" t="s">
        <v>4</v>
      </c>
      <c r="B4" s="32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8"/>
      <c r="B5" s="33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21"/>
      <c r="C6" s="18">
        <v>24</v>
      </c>
      <c r="D6" s="18">
        <v>0.17361111111112901</v>
      </c>
      <c r="E6" s="18">
        <v>87.7083333333333</v>
      </c>
      <c r="F6" s="18">
        <v>76.815863962563</v>
      </c>
      <c r="G6" s="18">
        <v>5</v>
      </c>
      <c r="H6" s="18">
        <v>600</v>
      </c>
      <c r="I6" s="18" t="s">
        <v>99</v>
      </c>
      <c r="J6" s="18">
        <v>1.3176204919673751E-2</v>
      </c>
      <c r="K6" s="18">
        <v>86.9639756944444</v>
      </c>
      <c r="L6" s="18">
        <v>77.080784774711404</v>
      </c>
      <c r="M6" s="18">
        <v>5</v>
      </c>
      <c r="N6" s="18">
        <v>600</v>
      </c>
      <c r="O6" s="18" t="s">
        <v>99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2.0390000000000001</v>
      </c>
      <c r="AS6" s="18">
        <v>85.674000000000007</v>
      </c>
      <c r="AT6" s="18">
        <v>72.6721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21"/>
      <c r="C7" s="20">
        <v>28</v>
      </c>
      <c r="D7" s="20">
        <v>2.55555555555557</v>
      </c>
      <c r="E7" s="20">
        <v>38.2638888888889</v>
      </c>
      <c r="F7" s="20">
        <v>13.7140567507901</v>
      </c>
      <c r="G7" s="20">
        <v>0</v>
      </c>
      <c r="H7" s="20">
        <v>0</v>
      </c>
      <c r="I7" s="20"/>
      <c r="J7" s="20">
        <v>6.2624007936506132E-2</v>
      </c>
      <c r="K7" s="20">
        <v>36.690228174603099</v>
      </c>
      <c r="L7" s="20">
        <v>10.132013670350799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4.8467000000000002</v>
      </c>
      <c r="AS7" s="20">
        <v>37.213000000000001</v>
      </c>
      <c r="AT7" s="20">
        <v>20.005128205128202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21"/>
      <c r="C8" s="18">
        <v>24</v>
      </c>
      <c r="D8" s="18">
        <v>0.32986111111111432</v>
      </c>
      <c r="E8" s="18">
        <v>86.4756944444444</v>
      </c>
      <c r="F8" s="18">
        <v>75.922552346485602</v>
      </c>
      <c r="G8" s="18">
        <v>3</v>
      </c>
      <c r="H8" s="18">
        <v>360</v>
      </c>
      <c r="I8" s="18" t="s">
        <v>103</v>
      </c>
      <c r="J8" s="18">
        <v>2.0376157407407001</v>
      </c>
      <c r="K8" s="18">
        <v>85.690732666015606</v>
      </c>
      <c r="L8" s="18">
        <v>72.374675111090795</v>
      </c>
      <c r="M8" s="18">
        <v>3</v>
      </c>
      <c r="N8" s="18">
        <v>360</v>
      </c>
      <c r="O8" s="18" t="s">
        <v>103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3.7320000000000002</v>
      </c>
      <c r="AS8" s="18">
        <v>86.975999999999999</v>
      </c>
      <c r="AT8" s="18">
        <v>74.121087737301295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ht="15.75" customHeight="1" x14ac:dyDescent="0.25">
      <c r="A9" s="19" t="s">
        <v>101</v>
      </c>
      <c r="B9" s="21"/>
      <c r="C9" s="20">
        <v>28</v>
      </c>
      <c r="D9" s="20">
        <v>3.2604166666666701</v>
      </c>
      <c r="E9" s="20">
        <v>63.8715277777778</v>
      </c>
      <c r="F9" s="20">
        <v>52.460464852049299</v>
      </c>
      <c r="G9" s="20">
        <v>0</v>
      </c>
      <c r="H9" s="20">
        <v>0</v>
      </c>
      <c r="I9" s="20"/>
      <c r="J9" s="20">
        <v>5.0365823412698596</v>
      </c>
      <c r="K9" s="20">
        <v>67.5086805555555</v>
      </c>
      <c r="L9" s="20">
        <v>53.128619426852701</v>
      </c>
      <c r="M9" s="20">
        <v>0</v>
      </c>
      <c r="N9" s="20">
        <v>0</v>
      </c>
      <c r="O9" s="20">
        <v>0</v>
      </c>
      <c r="P9" s="20"/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4.6289999999999996</v>
      </c>
      <c r="AS9" s="20">
        <v>69.018000000000001</v>
      </c>
      <c r="AT9" s="20">
        <v>50.004615384615299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ht="15.75" customHeight="1" x14ac:dyDescent="0.25">
      <c r="A10" s="19" t="s">
        <v>102</v>
      </c>
      <c r="B10" s="21"/>
      <c r="C10" s="18">
        <v>24</v>
      </c>
      <c r="D10" s="18">
        <v>9.1215277777777803</v>
      </c>
      <c r="E10" s="18">
        <v>92.208333333333002</v>
      </c>
      <c r="F10" s="18">
        <v>89.7926838412546</v>
      </c>
      <c r="G10" s="18">
        <v>4</v>
      </c>
      <c r="H10" s="18">
        <v>480</v>
      </c>
      <c r="I10" s="18" t="s">
        <v>104</v>
      </c>
      <c r="J10" s="18">
        <v>3.0224247685185301</v>
      </c>
      <c r="K10" s="18">
        <v>96.7157118055556</v>
      </c>
      <c r="L10" s="18">
        <v>88.445829334338995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0.192</v>
      </c>
      <c r="AS10" s="18">
        <v>95.234566999999998</v>
      </c>
      <c r="AT10" s="18">
        <v>87.715238583889104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ht="15.75" customHeight="1" x14ac:dyDescent="0.25">
      <c r="A11" s="19" t="s">
        <v>108</v>
      </c>
      <c r="B11" s="21"/>
      <c r="C11" s="20">
        <v>24</v>
      </c>
      <c r="D11" s="20">
        <v>19.15625</v>
      </c>
      <c r="E11" s="20">
        <v>99.6666666666667</v>
      </c>
      <c r="F11" s="20">
        <v>80.680927875016593</v>
      </c>
      <c r="G11" s="20">
        <v>10</v>
      </c>
      <c r="H11" s="20">
        <v>1200</v>
      </c>
      <c r="I11" s="20" t="s">
        <v>105</v>
      </c>
      <c r="J11" s="20">
        <v>20.01953125</v>
      </c>
      <c r="K11" s="20">
        <v>96.762876157407405</v>
      </c>
      <c r="L11" s="20">
        <v>83.090862503943399</v>
      </c>
      <c r="M11" s="20">
        <v>10</v>
      </c>
      <c r="N11" s="20">
        <v>1200</v>
      </c>
      <c r="O11" s="20" t="s">
        <v>105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1.9279999999999999</v>
      </c>
      <c r="AS11" s="20">
        <v>96.417000000000002</v>
      </c>
      <c r="AT11" s="20">
        <v>82.005641025640998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9" t="s">
        <v>79</v>
      </c>
      <c r="B12" s="21"/>
      <c r="C12" s="18">
        <v>28</v>
      </c>
      <c r="D12" s="18">
        <v>18.1041666666666</v>
      </c>
      <c r="E12" s="18">
        <v>97.59375</v>
      </c>
      <c r="F12" s="18">
        <v>50.683228237919899</v>
      </c>
      <c r="G12" s="18">
        <v>1</v>
      </c>
      <c r="H12" s="18">
        <v>120</v>
      </c>
      <c r="I12" s="18" t="s">
        <v>100</v>
      </c>
      <c r="J12" s="18">
        <v>6.6964285714306016E-2</v>
      </c>
      <c r="K12" s="18">
        <v>95.896577380952294</v>
      </c>
      <c r="L12" s="18">
        <v>49.135559799044103</v>
      </c>
      <c r="M12" s="18">
        <v>1</v>
      </c>
      <c r="N12" s="18">
        <v>120</v>
      </c>
      <c r="O12" s="18" t="s">
        <v>100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7.8289999999999997</v>
      </c>
      <c r="AS12" s="18">
        <v>94.781899999999993</v>
      </c>
      <c r="AT12" s="18">
        <v>45.003076923076897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7" t="s">
        <v>80</v>
      </c>
      <c r="B13" s="21"/>
      <c r="C13" s="20">
        <v>24</v>
      </c>
      <c r="D13" s="20">
        <v>0.27777777777778567</v>
      </c>
      <c r="E13" s="20">
        <v>40.656376302083331</v>
      </c>
      <c r="F13" s="20">
        <v>1.3885873544324741</v>
      </c>
      <c r="G13" s="20">
        <v>0</v>
      </c>
      <c r="H13" s="20">
        <v>0</v>
      </c>
      <c r="I13" s="20"/>
      <c r="J13" s="20">
        <v>2.0978009259266631E-2</v>
      </c>
      <c r="K13" s="20">
        <v>39.7806730143229</v>
      </c>
      <c r="L13" s="20">
        <v>4.82103511441424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0.81899999999999995</v>
      </c>
      <c r="AS13" s="20">
        <v>34.173000000000002</v>
      </c>
      <c r="AT13" s="20">
        <v>1.9283699999999999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14" s="19" t="s">
        <v>81</v>
      </c>
      <c r="B14" s="21"/>
      <c r="C14" s="20">
        <v>24</v>
      </c>
      <c r="D14" s="20">
        <v>0.27777777777778567</v>
      </c>
      <c r="E14" s="20">
        <v>50.656376302083302</v>
      </c>
      <c r="F14" s="20">
        <v>2.3885873544324698</v>
      </c>
      <c r="G14" s="20">
        <v>0</v>
      </c>
      <c r="H14" s="20">
        <v>0</v>
      </c>
      <c r="I14" s="20"/>
      <c r="J14" s="20">
        <v>2.0978009259266631E-2</v>
      </c>
      <c r="K14" s="20">
        <v>59.7806730143229</v>
      </c>
      <c r="L14" s="20">
        <v>3.82103511441424</v>
      </c>
      <c r="M14" s="20">
        <v>0</v>
      </c>
      <c r="N14" s="20">
        <v>0</v>
      </c>
      <c r="O14" s="20">
        <v>0</v>
      </c>
      <c r="P14" s="20"/>
      <c r="Q14" s="20">
        <v>0</v>
      </c>
      <c r="R14" s="20">
        <v>7.8579474317075722</v>
      </c>
      <c r="S14" s="20">
        <v>10.41146600995569</v>
      </c>
      <c r="T14" s="20">
        <v>7.9353826852469069</v>
      </c>
      <c r="U14" s="20">
        <v>0</v>
      </c>
      <c r="V14" s="20">
        <v>7.0431111111111098E-4</v>
      </c>
      <c r="W14" s="20">
        <v>1.4554477777777779E-2</v>
      </c>
      <c r="X14" s="20">
        <v>1.011656942132642E-3</v>
      </c>
      <c r="Y14" s="20">
        <v>5.0999999999999993E-5</v>
      </c>
      <c r="Z14" s="20">
        <v>6.150159999999999E-2</v>
      </c>
      <c r="AA14" s="20">
        <v>1.285768816759496E-3</v>
      </c>
      <c r="AB14" s="20">
        <v>216.13343850429229</v>
      </c>
      <c r="AC14" s="20">
        <v>360.31434559116741</v>
      </c>
      <c r="AD14" s="20">
        <v>0</v>
      </c>
      <c r="AE14" s="20">
        <v>3.753968131666667E-3</v>
      </c>
      <c r="AF14" s="20">
        <v>7.026705682098765E-5</v>
      </c>
      <c r="AG14" s="20">
        <v>132.64664250167331</v>
      </c>
      <c r="AH14" s="20">
        <v>0</v>
      </c>
      <c r="AI14" s="20">
        <v>5.6379243499999991E-4</v>
      </c>
      <c r="AJ14" s="20">
        <v>1.1130156265432099E-5</v>
      </c>
      <c r="AK14" s="20">
        <v>16.06305184547217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0.81899999999999995</v>
      </c>
      <c r="AS14" s="20">
        <v>44.173000000000002</v>
      </c>
      <c r="AT14" s="20">
        <v>19.928370000000001</v>
      </c>
      <c r="AU14" s="20">
        <v>0</v>
      </c>
      <c r="AV14" s="20">
        <v>9</v>
      </c>
      <c r="AW14" s="20">
        <v>45</v>
      </c>
      <c r="AX14" s="20">
        <v>29.283018867924529</v>
      </c>
      <c r="AY14" s="20">
        <v>0</v>
      </c>
      <c r="AZ14" s="20">
        <v>0</v>
      </c>
      <c r="BA14" s="20">
        <v>2.413556622222222</v>
      </c>
      <c r="BB14" s="20">
        <v>4.8563482469135791E-2</v>
      </c>
      <c r="BC14" s="20">
        <v>5.5637333333333327E-3</v>
      </c>
      <c r="BD14" s="20">
        <v>1.2283733333333331</v>
      </c>
      <c r="BE14" s="20">
        <v>4.7060565205285308E-2</v>
      </c>
      <c r="BF14" s="20">
        <v>0</v>
      </c>
      <c r="BG14" s="20">
        <v>96.299999999999983</v>
      </c>
      <c r="BH14" s="20">
        <v>1.939006512345679</v>
      </c>
      <c r="BI14" s="20">
        <v>0.6777777777777777</v>
      </c>
      <c r="BJ14" s="20">
        <v>74.35555555555554</v>
      </c>
      <c r="BK14" s="20">
        <v>3.395697648219568</v>
      </c>
      <c r="BL14" s="20">
        <v>1886902.02624</v>
      </c>
      <c r="BM14" s="20">
        <v>1886946.0664319999</v>
      </c>
      <c r="BN14" s="20">
        <v>1886943.3333380739</v>
      </c>
    </row>
    <row r="15" spans="1:66" x14ac:dyDescent="0.25">
      <c r="A15" s="17" t="s">
        <v>82</v>
      </c>
      <c r="B15" s="21"/>
      <c r="C15" s="20">
        <v>24</v>
      </c>
      <c r="D15" s="20">
        <v>0.27777777777778567</v>
      </c>
      <c r="E15" s="20">
        <v>30.656376302083299</v>
      </c>
      <c r="F15" s="20">
        <v>3.3885873544324698</v>
      </c>
      <c r="G15" s="20">
        <v>0</v>
      </c>
      <c r="H15" s="20">
        <v>0</v>
      </c>
      <c r="I15" s="20"/>
      <c r="J15" s="20">
        <v>2.0978009259266631E-2</v>
      </c>
      <c r="K15" s="20">
        <v>29.7806730143229</v>
      </c>
      <c r="L15" s="20">
        <v>1.82103511441424</v>
      </c>
      <c r="M15" s="20">
        <v>0</v>
      </c>
      <c r="N15" s="20">
        <v>0</v>
      </c>
      <c r="O15" s="20">
        <v>0</v>
      </c>
      <c r="P15" s="20"/>
      <c r="Q15" s="20">
        <v>0</v>
      </c>
      <c r="R15" s="20">
        <v>7.8579474317075722</v>
      </c>
      <c r="S15" s="20">
        <v>10.41146600995569</v>
      </c>
      <c r="T15" s="20">
        <v>7.9353826852469069</v>
      </c>
      <c r="U15" s="20">
        <v>0</v>
      </c>
      <c r="V15" s="20">
        <v>7.0431111111111098E-4</v>
      </c>
      <c r="W15" s="20">
        <v>1.4554477777777779E-2</v>
      </c>
      <c r="X15" s="20">
        <v>1.011656942132642E-3</v>
      </c>
      <c r="Y15" s="20">
        <v>5.0999999999999993E-5</v>
      </c>
      <c r="Z15" s="20">
        <v>6.150159999999999E-2</v>
      </c>
      <c r="AA15" s="20">
        <v>1.285768816759496E-3</v>
      </c>
      <c r="AB15" s="20">
        <v>216.13343850429229</v>
      </c>
      <c r="AC15" s="20">
        <v>360.31434559116741</v>
      </c>
      <c r="AD15" s="20">
        <v>0</v>
      </c>
      <c r="AE15" s="20">
        <v>3.753968131666667E-3</v>
      </c>
      <c r="AF15" s="20">
        <v>7.026705682098765E-5</v>
      </c>
      <c r="AG15" s="20">
        <v>132.64664250167331</v>
      </c>
      <c r="AH15" s="20">
        <v>0</v>
      </c>
      <c r="AI15" s="20">
        <v>5.6379243499999991E-4</v>
      </c>
      <c r="AJ15" s="20">
        <v>1.1130156265432099E-5</v>
      </c>
      <c r="AK15" s="20">
        <v>16.06305184547217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0.81899999999999995</v>
      </c>
      <c r="AS15" s="20">
        <v>24.172999999999998</v>
      </c>
      <c r="AT15" s="20">
        <v>5.9283700000000001</v>
      </c>
      <c r="AU15" s="20">
        <v>0</v>
      </c>
      <c r="AV15" s="20">
        <v>9</v>
      </c>
      <c r="AW15" s="20">
        <v>45</v>
      </c>
      <c r="AX15" s="20">
        <v>29.283018867924529</v>
      </c>
      <c r="AY15" s="20">
        <v>0</v>
      </c>
      <c r="AZ15" s="20">
        <v>0</v>
      </c>
      <c r="BA15" s="20">
        <v>2.413556622222222</v>
      </c>
      <c r="BB15" s="20">
        <v>4.8563482469135791E-2</v>
      </c>
      <c r="BC15" s="20">
        <v>5.5637333333333327E-3</v>
      </c>
      <c r="BD15" s="20">
        <v>1.2283733333333331</v>
      </c>
      <c r="BE15" s="20">
        <v>4.7060565205285308E-2</v>
      </c>
      <c r="BF15" s="20">
        <v>0</v>
      </c>
      <c r="BG15" s="20">
        <v>96.299999999999983</v>
      </c>
      <c r="BH15" s="20">
        <v>1.939006512345679</v>
      </c>
      <c r="BI15" s="20">
        <v>0.6777777777777777</v>
      </c>
      <c r="BJ15" s="20">
        <v>74.35555555555554</v>
      </c>
      <c r="BK15" s="20">
        <v>3.395697648219568</v>
      </c>
      <c r="BL15" s="20">
        <v>1886902.02624</v>
      </c>
      <c r="BM15" s="20">
        <v>1886946.0664319999</v>
      </c>
      <c r="BN15" s="20">
        <v>1886943.3333380739</v>
      </c>
    </row>
    <row r="16" spans="1:66" x14ac:dyDescent="0.25">
      <c r="A16" s="19" t="s">
        <v>83</v>
      </c>
      <c r="B16" s="21"/>
      <c r="C16" s="20">
        <v>24</v>
      </c>
      <c r="D16" s="20">
        <v>2.8193000000000001</v>
      </c>
      <c r="E16" s="20">
        <v>75.656376302083302</v>
      </c>
      <c r="F16" s="20">
        <v>61.388587354432403</v>
      </c>
      <c r="G16" s="20">
        <v>0</v>
      </c>
      <c r="H16" s="20">
        <v>0</v>
      </c>
      <c r="I16" s="20"/>
      <c r="J16" s="20">
        <v>8.0209780092592595</v>
      </c>
      <c r="K16" s="20">
        <v>79.7806730143229</v>
      </c>
      <c r="L16" s="20">
        <v>69.821035114414201</v>
      </c>
      <c r="M16" s="20">
        <v>0</v>
      </c>
      <c r="N16" s="20">
        <v>0</v>
      </c>
      <c r="O16" s="20">
        <v>0</v>
      </c>
      <c r="P16" s="20"/>
      <c r="Q16" s="20">
        <v>0</v>
      </c>
      <c r="R16" s="20">
        <v>7.8579474317075722</v>
      </c>
      <c r="S16" s="20">
        <v>10.41146600995569</v>
      </c>
      <c r="T16" s="20">
        <v>7.9353826852469069</v>
      </c>
      <c r="U16" s="20">
        <v>0</v>
      </c>
      <c r="V16" s="20">
        <v>7.0431111111111098E-4</v>
      </c>
      <c r="W16" s="20">
        <v>1.4554477777777779E-2</v>
      </c>
      <c r="X16" s="20">
        <v>1.011656942132642E-3</v>
      </c>
      <c r="Y16" s="20">
        <v>5.0999999999999993E-5</v>
      </c>
      <c r="Z16" s="20">
        <v>6.150159999999999E-2</v>
      </c>
      <c r="AA16" s="20">
        <v>1.285768816759496E-3</v>
      </c>
      <c r="AB16" s="20">
        <v>216.13343850429229</v>
      </c>
      <c r="AC16" s="20">
        <v>360.31434559116741</v>
      </c>
      <c r="AD16" s="20">
        <v>0</v>
      </c>
      <c r="AE16" s="20">
        <v>3.753968131666667E-3</v>
      </c>
      <c r="AF16" s="20">
        <v>7.026705682098765E-5</v>
      </c>
      <c r="AG16" s="20">
        <v>132.64664250167331</v>
      </c>
      <c r="AH16" s="20">
        <v>0</v>
      </c>
      <c r="AI16" s="20">
        <v>5.6379243499999991E-4</v>
      </c>
      <c r="AJ16" s="20">
        <v>1.1130156265432099E-5</v>
      </c>
      <c r="AK16" s="20">
        <v>16.06305184547217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20.137799999999999</v>
      </c>
      <c r="AS16" s="20">
        <v>75.764300000000006</v>
      </c>
      <c r="AT16" s="20">
        <v>59.987653999999999</v>
      </c>
      <c r="AU16" s="20">
        <v>0</v>
      </c>
      <c r="AV16" s="20">
        <v>9</v>
      </c>
      <c r="AW16" s="20">
        <v>45</v>
      </c>
      <c r="AX16" s="20">
        <v>29.283018867924529</v>
      </c>
      <c r="AY16" s="20">
        <v>0</v>
      </c>
      <c r="AZ16" s="20">
        <v>0</v>
      </c>
      <c r="BA16" s="20">
        <v>2.413556622222222</v>
      </c>
      <c r="BB16" s="20">
        <v>4.8563482469135791E-2</v>
      </c>
      <c r="BC16" s="20">
        <v>5.5637333333333327E-3</v>
      </c>
      <c r="BD16" s="20">
        <v>1.2283733333333331</v>
      </c>
      <c r="BE16" s="20">
        <v>4.7060565205285308E-2</v>
      </c>
      <c r="BF16" s="20">
        <v>0</v>
      </c>
      <c r="BG16" s="20">
        <v>96.299999999999983</v>
      </c>
      <c r="BH16" s="20">
        <v>1.939006512345679</v>
      </c>
      <c r="BI16" s="20">
        <v>0.6777777777777777</v>
      </c>
      <c r="BJ16" s="20">
        <v>74.35555555555554</v>
      </c>
      <c r="BK16" s="20">
        <v>3.395697648219568</v>
      </c>
      <c r="BL16" s="20">
        <v>1886902.02624</v>
      </c>
      <c r="BM16" s="20">
        <v>1886946.0664319999</v>
      </c>
      <c r="BN16" s="20">
        <v>1886943.3333380739</v>
      </c>
    </row>
    <row r="17" spans="27:29" x14ac:dyDescent="0.25">
      <c r="AA17" t="s">
        <v>84</v>
      </c>
      <c r="AB17">
        <f>SUM(AB6:AB16)</f>
        <v>10720.860872104759</v>
      </c>
      <c r="AC17">
        <f>SUM(AC6:AC16)</f>
        <v>32689.638082057987</v>
      </c>
    </row>
    <row r="18" spans="27:29" x14ac:dyDescent="0.25">
      <c r="AA18" t="s">
        <v>85</v>
      </c>
      <c r="AB18">
        <f>AB17/F2</f>
        <v>2.481680757431657E-2</v>
      </c>
      <c r="AC18">
        <f>AC17/F2</f>
        <v>7.5670458523282372E-2</v>
      </c>
    </row>
    <row r="19" spans="27:29" x14ac:dyDescent="0.25">
      <c r="AA19" t="s">
        <v>86</v>
      </c>
      <c r="AB19">
        <f>AB17/8/F2</f>
        <v>3.1021009467895712E-3</v>
      </c>
      <c r="AC19">
        <f>AC17/8/F2</f>
        <v>9.4588073154102965E-3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3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8"/>
      <c r="B5" s="40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87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88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2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1" t="s">
        <v>89</v>
      </c>
      <c r="B4" s="43" t="s">
        <v>90</v>
      </c>
      <c r="C4" s="36"/>
      <c r="D4" s="43" t="s">
        <v>91</v>
      </c>
      <c r="E4" s="35"/>
      <c r="F4" s="36"/>
      <c r="G4" s="44" t="s">
        <v>92</v>
      </c>
      <c r="H4" s="23"/>
      <c r="I4" s="24"/>
    </row>
    <row r="5" spans="1:66" x14ac:dyDescent="0.25">
      <c r="A5" s="42"/>
      <c r="B5" s="14" t="s">
        <v>93</v>
      </c>
      <c r="C5" s="14" t="s">
        <v>94</v>
      </c>
      <c r="D5" s="14" t="s">
        <v>95</v>
      </c>
      <c r="E5" s="14" t="s">
        <v>96</v>
      </c>
      <c r="F5" s="14" t="s">
        <v>97</v>
      </c>
      <c r="G5" s="14" t="s">
        <v>95</v>
      </c>
      <c r="H5" s="14" t="s">
        <v>96</v>
      </c>
      <c r="I5" s="14" t="s">
        <v>98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2024-08-19T13:48:54Z</dcterms:modified>
</cp:coreProperties>
</file>