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ELL\source\repos\Colonnade_application\exercise_c\ColonnadeExerciseC\ColonnadeExerciseC\"/>
    </mc:Choice>
  </mc:AlternateContent>
  <xr:revisionPtr revIDLastSave="0" documentId="13_ncr:1_{2B2C3418-ECA2-48C7-906E-3700E9996272}" xr6:coauthVersionLast="45" xr6:coauthVersionMax="45" xr10:uidLastSave="{00000000-0000-0000-0000-000000000000}"/>
  <bookViews>
    <workbookView xWindow="1905" yWindow="210" windowWidth="21600" windowHeight="11385" firstSheet="1" activeTab="7" xr2:uid="{CEA043F9-B9CC-4A62-BD5F-6FF44D9B0F3D}"/>
  </bookViews>
  <sheets>
    <sheet name="About the Project Notebook" sheetId="2" r:id="rId1"/>
    <sheet name="Munka1" sheetId="7" r:id="rId2"/>
    <sheet name="Date" sheetId="1" r:id="rId3"/>
    <sheet name="Text" sheetId="3" r:id="rId4"/>
    <sheet name="Number" sheetId="4" r:id="rId5"/>
    <sheet name="File" sheetId="5" r:id="rId6"/>
    <sheet name="MNB Currencies" sheetId="6" r:id="rId7"/>
    <sheet name="MNB Currencies 2" sheetId="8" r:id="rId8"/>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<sst xmlns="http://schemas.openxmlformats.org/spreadsheetml/2006/main" count="106" uniqueCount="85">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</sst>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Ezres" xfId="1" builtinId="3"/>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ivatkozás" xfId="9" builtinId="8" customBuiltin="1"/>
    <cellStyle name="Látott hivatkozás" xfId="10" builtinId="9" customBuiltin="1"/>
    <cellStyle name="Left Border" xfId="21" xr:uid="{752567EA-4384-43AE-B676-88EEF319FF3E}"/>
    <cellStyle name="Left Bottom Green Border" xfId="22" xr:uid="{34B3EEC9-1AFB-46BB-BA9D-9C4050C105CA}"/>
    <cellStyle name="Left Green Border" xfId="23" xr:uid="{D9070FD4-0ABA-471F-926C-2D88574C9CAE}"/>
    <cellStyle name="Normá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5546875" defaultRowHeight="15" x14ac:dyDescent="0.25"/>
  <cols>
    <col min="1" max="1" width="165.5703125" style="30" customWidth="1"/>
    <col min="2" max="2" width="15.42578125" style="30" customWidth="1"/>
    <col min="3" max="3" width="15.28515625" style="30" bestFit="1" customWidth="1"/>
    <col min="4" max="4" width="13.42578125" style="30" bestFit="1" customWidth="1"/>
    <col min="5" max="5" width="10.7109375" style="30" bestFit="1" customWidth="1"/>
    <col min="6" max="16384" width="8.85546875" style="30"/>
  </cols>
  <sheetData>
    <row r="1" spans="1:5" ht="5.25" customHeight="1" x14ac:dyDescent="0.25">
      <c r="A1" s="36"/>
    </row>
    <row r="2" spans="1:5" ht="37.5" x14ac:dyDescent="0.25">
      <c r="A2" s="39" t="s">
        <v>69</v>
      </c>
    </row>
    <row r="3" spans="1:5" ht="37.5" x14ac:dyDescent="0.25">
      <c r="A3" s="38" t="s">
        <v>83</v>
      </c>
    </row>
    <row r="4" spans="1:5" x14ac:dyDescent="0.25">
      <c r="A4" s="35"/>
      <c r="D4" s="31"/>
    </row>
    <row r="5" spans="1:5" x14ac:dyDescent="0.25">
      <c r="A5" s="34" t="s">
        <v>71</v>
      </c>
      <c r="D5" s="32"/>
      <c r="E5" s="33"/>
    </row>
    <row r="6" spans="1:5" x14ac:dyDescent="0.25">
      <c r="A6" s="37" t="s">
        <v>81</v>
      </c>
    </row>
    <row r="7" spans="1:5" x14ac:dyDescent="0.25">
      <c r="A7" s="37" t="s">
        <v>70</v>
      </c>
    </row>
    <row r="8" spans="1:5" x14ac:dyDescent="0.25">
      <c r="A8" s="35"/>
    </row>
    <row r="9" spans="1:5" x14ac:dyDescent="0.25">
      <c r="A9" s="35"/>
    </row>
    <row r="10" spans="1:5" x14ac:dyDescent="0.25">
      <c r="A10" s="35"/>
    </row>
    <row r="11" spans="1:5" x14ac:dyDescent="0.25">
      <c r="A11" s="35"/>
    </row>
    <row r="12" spans="1:5" x14ac:dyDescent="0.25">
      <c r="A12" s="35"/>
    </row>
    <row r="13" spans="1:5" x14ac:dyDescent="0.25">
      <c r="A13" s="35"/>
    </row>
    <row r="14" spans="1:5" x14ac:dyDescent="0.25">
      <c r="A14" s="35"/>
    </row>
    <row r="15" spans="1:5" x14ac:dyDescent="0.25">
      <c r="A15" s="35"/>
    </row>
    <row r="16" spans="1:5" x14ac:dyDescent="0.25">
      <c r="A16" s="35"/>
    </row>
    <row r="17" spans="1:1" x14ac:dyDescent="0.25">
      <c r="A17" s="35"/>
    </row>
    <row r="18" spans="1:1" x14ac:dyDescent="0.25">
      <c r="A18" s="35"/>
    </row>
    <row r="19" spans="1:1" x14ac:dyDescent="0.25">
      <c r="A19" s="35"/>
    </row>
    <row r="20" spans="1:1" x14ac:dyDescent="0.25">
      <c r="A20" s="35"/>
    </row>
    <row r="21" spans="1:1" x14ac:dyDescent="0.25">
      <c r="A21" s="35"/>
    </row>
    <row r="22" spans="1:1" x14ac:dyDescent="0.25">
      <c r="A22" s="35"/>
    </row>
    <row r="23" spans="1:1" x14ac:dyDescent="0.25">
      <c r="A23" s="34" t="s">
        <v>72</v>
      </c>
    </row>
    <row r="24" spans="1:1" x14ac:dyDescent="0.25">
      <c r="A24" s="37" t="s">
        <v>73</v>
      </c>
    </row>
    <row r="25" spans="1:1" x14ac:dyDescent="0.25">
      <c r="A25" s="37" t="s">
        <v>74</v>
      </c>
    </row>
    <row r="26" spans="1:1" x14ac:dyDescent="0.25">
      <c r="A26" s="37" t="s">
        <v>82</v>
      </c>
    </row>
    <row r="27" spans="1:1" x14ac:dyDescent="0.25">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846F4-CF47-4AEB-8BE8-FC3B60379C7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4" ht="18.75" x14ac:dyDescent="0.25">
      <c r="A1" s="48" t="s">
        <v>4</v>
      </c>
      <c r="B1" s="48"/>
      <c r="C1" s="48"/>
      <c r="D1" s="48"/>
    </row>
    <row r="2" spans="1:4" s="25" customFormat="1" x14ac:dyDescent="0.25">
      <c r="A2" s="49" t="s">
        <v>76</v>
      </c>
      <c r="B2" s="49"/>
      <c r="C2" s="49"/>
      <c r="D2" s="49"/>
    </row>
    <row r="3" spans="1:4" x14ac:dyDescent="0.25">
      <c r="A3" s="1"/>
    </row>
    <row r="4" spans="1:4" x14ac:dyDescent="0.25">
      <c r="A4" s="1" t="s">
        <v>27</v>
      </c>
      <c r="B4" s="2">
        <f ca="1">TODAY()</f>
        <v>44120</v>
      </c>
    </row>
    <row r="6" spans="1:4" s="25" customFormat="1" x14ac:dyDescent="0.25">
      <c r="A6" s="25" t="s">
        <v>58</v>
      </c>
      <c r="B6" s="25">
        <v>7</v>
      </c>
    </row>
    <row r="7" spans="1:4" s="25" customFormat="1" x14ac:dyDescent="0.25">
      <c r="A7" s="25" t="s">
        <v>59</v>
      </c>
      <c r="B7" s="2">
        <f ca="1">Date_Input+Days</f>
        <v>44127</v>
      </c>
    </row>
    <row r="8" spans="1:4" s="25" customFormat="1" x14ac:dyDescent="0.25">
      <c r="A8" s="25" t="s">
        <v>60</v>
      </c>
      <c r="B8" s="2">
        <f ca="1">WORKDAY(Date_Input, Days)</f>
        <v>44131</v>
      </c>
    </row>
    <row r="9" spans="1:4" x14ac:dyDescent="0.25">
      <c r="A9" t="s">
        <v>13</v>
      </c>
      <c r="B9" t="str">
        <f ca="1">TEXT(Date_Input,"YYYYMMDD")</f>
        <v>20201016</v>
      </c>
    </row>
    <row r="10" spans="1:4" s="25" customFormat="1" x14ac:dyDescent="0.25"/>
    <row r="11" spans="1:4" x14ac:dyDescent="0.25">
      <c r="A11" t="s">
        <v>26</v>
      </c>
      <c r="B11" s="2">
        <f ca="1">TODAY()</f>
        <v>44120</v>
      </c>
    </row>
    <row r="12" spans="1:4" x14ac:dyDescent="0.25">
      <c r="A12" t="s">
        <v>14</v>
      </c>
      <c r="B12" s="2">
        <f ca="1">TODAY()-WEEKDAY(TODAY(),2)-6</f>
        <v>44109</v>
      </c>
      <c r="C12" s="2">
        <f ca="1">LastWeekMonday+4</f>
        <v>44113</v>
      </c>
      <c r="D12" s="2">
        <f ca="1">LastWeekFriday+2</f>
        <v>44115</v>
      </c>
    </row>
    <row r="13" spans="1:4" x14ac:dyDescent="0.25">
      <c r="A13" t="s">
        <v>0</v>
      </c>
      <c r="B13" s="2">
        <f ca="1">DATE(YEAR(TODAY()), MONTH(TODAY())-1, 1)</f>
        <v>44075</v>
      </c>
      <c r="C13" s="2">
        <f ca="1">DATE(YEAR(TODAY()), MONTH(TODAY()), 0)</f>
        <v>44104</v>
      </c>
    </row>
    <row r="14" spans="1:4" x14ac:dyDescent="0.25">
      <c r="A14" t="s">
        <v>1</v>
      </c>
      <c r="B14" s="2">
        <f ca="1">WORKDAY(DATE(YEAR(TODAY()),MONTH(TODAY()),1)-1,1)</f>
        <v>44105</v>
      </c>
      <c r="C14" s="2">
        <f ca="1">WORKDAY(DATE(YEAR(TODAY()),MONTH(TODAY())+1,1),-1)</f>
        <v>44134</v>
      </c>
    </row>
    <row r="15" spans="1:4" ht="15.75" thickBot="1" x14ac:dyDescent="0.3"/>
    <row r="16" spans="1:4" ht="15.75" thickBot="1" x14ac:dyDescent="0.3">
      <c r="A16" s="45" t="s">
        <v>18</v>
      </c>
      <c r="B16" s="46"/>
      <c r="C16" s="46"/>
      <c r="D16" s="47"/>
    </row>
    <row r="17" spans="1:4" x14ac:dyDescent="0.25">
      <c r="A17" s="12" t="s">
        <v>19</v>
      </c>
      <c r="B17" s="6"/>
      <c r="C17" s="6"/>
      <c r="D17" s="7"/>
    </row>
    <row r="18" spans="1:4" x14ac:dyDescent="0.25">
      <c r="A18" s="13" t="s">
        <v>20</v>
      </c>
      <c r="B18" s="43" t="s">
        <v>11</v>
      </c>
      <c r="C18" s="43"/>
      <c r="D18" s="44"/>
    </row>
    <row r="19" spans="1:4" x14ac:dyDescent="0.25">
      <c r="A19" s="13" t="s">
        <v>23</v>
      </c>
      <c r="B19" s="5" t="s">
        <v>9</v>
      </c>
      <c r="C19" s="6" t="s">
        <v>10</v>
      </c>
      <c r="D19" s="7" t="s">
        <v>12</v>
      </c>
    </row>
    <row r="20" spans="1:4" x14ac:dyDescent="0.25">
      <c r="A20" s="13" t="s">
        <v>24</v>
      </c>
      <c r="B20" s="6" t="s">
        <v>8</v>
      </c>
      <c r="C20" s="6"/>
      <c r="D20" s="7"/>
    </row>
    <row r="21" spans="1:4" x14ac:dyDescent="0.25">
      <c r="A21" s="14" t="s">
        <v>21</v>
      </c>
      <c r="B21" s="6"/>
      <c r="C21" s="6"/>
      <c r="D21" s="7"/>
    </row>
    <row r="22" spans="1:4" x14ac:dyDescent="0.25">
      <c r="A22" s="13" t="s">
        <v>28</v>
      </c>
      <c r="B22" s="6" t="str">
        <f>LEFT(B18, FIND(B19, B18)-1)</f>
        <v>2008</v>
      </c>
      <c r="C22" s="6" t="str">
        <f>RIGHT(B18, LEN(B18)-LEN(B22)-1)</f>
        <v>12月31日 (水)</v>
      </c>
      <c r="D22" s="7" t="str">
        <f>IF(D19&lt;&gt;"", LEFT(C22, FIND(D19, C22)-1), C22)</f>
        <v>12月31</v>
      </c>
    </row>
    <row r="23" spans="1:4" x14ac:dyDescent="0.25">
      <c r="A23" s="13" t="s">
        <v>29</v>
      </c>
      <c r="B23" s="6" t="str">
        <f>LEFT(C22, FIND(C19, C22)-1)</f>
        <v>12</v>
      </c>
      <c r="C23" s="6"/>
      <c r="D23" s="7"/>
    </row>
    <row r="24" spans="1:4" x14ac:dyDescent="0.25">
      <c r="A24" s="13" t="s">
        <v>30</v>
      </c>
      <c r="B24" s="6" t="str">
        <f>RIGHT(D22, LEN(D22)-LEN(B23)-1)</f>
        <v>31</v>
      </c>
      <c r="C24" s="6"/>
      <c r="D24" s="7"/>
    </row>
    <row r="25" spans="1:4" x14ac:dyDescent="0.25">
      <c r="A25" s="13" t="s">
        <v>31</v>
      </c>
      <c r="B25" s="6" t="str" cm="1">
        <f t="array" ref="B25">_xlfn.SWITCH(FIND("Y", B20), 1, B22, 2, B23, 3, B24)</f>
        <v>2008</v>
      </c>
      <c r="C25" s="6"/>
      <c r="D25" s="7"/>
    </row>
    <row r="26" spans="1:4" x14ac:dyDescent="0.25">
      <c r="A26" s="13" t="s">
        <v>32</v>
      </c>
      <c r="B26" s="6" t="str" cm="1">
        <f t="array" ref="B26">_xlfn.SWITCH(FIND("M", B20), 1, B22, 2, B23, 3, B24)</f>
        <v>12</v>
      </c>
      <c r="C26" s="6"/>
      <c r="D26" s="7"/>
    </row>
    <row r="27" spans="1:4" x14ac:dyDescent="0.25">
      <c r="A27" s="13" t="s">
        <v>33</v>
      </c>
      <c r="B27" s="6" t="str" cm="1">
        <f t="array" ref="B27">_xlfn.SWITCH(FIND("D", B20), 1, B22, 2, B23, 3, B24)</f>
        <v>31</v>
      </c>
      <c r="C27" s="6"/>
      <c r="D27" s="7"/>
    </row>
    <row r="28" spans="1:4" x14ac:dyDescent="0.25">
      <c r="A28" s="14" t="s">
        <v>22</v>
      </c>
      <c r="B28" s="6"/>
      <c r="C28" s="6"/>
      <c r="D28" s="7"/>
    </row>
    <row r="29" spans="1:4" ht="15.75" thickBot="1" x14ac:dyDescent="0.3">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25" customFormat="1" ht="18.75" x14ac:dyDescent="0.25">
      <c r="A1" s="48" t="s">
        <v>53</v>
      </c>
      <c r="B1" s="48"/>
      <c r="C1" s="48"/>
      <c r="D1" s="48"/>
      <c r="E1" s="48"/>
      <c r="F1" s="48"/>
    </row>
    <row r="2" spans="1:6" s="3" customFormat="1" ht="15" customHeight="1" x14ac:dyDescent="0.25">
      <c r="A2" s="49" t="s">
        <v>77</v>
      </c>
      <c r="B2" s="49"/>
      <c r="C2" s="49"/>
      <c r="D2" s="49"/>
      <c r="E2" s="49"/>
      <c r="F2" s="49"/>
    </row>
    <row r="4" spans="1:6" x14ac:dyDescent="0.25">
      <c r="A4" t="s">
        <v>54</v>
      </c>
      <c r="B4" s="29" t="s">
        <v>65</v>
      </c>
      <c r="C4" t="s">
        <v>64</v>
      </c>
      <c r="D4" s="3" t="s">
        <v>61</v>
      </c>
      <c r="E4" s="3" t="s">
        <v>62</v>
      </c>
      <c r="F4" s="3" t="s">
        <v>63</v>
      </c>
    </row>
    <row r="5" spans="1:6" x14ac:dyDescent="0.2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25">
      <c r="A6" t="s">
        <v>45</v>
      </c>
      <c r="B6">
        <f>LEN(B4)</f>
        <v>11</v>
      </c>
      <c r="C6" t="s">
        <v>64</v>
      </c>
      <c r="D6" s="25" t="s">
        <v>15</v>
      </c>
      <c r="E6" s="25"/>
      <c r="F6" s="28" t="str">
        <f>TRIM(MID(Text_Input, FIND(D6,Text_Input)+LEN(D6), IFERROR(FIND(IF(E6="",CHAR(10),E6),Text_Input,FIND(D6,Text_Input)+LEN(D6)),LEN(Text_Input)+1)-FIND(D6,Text_Input)-LEN(D6)))</f>
        <v>C. Doe</v>
      </c>
    </row>
    <row r="7" spans="1:6" x14ac:dyDescent="0.2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2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25">
      <c r="C9" t="s">
        <v>64</v>
      </c>
      <c r="F9" s="28"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 Text), FALSE), TRUE, FALSE)</f>
        <v>0</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48" t="s">
        <v>2</v>
      </c>
      <c r="B1" s="48"/>
      <c r="C1" s="41"/>
      <c r="D1" s="41"/>
    </row>
    <row r="2" spans="1:5" ht="15" customHeight="1" x14ac:dyDescent="0.25">
      <c r="A2" s="49" t="s">
        <v>78</v>
      </c>
      <c r="B2" s="49"/>
      <c r="C2" s="40"/>
      <c r="D2" s="40"/>
    </row>
    <row r="3" spans="1:5" s="25" customFormat="1" x14ac:dyDescent="0.25">
      <c r="A3" s="40"/>
      <c r="B3" s="40"/>
      <c r="C3" s="40"/>
      <c r="D3" s="40"/>
    </row>
    <row r="4" spans="1:5" x14ac:dyDescent="0.25">
      <c r="A4" t="s">
        <v>37</v>
      </c>
      <c r="B4" s="29">
        <v>3.1415929999999999</v>
      </c>
    </row>
    <row r="5" spans="1:5" s="25" customFormat="1" x14ac:dyDescent="0.25">
      <c r="A5" s="25" t="s">
        <v>68</v>
      </c>
      <c r="B5" s="2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45" t="s">
        <v>17</v>
      </c>
      <c r="B9" s="47"/>
    </row>
    <row r="10" spans="1:5" x14ac:dyDescent="0.25">
      <c r="A10" s="12" t="s">
        <v>19</v>
      </c>
      <c r="B10" s="7"/>
    </row>
    <row r="11" spans="1:5" x14ac:dyDescent="0.25">
      <c r="A11" s="13" t="s">
        <v>20</v>
      </c>
      <c r="B11" s="7" t="s">
        <v>6</v>
      </c>
    </row>
    <row r="12" spans="1:5" x14ac:dyDescent="0.25">
      <c r="A12" s="13" t="s">
        <v>34</v>
      </c>
      <c r="B12" s="7" t="s">
        <v>5</v>
      </c>
      <c r="E12" s="4"/>
    </row>
    <row r="13" spans="1:5" x14ac:dyDescent="0.25">
      <c r="A13" s="13" t="s">
        <v>35</v>
      </c>
      <c r="B13" s="7" t="s">
        <v>7</v>
      </c>
    </row>
    <row r="14" spans="1:5" x14ac:dyDescent="0.25">
      <c r="A14" s="14" t="s">
        <v>22</v>
      </c>
      <c r="B14" s="7"/>
    </row>
    <row r="15" spans="1:5" ht="15.75" thickBot="1" x14ac:dyDescent="0.3">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75" x14ac:dyDescent="0.25">
      <c r="A1" s="48" t="s">
        <v>79</v>
      </c>
      <c r="B1" s="48"/>
      <c r="C1" s="41"/>
      <c r="D1" s="41"/>
    </row>
    <row r="2" spans="1:4" ht="15" customHeight="1" x14ac:dyDescent="0.25">
      <c r="A2" s="49" t="s">
        <v>80</v>
      </c>
      <c r="B2" s="49"/>
      <c r="C2" s="40"/>
      <c r="D2" s="40"/>
    </row>
    <row r="3" spans="1:4" s="42" customFormat="1" ht="15.75" thickBot="1" x14ac:dyDescent="0.3">
      <c r="A3" s="40"/>
      <c r="B3" s="40"/>
      <c r="C3" s="40"/>
      <c r="D3" s="40"/>
    </row>
    <row r="4" spans="1:4" ht="15.75" customHeight="1" thickBot="1" x14ac:dyDescent="0.3">
      <c r="A4" s="45" t="s">
        <v>55</v>
      </c>
      <c r="B4" s="47"/>
    </row>
    <row r="5" spans="1:4" ht="15.75" thickBot="1" x14ac:dyDescent="0.3">
      <c r="A5" s="27" t="s">
        <v>43</v>
      </c>
      <c r="B5" s="26"/>
    </row>
    <row r="6" spans="1:4" x14ac:dyDescent="0.25">
      <c r="A6" s="21" t="s">
        <v>40</v>
      </c>
      <c r="B6" s="22" t="s">
        <v>84</v>
      </c>
    </row>
    <row r="7" spans="1:4" x14ac:dyDescent="0.25">
      <c r="A7" s="19" t="s">
        <v>22</v>
      </c>
      <c r="B7" s="17"/>
    </row>
    <row r="8" spans="1:4" x14ac:dyDescent="0.25">
      <c r="A8" s="23" t="s">
        <v>40</v>
      </c>
      <c r="B8" s="17" t="str">
        <f>TRIM(RIGHT(SUBSTITUTE(B6,"\",REPT(" ",LEN(B6))),LEN(B6)))</f>
        <v>Untitled Document.docx</v>
      </c>
    </row>
    <row r="9" spans="1:4" x14ac:dyDescent="0.25">
      <c r="A9" s="20" t="s">
        <v>42</v>
      </c>
      <c r="B9" s="17" t="str">
        <f>TRIM(RIGHT(SUBSTITUTE(B8,".",REPT(" ",LEN(B8))),LEN(B8)))</f>
        <v>docx</v>
      </c>
    </row>
    <row r="10" spans="1:4" x14ac:dyDescent="0.25">
      <c r="A10" s="20" t="s">
        <v>41</v>
      </c>
      <c r="B10" s="17" t="str">
        <f>LEFT(B8, LEN(B8)-LEN(B9)-1)</f>
        <v>Untitled Document</v>
      </c>
    </row>
    <row r="11" spans="1:4" ht="15.75" thickBot="1" x14ac:dyDescent="0.3">
      <c r="A11" s="24" t="s">
        <v>56</v>
      </c>
      <c r="B11" s="18" t="str">
        <f>LEFT(B6, LEN(B6)-LEN(B8))</f>
        <v>C:\temp\</v>
      </c>
    </row>
    <row r="15" spans="1:4" x14ac:dyDescent="0.2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election activeCell="H10" sqref="H10"/>
    </sheetView>
  </sheetViews>
  <sheetFormatPr defaultRowHeight="15" x14ac:dyDescent="0.25"/>
  <cols>
    <col min="1" max="1" width="29.7109375" customWidth="1"/>
    <col min="2" max="2" width="23.5703125"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42BB-7E60-41D7-A00A-C1DC5D00239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8</vt:i4>
      </vt:variant>
      <vt:variant>
        <vt:lpstr>Névvel ellátott tartományok</vt:lpstr>
      </vt:variant>
      <vt:variant>
        <vt:i4>38</vt:i4>
      </vt:variant>
    </vt:vector>
  </HeadingPairs>
  <TitlesOfParts>
    <vt:vector size="46" baseType="lpstr">
      <vt:lpstr>About the Project Notebook</vt:lpstr>
      <vt:lpstr>Munka1</vt:lpstr>
      <vt:lpstr>Date</vt:lpstr>
      <vt:lpstr>Text</vt:lpstr>
      <vt:lpstr>Number</vt:lpstr>
      <vt:lpstr>File</vt:lpstr>
      <vt:lpstr>MNB Currencies</vt:lpstr>
      <vt:lpstr>MNB Currencies 2</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Marthon-Szabo</cp:lastModifiedBy>
  <dcterms:created xsi:type="dcterms:W3CDTF">2019-08-19T13:07:58Z</dcterms:created>
  <dcterms:modified xsi:type="dcterms:W3CDTF">2020-10-16T11:11:06Z</dcterms:modified>
</cp:coreProperties>
</file>