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rn/Desktop/InfoVis_G17-master/Data preperation/Data/"/>
    </mc:Choice>
  </mc:AlternateContent>
  <xr:revisionPtr revIDLastSave="0" documentId="13_ncr:1_{423A5527-4889-7449-8D06-06BE4DF3BCE8}" xr6:coauthVersionLast="45" xr6:coauthVersionMax="45" xr10:uidLastSave="{00000000-0000-0000-0000-000000000000}"/>
  <bookViews>
    <workbookView xWindow="0" yWindow="46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2" i="1" l="1"/>
  <c r="BM6" i="1"/>
  <c r="BM10" i="1"/>
  <c r="BN10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2" i="1"/>
  <c r="BN3" i="1"/>
  <c r="BN4" i="1"/>
  <c r="BN5" i="1"/>
  <c r="BN6" i="1"/>
  <c r="BN7" i="1"/>
  <c r="BN8" i="1"/>
  <c r="BN9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2" i="1"/>
  <c r="BM3" i="1"/>
  <c r="BM4" i="1"/>
  <c r="BM5" i="1"/>
  <c r="BM7" i="1"/>
  <c r="BM8" i="1"/>
  <c r="BM9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</calcChain>
</file>

<file path=xl/sharedStrings.xml><?xml version="1.0" encoding="utf-8"?>
<sst xmlns="http://schemas.openxmlformats.org/spreadsheetml/2006/main" count="430" uniqueCount="84">
  <si>
    <t>Unnamed: 0</t>
  </si>
  <si>
    <t>Kiesgerechtigden</t>
  </si>
  <si>
    <t>Opkomst</t>
  </si>
  <si>
    <t>OngeldigeStemmen</t>
  </si>
  <si>
    <t>BlancoStemmen</t>
  </si>
  <si>
    <t>GeldigeStemmen</t>
  </si>
  <si>
    <t>VVD</t>
  </si>
  <si>
    <t>PVV (Partij voor de Vrijheid)</t>
  </si>
  <si>
    <t>CDA</t>
  </si>
  <si>
    <t>Democraten 66 (D66)</t>
  </si>
  <si>
    <t>GROENLINKS</t>
  </si>
  <si>
    <t>SP (Socialistische Partij)</t>
  </si>
  <si>
    <t>Partij van de Arbeid (P.v.d.A.)</t>
  </si>
  <si>
    <t>ChristenUnie</t>
  </si>
  <si>
    <t>Partij voor de Dieren</t>
  </si>
  <si>
    <t>50PLUS</t>
  </si>
  <si>
    <t>Staatkundig Gereformeerde Partij (SGP)</t>
  </si>
  <si>
    <t>DENK</t>
  </si>
  <si>
    <t>Forum voor Democratie</t>
  </si>
  <si>
    <t>Piratenpartij</t>
  </si>
  <si>
    <t>Rooms-Katholieke Staatspartij (RKSP)</t>
  </si>
  <si>
    <t>Sociaal-Democratische Arbeiderspartij (SDAP)</t>
  </si>
  <si>
    <t>Anti-Revolutionaire Partij</t>
  </si>
  <si>
    <t>Liberale Unie</t>
  </si>
  <si>
    <t>CHU 1</t>
  </si>
  <si>
    <t>Vrijzinnig-Democratische Bond (VDB)</t>
  </si>
  <si>
    <t>CHU 2</t>
  </si>
  <si>
    <t>Vrijheidsbond 1</t>
  </si>
  <si>
    <t>Vrijheidsbond 2</t>
  </si>
  <si>
    <t>Communistische Partij van Nederland</t>
  </si>
  <si>
    <t>HGSP</t>
  </si>
  <si>
    <t>Christelijk-Historische Unie</t>
  </si>
  <si>
    <t>Liberale Staatspartij (LSP)</t>
  </si>
  <si>
    <t>Rooms-Katholieke Volkspartij (RKVP)</t>
  </si>
  <si>
    <t>Plattelandersbond</t>
  </si>
  <si>
    <t>Christelijk-Democratische Unie</t>
  </si>
  <si>
    <t>Nationaal-Socialistische Beweging (NSB)</t>
  </si>
  <si>
    <t>Katholieke Volkspartij (KVP)</t>
  </si>
  <si>
    <t>Partij van de Vrijheid</t>
  </si>
  <si>
    <t>Overig</t>
  </si>
  <si>
    <t>Lijst Welter</t>
  </si>
  <si>
    <t>Katholieke Nationale Partij</t>
  </si>
  <si>
    <t>Gereformeerd Politiek Verbond (GPV)</t>
  </si>
  <si>
    <t>Pacifistisch-Socialistische Partij (PSP)</t>
  </si>
  <si>
    <t>Boeren Partij</t>
  </si>
  <si>
    <t>Democratisch Socialisten '70</t>
  </si>
  <si>
    <t>Politieke Partij Radikalen (PPR)</t>
  </si>
  <si>
    <t>Nederlandse Middenstands Partij</t>
  </si>
  <si>
    <t>Rooms Katholieke Partij Nederland (RKPN)</t>
  </si>
  <si>
    <t>Reformatorische Politieke Federatie (RPF)</t>
  </si>
  <si>
    <t>Evangelische Volkspartij</t>
  </si>
  <si>
    <t>CP</t>
  </si>
  <si>
    <t>Centrumdemocraten</t>
  </si>
  <si>
    <t>GL</t>
  </si>
  <si>
    <t>De Groenen</t>
  </si>
  <si>
    <t>Algemeen Ouderen Verbond (AOV)</t>
  </si>
  <si>
    <t>Ouderen Unie 55+</t>
  </si>
  <si>
    <t>Lijst Pim Fortuyn</t>
  </si>
  <si>
    <t>LN</t>
  </si>
  <si>
    <t>Verenigde Senioren Partij</t>
  </si>
  <si>
    <t>ETnNL</t>
  </si>
  <si>
    <t>TROTS op Nederland Lijst Rita Verdonk</t>
  </si>
  <si>
    <t>Year</t>
  </si>
  <si>
    <t>OuderRegioNaam</t>
  </si>
  <si>
    <t>Drenthe</t>
  </si>
  <si>
    <t>Fryslân</t>
  </si>
  <si>
    <t>Gelderland</t>
  </si>
  <si>
    <t>Groningen</t>
  </si>
  <si>
    <t>Limburg</t>
  </si>
  <si>
    <t>Noord-Brabant</t>
  </si>
  <si>
    <t>Noord-Holland</t>
  </si>
  <si>
    <t>Overijssel</t>
  </si>
  <si>
    <t>Total</t>
  </si>
  <si>
    <t>Utrecht</t>
  </si>
  <si>
    <t>Zeeland</t>
  </si>
  <si>
    <t>Zuid-Holland</t>
  </si>
  <si>
    <t>Niet-provinciaal ingedeeld</t>
  </si>
  <si>
    <t>Flevoland</t>
  </si>
  <si>
    <t>'s-Hertogenbosch</t>
  </si>
  <si>
    <t>Bonaire</t>
  </si>
  <si>
    <t>Rechts</t>
  </si>
  <si>
    <t xml:space="preserve">Midden </t>
  </si>
  <si>
    <t>Links</t>
  </si>
  <si>
    <t>One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</si>
</sst>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63"/>
  <sheetViews>
    <sheetView tabSelected="1" workbookViewId="0">
      <selection activeCell="BL11" sqref="BL11"/>
    </sheetView>
  </sheetViews>
  <sheetFormatPr baseColWidth="10" defaultColWidth="8.83203125" defaultRowHeight="15" x14ac:dyDescent="0.2"/>
  <cols>
    <col min="2" max="2" width="22" bestFit="1" customWidth="1"/>
    <col min="3" max="3" width="10.5" bestFit="1" customWidth="1"/>
    <col min="4" max="4" width="14.6640625" bestFit="1" customWidth="1"/>
    <col min="5" max="5" width="9.1640625" bestFit="1" customWidth="1"/>
    <col min="6" max="6" width="16.6640625" bestFit="1" customWidth="1"/>
    <col min="7" max="7" width="13.83203125" bestFit="1" customWidth="1"/>
    <col min="8" max="8" width="14.6640625" bestFit="1" customWidth="1"/>
    <col min="11" max="11" width="8.1640625" bestFit="1" customWidth="1"/>
    <col min="12" max="12" width="17.83203125" bestFit="1" customWidth="1"/>
    <col min="13" max="13" width="10.83203125" bestFit="1" customWidth="1"/>
    <col min="14" max="14" width="19.33203125" bestFit="1" customWidth="1"/>
    <col min="15" max="15" width="24" bestFit="1" customWidth="1"/>
    <col min="16" max="16" width="11.33203125" bestFit="1" customWidth="1"/>
    <col min="17" max="17" width="17.33203125" bestFit="1" customWidth="1"/>
    <col min="18" max="18" width="7.1640625" bestFit="1" customWidth="1"/>
    <col min="19" max="19" width="32.1640625" bestFit="1" customWidth="1"/>
    <col min="20" max="20" width="7.1640625" bestFit="1" customWidth="1"/>
    <col min="21" max="21" width="19.6640625" bestFit="1" customWidth="1"/>
    <col min="22" max="22" width="11" bestFit="1" customWidth="1"/>
    <col min="23" max="23" width="29.83203125" bestFit="1" customWidth="1"/>
    <col min="24" max="24" width="37.1640625" bestFit="1" customWidth="1"/>
    <col min="25" max="25" width="21.1640625" bestFit="1" customWidth="1"/>
    <col min="30" max="30" width="13.5" bestFit="1" customWidth="1"/>
    <col min="32" max="32" width="30.5" bestFit="1" customWidth="1"/>
    <col min="34" max="34" width="22.5" bestFit="1" customWidth="1"/>
    <col min="35" max="35" width="20.6640625" bestFit="1" customWidth="1"/>
    <col min="36" max="36" width="29.83203125" bestFit="1" customWidth="1"/>
    <col min="43" max="43" width="10.1640625" bestFit="1" customWidth="1"/>
    <col min="44" max="44" width="22.1640625" bestFit="1" customWidth="1"/>
    <col min="45" max="45" width="31" bestFit="1" customWidth="1"/>
    <col min="46" max="46" width="29.6640625" bestFit="1" customWidth="1"/>
    <col min="47" max="47" width="11.33203125" bestFit="1" customWidth="1"/>
    <col min="48" max="48" width="23.6640625" bestFit="1" customWidth="1"/>
    <col min="49" max="49" width="25.1640625" bestFit="1" customWidth="1"/>
    <col min="50" max="50" width="27.33203125" bestFit="1" customWidth="1"/>
    <col min="51" max="51" width="34.1640625" bestFit="1" customWidth="1"/>
    <col min="52" max="52" width="34" bestFit="1" customWidth="1"/>
    <col min="53" max="53" width="19.83203125" bestFit="1" customWidth="1"/>
    <col min="55" max="55" width="17.6640625" bestFit="1" customWidth="1"/>
    <col min="57" max="57" width="10.5" bestFit="1" customWidth="1"/>
    <col min="58" max="58" width="28.83203125" bestFit="1" customWidth="1"/>
    <col min="59" max="59" width="15.1640625" bestFit="1" customWidth="1"/>
    <col min="60" max="60" width="14" bestFit="1" customWidth="1"/>
    <col min="64" max="64" width="31" bestFit="1" customWidth="1"/>
  </cols>
  <sheetData>
    <row r="1" spans="1:68" x14ac:dyDescent="0.2">
      <c r="A1" s="1" t="s">
        <v>62</v>
      </c>
      <c r="B1" s="1" t="s">
        <v>63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2" t="s">
        <v>80</v>
      </c>
      <c r="BN1" s="2" t="s">
        <v>81</v>
      </c>
      <c r="BO1" s="2" t="s">
        <v>82</v>
      </c>
      <c r="BP1" s="2" t="s">
        <v>83</v>
      </c>
    </row>
    <row r="2" spans="1:68" x14ac:dyDescent="0.2">
      <c r="A2" s="3">
        <v>1918</v>
      </c>
      <c r="B2" s="1" t="s">
        <v>64</v>
      </c>
      <c r="C2">
        <v>18985</v>
      </c>
      <c r="D2">
        <v>43812</v>
      </c>
      <c r="E2">
        <v>38865</v>
      </c>
      <c r="F2">
        <v>0</v>
      </c>
      <c r="G2">
        <v>0</v>
      </c>
      <c r="H2">
        <v>38865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1729</v>
      </c>
      <c r="X2">
        <v>11445</v>
      </c>
      <c r="Y2">
        <v>7027</v>
      </c>
      <c r="Z2">
        <v>6785</v>
      </c>
      <c r="AA2">
        <v>2123</v>
      </c>
      <c r="AB2">
        <v>4366</v>
      </c>
      <c r="AC2">
        <v>1363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BL2+BK2+BI2+BH2+AO2+AM2+AI2+AE2+AD2+U2+S2+J2+I2</f>
        <v>0</v>
      </c>
      <c r="BN2">
        <f>BC2+BA2+AZ2+AY2+AX2+AW2+AS2+AR2+AQ2+AN2+AL2+AJ2+AH2+AG2+AC2+AB2+AA2+W2+V2+P2+L2+K2</f>
        <v>9581</v>
      </c>
      <c r="BO2">
        <f>BE2+BD2+AV2+AT2+AF2+Y2+X2+T2+O2+N2+M2</f>
        <v>18472</v>
      </c>
      <c r="BP2">
        <f>BJ2+BG2+BF2+BB2+AU2+AK2+R2+Q2</f>
        <v>0</v>
      </c>
    </row>
    <row r="3" spans="1:68" x14ac:dyDescent="0.2">
      <c r="A3" s="3"/>
      <c r="B3" s="1" t="s">
        <v>65</v>
      </c>
      <c r="C3">
        <v>22729</v>
      </c>
      <c r="D3">
        <v>94179</v>
      </c>
      <c r="E3">
        <v>84342</v>
      </c>
      <c r="F3">
        <v>0</v>
      </c>
      <c r="G3">
        <v>0</v>
      </c>
      <c r="H3">
        <v>84342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5430</v>
      </c>
      <c r="X3">
        <v>26818</v>
      </c>
      <c r="Y3">
        <v>18694</v>
      </c>
      <c r="Z3">
        <v>5384</v>
      </c>
      <c r="AA3">
        <v>11860</v>
      </c>
      <c r="AB3">
        <v>3874</v>
      </c>
      <c r="AC3">
        <v>184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BM66" si="0">BL3+BK3+BI3+BH3+AO3+AM3+AI3+AE3+AD3+U3+S3+J3+I3</f>
        <v>0</v>
      </c>
      <c r="BN3">
        <f t="shared" ref="BN3:BN66" si="1">BC3+BA3+AZ3+AY3+AX3+AW3+AS3+AR3+AQ3+AN3+AL3+AJ3+AH3+AG3+AC3+AB3+AA3+W3+V3+P3+L3+K3</f>
        <v>21348</v>
      </c>
      <c r="BO3">
        <f t="shared" ref="BO3:BO66" si="2">BE3+BD3+AV3+AT3+AF3+Y3+X3+T3+O3+N3+M3</f>
        <v>45512</v>
      </c>
      <c r="BP3">
        <f t="shared" ref="BP3:BP66" si="3">BJ3+BG3+BF3+BB3+AU3+AK3+R3+Q3</f>
        <v>0</v>
      </c>
    </row>
    <row r="4" spans="1:68" x14ac:dyDescent="0.2">
      <c r="A4" s="3"/>
      <c r="B4" s="1" t="s">
        <v>66</v>
      </c>
      <c r="C4">
        <v>56471</v>
      </c>
      <c r="D4">
        <v>164900</v>
      </c>
      <c r="E4">
        <v>147438</v>
      </c>
      <c r="F4">
        <v>0</v>
      </c>
      <c r="G4">
        <v>0</v>
      </c>
      <c r="H4">
        <v>147438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832</v>
      </c>
      <c r="T4">
        <v>0</v>
      </c>
      <c r="U4">
        <v>0</v>
      </c>
      <c r="V4">
        <v>0</v>
      </c>
      <c r="W4">
        <v>45841</v>
      </c>
      <c r="X4">
        <v>27835</v>
      </c>
      <c r="Y4">
        <v>20719</v>
      </c>
      <c r="Z4">
        <v>8639</v>
      </c>
      <c r="AA4">
        <v>9278</v>
      </c>
      <c r="AB4">
        <v>6339</v>
      </c>
      <c r="AC4">
        <v>2379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0"/>
        <v>832</v>
      </c>
      <c r="BN4">
        <f t="shared" si="1"/>
        <v>63837</v>
      </c>
      <c r="BO4">
        <f t="shared" si="2"/>
        <v>48554</v>
      </c>
      <c r="BP4">
        <f t="shared" si="3"/>
        <v>0</v>
      </c>
    </row>
    <row r="5" spans="1:68" x14ac:dyDescent="0.2">
      <c r="A5" s="3"/>
      <c r="B5" s="1" t="s">
        <v>67</v>
      </c>
      <c r="C5">
        <v>33839</v>
      </c>
      <c r="D5">
        <v>82332</v>
      </c>
      <c r="E5">
        <v>71923</v>
      </c>
      <c r="F5">
        <v>0</v>
      </c>
      <c r="G5">
        <v>0</v>
      </c>
      <c r="H5">
        <v>71923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3629</v>
      </c>
      <c r="X5">
        <v>24906</v>
      </c>
      <c r="Y5">
        <v>15222</v>
      </c>
      <c r="Z5">
        <v>3659</v>
      </c>
      <c r="AA5">
        <v>4409</v>
      </c>
      <c r="AB5">
        <v>11064</v>
      </c>
      <c r="AC5">
        <v>108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si="0"/>
        <v>0</v>
      </c>
      <c r="BN5">
        <f t="shared" si="1"/>
        <v>19210</v>
      </c>
      <c r="BO5">
        <f t="shared" si="2"/>
        <v>40128</v>
      </c>
      <c r="BP5">
        <f t="shared" si="3"/>
        <v>0</v>
      </c>
    </row>
    <row r="6" spans="1:68" x14ac:dyDescent="0.2">
      <c r="A6" s="3"/>
      <c r="B6" s="1" t="s">
        <v>68</v>
      </c>
      <c r="C6">
        <v>67873</v>
      </c>
      <c r="D6">
        <v>83876</v>
      </c>
      <c r="E6">
        <v>77769</v>
      </c>
      <c r="F6">
        <v>0</v>
      </c>
      <c r="G6">
        <v>0</v>
      </c>
      <c r="H6">
        <v>77769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63774</v>
      </c>
      <c r="X6">
        <v>7077</v>
      </c>
      <c r="Y6">
        <v>181</v>
      </c>
      <c r="Z6">
        <v>995</v>
      </c>
      <c r="AA6">
        <v>341</v>
      </c>
      <c r="AB6">
        <v>2098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>BL6+BK6+BI6+BH6+AO6+AM6+AI6+AE6+AD6+U6+S6+J6+I6</f>
        <v>0</v>
      </c>
      <c r="BN6">
        <f t="shared" si="1"/>
        <v>66213</v>
      </c>
      <c r="BO6">
        <f t="shared" si="2"/>
        <v>7258</v>
      </c>
      <c r="BP6">
        <f t="shared" si="3"/>
        <v>0</v>
      </c>
    </row>
    <row r="7" spans="1:68" x14ac:dyDescent="0.2">
      <c r="A7" s="3"/>
      <c r="B7" s="1" t="s">
        <v>69</v>
      </c>
      <c r="C7">
        <v>97624</v>
      </c>
      <c r="D7">
        <v>159410</v>
      </c>
      <c r="E7">
        <v>146164</v>
      </c>
      <c r="F7">
        <v>0</v>
      </c>
      <c r="G7">
        <v>0</v>
      </c>
      <c r="H7">
        <v>146164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119548</v>
      </c>
      <c r="X7">
        <v>8150</v>
      </c>
      <c r="Y7">
        <v>5158</v>
      </c>
      <c r="Z7">
        <v>1133</v>
      </c>
      <c r="AA7">
        <v>3239</v>
      </c>
      <c r="AB7">
        <v>1166</v>
      </c>
      <c r="AC7">
        <v>155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f t="shared" si="0"/>
        <v>0</v>
      </c>
      <c r="BN7">
        <f t="shared" si="1"/>
        <v>124108</v>
      </c>
      <c r="BO7">
        <f t="shared" si="2"/>
        <v>13308</v>
      </c>
      <c r="BP7">
        <f t="shared" si="3"/>
        <v>0</v>
      </c>
    </row>
    <row r="8" spans="1:68" x14ac:dyDescent="0.2">
      <c r="A8" s="3"/>
      <c r="B8" s="1" t="s">
        <v>70</v>
      </c>
      <c r="C8">
        <v>77286</v>
      </c>
      <c r="D8">
        <v>300325</v>
      </c>
      <c r="E8">
        <v>256743</v>
      </c>
      <c r="F8">
        <v>0</v>
      </c>
      <c r="G8">
        <v>0</v>
      </c>
      <c r="H8">
        <v>256743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56291</v>
      </c>
      <c r="X8">
        <v>60376</v>
      </c>
      <c r="Y8">
        <v>19760</v>
      </c>
      <c r="Z8">
        <v>17695</v>
      </c>
      <c r="AA8">
        <v>10197</v>
      </c>
      <c r="AB8">
        <v>21630</v>
      </c>
      <c r="AC8">
        <v>630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0"/>
        <v>0</v>
      </c>
      <c r="BN8">
        <f t="shared" si="1"/>
        <v>88748</v>
      </c>
      <c r="BO8">
        <f t="shared" si="2"/>
        <v>80136</v>
      </c>
      <c r="BP8">
        <f t="shared" si="3"/>
        <v>0</v>
      </c>
    </row>
    <row r="9" spans="1:68" x14ac:dyDescent="0.2">
      <c r="A9" s="3"/>
      <c r="B9" s="1" t="s">
        <v>71</v>
      </c>
      <c r="C9">
        <v>31727</v>
      </c>
      <c r="D9">
        <v>100977</v>
      </c>
      <c r="E9">
        <v>91316</v>
      </c>
      <c r="F9">
        <v>0</v>
      </c>
      <c r="G9">
        <v>0</v>
      </c>
      <c r="H9">
        <v>91316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1223</v>
      </c>
      <c r="T9">
        <v>0</v>
      </c>
      <c r="U9">
        <v>0</v>
      </c>
      <c r="V9">
        <v>0</v>
      </c>
      <c r="W9">
        <v>23481</v>
      </c>
      <c r="X9">
        <v>18934</v>
      </c>
      <c r="Y9">
        <v>12784</v>
      </c>
      <c r="Z9">
        <v>6731</v>
      </c>
      <c r="AA9">
        <v>6637</v>
      </c>
      <c r="AB9">
        <v>4655</v>
      </c>
      <c r="AC9">
        <v>3140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 t="shared" si="0"/>
        <v>1223</v>
      </c>
      <c r="BN9">
        <f t="shared" si="1"/>
        <v>37913</v>
      </c>
      <c r="BO9">
        <f t="shared" si="2"/>
        <v>31718</v>
      </c>
      <c r="BP9">
        <f t="shared" si="3"/>
        <v>0</v>
      </c>
    </row>
    <row r="10" spans="1:68" x14ac:dyDescent="0.2">
      <c r="A10" s="3"/>
      <c r="B10" s="1" t="s">
        <v>72</v>
      </c>
      <c r="C10">
        <v>1118</v>
      </c>
      <c r="D10">
        <v>1517380</v>
      </c>
      <c r="E10">
        <v>1337777</v>
      </c>
      <c r="F10">
        <v>0</v>
      </c>
      <c r="G10">
        <v>0</v>
      </c>
      <c r="H10">
        <v>1337777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4958</v>
      </c>
      <c r="T10">
        <v>0</v>
      </c>
      <c r="U10">
        <v>0</v>
      </c>
      <c r="V10">
        <v>0</v>
      </c>
      <c r="W10">
        <v>402943</v>
      </c>
      <c r="X10">
        <v>294393</v>
      </c>
      <c r="Y10">
        <v>180210</v>
      </c>
      <c r="Z10">
        <v>82804</v>
      </c>
      <c r="AA10">
        <v>78572</v>
      </c>
      <c r="AB10">
        <v>70607</v>
      </c>
      <c r="AC10">
        <v>9663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BL10+BK10+BI10+BH10+AO10+AM10+AI10+AE10+AD10+U10+S10+J10+I10</f>
        <v>4958</v>
      </c>
      <c r="BN10">
        <f t="shared" si="1"/>
        <v>561785</v>
      </c>
      <c r="BO10">
        <f t="shared" si="2"/>
        <v>474603</v>
      </c>
      <c r="BP10">
        <f t="shared" si="3"/>
        <v>0</v>
      </c>
    </row>
    <row r="11" spans="1:68" x14ac:dyDescent="0.2">
      <c r="A11" s="3"/>
      <c r="B11" s="1" t="s">
        <v>73</v>
      </c>
      <c r="C11">
        <v>42480</v>
      </c>
      <c r="D11">
        <v>74033</v>
      </c>
      <c r="E11">
        <v>62477</v>
      </c>
      <c r="F11">
        <v>0</v>
      </c>
      <c r="G11">
        <v>0</v>
      </c>
      <c r="H11">
        <v>62477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144</v>
      </c>
      <c r="T11">
        <v>0</v>
      </c>
      <c r="U11">
        <v>0</v>
      </c>
      <c r="V11">
        <v>0</v>
      </c>
      <c r="W11">
        <v>18556</v>
      </c>
      <c r="X11">
        <v>12927</v>
      </c>
      <c r="Y11">
        <v>13233</v>
      </c>
      <c r="Z11">
        <v>1286</v>
      </c>
      <c r="AA11">
        <v>5400</v>
      </c>
      <c r="AB11">
        <v>3367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 t="shared" si="0"/>
        <v>144</v>
      </c>
      <c r="BN11">
        <f t="shared" si="1"/>
        <v>27323</v>
      </c>
      <c r="BO11">
        <f t="shared" si="2"/>
        <v>26160</v>
      </c>
      <c r="BP11">
        <f t="shared" si="3"/>
        <v>0</v>
      </c>
    </row>
    <row r="12" spans="1:68" x14ac:dyDescent="0.2">
      <c r="A12" s="3"/>
      <c r="B12" s="1" t="s">
        <v>74</v>
      </c>
      <c r="C12">
        <v>65131</v>
      </c>
      <c r="D12">
        <v>55722</v>
      </c>
      <c r="E12">
        <v>50117</v>
      </c>
      <c r="F12">
        <v>0</v>
      </c>
      <c r="G12">
        <v>0</v>
      </c>
      <c r="H12">
        <v>50117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2269</v>
      </c>
      <c r="T12">
        <v>0</v>
      </c>
      <c r="U12">
        <v>0</v>
      </c>
      <c r="V12">
        <v>0</v>
      </c>
      <c r="W12">
        <v>9554</v>
      </c>
      <c r="X12">
        <v>4917</v>
      </c>
      <c r="Y12">
        <v>10340</v>
      </c>
      <c r="Z12">
        <v>10268</v>
      </c>
      <c r="AA12">
        <v>4323</v>
      </c>
      <c r="AB12">
        <v>2971</v>
      </c>
      <c r="AC12">
        <v>304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 t="shared" si="0"/>
        <v>2269</v>
      </c>
      <c r="BN12">
        <f t="shared" si="1"/>
        <v>17152</v>
      </c>
      <c r="BO12">
        <f t="shared" si="2"/>
        <v>15257</v>
      </c>
      <c r="BP12">
        <f t="shared" si="3"/>
        <v>0</v>
      </c>
    </row>
    <row r="13" spans="1:68" x14ac:dyDescent="0.2">
      <c r="A13" s="3"/>
      <c r="B13" s="1" t="s">
        <v>75</v>
      </c>
      <c r="C13">
        <v>110258</v>
      </c>
      <c r="D13">
        <v>357814</v>
      </c>
      <c r="E13">
        <v>310623</v>
      </c>
      <c r="F13">
        <v>0</v>
      </c>
      <c r="G13">
        <v>0</v>
      </c>
      <c r="H13">
        <v>310623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490</v>
      </c>
      <c r="T13">
        <v>0</v>
      </c>
      <c r="U13">
        <v>0</v>
      </c>
      <c r="V13">
        <v>0</v>
      </c>
      <c r="W13">
        <v>55110</v>
      </c>
      <c r="X13">
        <v>91008</v>
      </c>
      <c r="Y13">
        <v>57092</v>
      </c>
      <c r="Z13">
        <v>20229</v>
      </c>
      <c r="AA13">
        <v>20765</v>
      </c>
      <c r="AB13">
        <v>9077</v>
      </c>
      <c r="AC13">
        <v>1400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 t="shared" si="0"/>
        <v>490</v>
      </c>
      <c r="BN13">
        <f t="shared" si="1"/>
        <v>86352</v>
      </c>
      <c r="BO13">
        <f t="shared" si="2"/>
        <v>148100</v>
      </c>
      <c r="BP13">
        <f t="shared" si="3"/>
        <v>0</v>
      </c>
    </row>
    <row r="14" spans="1:68" x14ac:dyDescent="0.2">
      <c r="A14" s="3">
        <v>1922</v>
      </c>
      <c r="B14" s="1" t="s">
        <v>64</v>
      </c>
      <c r="C14">
        <v>14740</v>
      </c>
      <c r="D14">
        <v>91600</v>
      </c>
      <c r="E14">
        <v>81851</v>
      </c>
      <c r="F14">
        <v>759</v>
      </c>
      <c r="G14">
        <v>260</v>
      </c>
      <c r="H14">
        <v>80832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101</v>
      </c>
      <c r="T14">
        <v>0</v>
      </c>
      <c r="U14">
        <v>0</v>
      </c>
      <c r="V14">
        <v>0</v>
      </c>
      <c r="W14">
        <v>4207</v>
      </c>
      <c r="X14">
        <v>19243</v>
      </c>
      <c r="Y14">
        <v>15180</v>
      </c>
      <c r="Z14">
        <v>0</v>
      </c>
      <c r="AA14">
        <v>415</v>
      </c>
      <c r="AB14">
        <v>5912</v>
      </c>
      <c r="AC14">
        <v>9786</v>
      </c>
      <c r="AD14">
        <v>1241</v>
      </c>
      <c r="AE14">
        <v>7522</v>
      </c>
      <c r="AF14">
        <v>560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 t="shared" si="0"/>
        <v>8864</v>
      </c>
      <c r="BN14">
        <f t="shared" si="1"/>
        <v>20320</v>
      </c>
      <c r="BO14">
        <f t="shared" si="2"/>
        <v>34983</v>
      </c>
      <c r="BP14">
        <f t="shared" si="3"/>
        <v>0</v>
      </c>
    </row>
    <row r="15" spans="1:68" x14ac:dyDescent="0.2">
      <c r="A15" s="3"/>
      <c r="B15" s="1" t="s">
        <v>65</v>
      </c>
      <c r="C15">
        <v>17627</v>
      </c>
      <c r="D15">
        <v>196068</v>
      </c>
      <c r="E15">
        <v>180602</v>
      </c>
      <c r="F15">
        <v>4447</v>
      </c>
      <c r="G15">
        <v>0</v>
      </c>
      <c r="H15">
        <v>176155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359</v>
      </c>
      <c r="T15">
        <v>0</v>
      </c>
      <c r="U15">
        <v>0</v>
      </c>
      <c r="V15">
        <v>0</v>
      </c>
      <c r="W15">
        <v>11991</v>
      </c>
      <c r="X15">
        <v>43538</v>
      </c>
      <c r="Y15">
        <v>40790</v>
      </c>
      <c r="Z15">
        <v>0</v>
      </c>
      <c r="AA15">
        <v>32513</v>
      </c>
      <c r="AB15">
        <v>8337</v>
      </c>
      <c r="AC15">
        <v>517</v>
      </c>
      <c r="AD15">
        <v>786</v>
      </c>
      <c r="AE15">
        <v>16982</v>
      </c>
      <c r="AF15">
        <v>1035</v>
      </c>
      <c r="AG15">
        <v>651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f t="shared" si="0"/>
        <v>18127</v>
      </c>
      <c r="BN15">
        <f t="shared" si="1"/>
        <v>54009</v>
      </c>
      <c r="BO15">
        <f t="shared" si="2"/>
        <v>85363</v>
      </c>
      <c r="BP15">
        <f t="shared" si="3"/>
        <v>0</v>
      </c>
    </row>
    <row r="16" spans="1:68" x14ac:dyDescent="0.2">
      <c r="A16" s="3"/>
      <c r="B16" s="1" t="s">
        <v>66</v>
      </c>
      <c r="C16">
        <v>41013</v>
      </c>
      <c r="D16">
        <v>321711</v>
      </c>
      <c r="E16">
        <v>298803</v>
      </c>
      <c r="F16">
        <v>3277</v>
      </c>
      <c r="G16">
        <v>171</v>
      </c>
      <c r="H16">
        <v>295355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2491</v>
      </c>
      <c r="T16">
        <v>0</v>
      </c>
      <c r="U16">
        <v>0</v>
      </c>
      <c r="V16">
        <v>0</v>
      </c>
      <c r="W16">
        <v>99427</v>
      </c>
      <c r="X16">
        <v>45105</v>
      </c>
      <c r="Y16">
        <v>39400</v>
      </c>
      <c r="Z16">
        <v>0</v>
      </c>
      <c r="AA16">
        <v>2507</v>
      </c>
      <c r="AB16">
        <v>13374</v>
      </c>
      <c r="AC16">
        <v>34726</v>
      </c>
      <c r="AD16">
        <v>36340</v>
      </c>
      <c r="AE16">
        <v>2346</v>
      </c>
      <c r="AF16">
        <v>1998</v>
      </c>
      <c r="AG16">
        <v>2077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f t="shared" si="0"/>
        <v>41177</v>
      </c>
      <c r="BN16">
        <f t="shared" si="1"/>
        <v>152111</v>
      </c>
      <c r="BO16">
        <f t="shared" si="2"/>
        <v>86503</v>
      </c>
      <c r="BP16">
        <f t="shared" si="3"/>
        <v>0</v>
      </c>
    </row>
    <row r="17" spans="1:68" x14ac:dyDescent="0.2">
      <c r="A17" s="3"/>
      <c r="B17" s="1" t="s">
        <v>67</v>
      </c>
      <c r="C17">
        <v>13815</v>
      </c>
      <c r="D17">
        <v>126111</v>
      </c>
      <c r="E17">
        <v>101209</v>
      </c>
      <c r="F17">
        <v>1406</v>
      </c>
      <c r="G17">
        <v>51</v>
      </c>
      <c r="H17">
        <v>99741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89</v>
      </c>
      <c r="T17">
        <v>0</v>
      </c>
      <c r="U17">
        <v>0</v>
      </c>
      <c r="V17">
        <v>0</v>
      </c>
      <c r="W17">
        <v>6962</v>
      </c>
      <c r="X17">
        <v>23764</v>
      </c>
      <c r="Y17">
        <v>18578</v>
      </c>
      <c r="Z17">
        <v>0</v>
      </c>
      <c r="AA17">
        <v>400</v>
      </c>
      <c r="AB17">
        <v>10516</v>
      </c>
      <c r="AC17">
        <v>9517</v>
      </c>
      <c r="AD17">
        <v>703</v>
      </c>
      <c r="AE17">
        <v>6147</v>
      </c>
      <c r="AF17">
        <v>4088</v>
      </c>
      <c r="AG17">
        <v>626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f t="shared" si="0"/>
        <v>6939</v>
      </c>
      <c r="BN17">
        <f t="shared" si="1"/>
        <v>28021</v>
      </c>
      <c r="BO17">
        <f t="shared" si="2"/>
        <v>46430</v>
      </c>
      <c r="BP17">
        <f t="shared" si="3"/>
        <v>0</v>
      </c>
    </row>
    <row r="18" spans="1:68" x14ac:dyDescent="0.2">
      <c r="A18" s="3"/>
      <c r="B18" s="1" t="s">
        <v>68</v>
      </c>
      <c r="C18">
        <v>51672</v>
      </c>
      <c r="D18">
        <v>185224</v>
      </c>
      <c r="E18">
        <v>168728</v>
      </c>
      <c r="F18">
        <v>911</v>
      </c>
      <c r="G18">
        <v>357</v>
      </c>
      <c r="H18">
        <v>167560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137106</v>
      </c>
      <c r="X18">
        <v>16694</v>
      </c>
      <c r="Y18">
        <v>865</v>
      </c>
      <c r="Z18">
        <v>0</v>
      </c>
      <c r="AA18">
        <v>223</v>
      </c>
      <c r="AB18">
        <v>1539</v>
      </c>
      <c r="AC18">
        <v>1297</v>
      </c>
      <c r="AD18">
        <v>537</v>
      </c>
      <c r="AE18">
        <v>786</v>
      </c>
      <c r="AF18">
        <v>1574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f t="shared" si="0"/>
        <v>1323</v>
      </c>
      <c r="BN18">
        <f t="shared" si="1"/>
        <v>140165</v>
      </c>
      <c r="BO18">
        <f t="shared" si="2"/>
        <v>19133</v>
      </c>
      <c r="BP18">
        <f t="shared" si="3"/>
        <v>0</v>
      </c>
    </row>
    <row r="19" spans="1:68" x14ac:dyDescent="0.2">
      <c r="A19" s="3"/>
      <c r="B19" s="1" t="s">
        <v>69</v>
      </c>
      <c r="C19">
        <v>60531</v>
      </c>
      <c r="D19">
        <v>254726</v>
      </c>
      <c r="E19">
        <v>230303</v>
      </c>
      <c r="F19">
        <v>1165</v>
      </c>
      <c r="G19">
        <v>251</v>
      </c>
      <c r="H19">
        <v>228932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753</v>
      </c>
      <c r="T19">
        <v>0</v>
      </c>
      <c r="U19">
        <v>0</v>
      </c>
      <c r="V19">
        <v>0</v>
      </c>
      <c r="W19">
        <v>184963</v>
      </c>
      <c r="X19">
        <v>10412</v>
      </c>
      <c r="Y19">
        <v>8221</v>
      </c>
      <c r="Z19">
        <v>0</v>
      </c>
      <c r="AA19">
        <v>455</v>
      </c>
      <c r="AB19">
        <v>1864</v>
      </c>
      <c r="AC19">
        <v>5834</v>
      </c>
      <c r="AD19">
        <v>542</v>
      </c>
      <c r="AE19">
        <v>2958</v>
      </c>
      <c r="AF19">
        <v>758</v>
      </c>
      <c r="AG19">
        <v>355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f t="shared" si="0"/>
        <v>4253</v>
      </c>
      <c r="BN19">
        <f t="shared" si="1"/>
        <v>193471</v>
      </c>
      <c r="BO19">
        <f t="shared" si="2"/>
        <v>19391</v>
      </c>
      <c r="BP19">
        <f t="shared" si="3"/>
        <v>0</v>
      </c>
    </row>
    <row r="20" spans="1:68" x14ac:dyDescent="0.2">
      <c r="A20" s="3"/>
      <c r="B20" s="1" t="s">
        <v>70</v>
      </c>
      <c r="C20">
        <v>33591</v>
      </c>
      <c r="D20">
        <v>525980</v>
      </c>
      <c r="E20">
        <v>450048</v>
      </c>
      <c r="F20">
        <v>30488</v>
      </c>
      <c r="G20">
        <v>365</v>
      </c>
      <c r="H20">
        <v>418277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711</v>
      </c>
      <c r="T20">
        <v>0</v>
      </c>
      <c r="U20">
        <v>0</v>
      </c>
      <c r="V20">
        <v>0</v>
      </c>
      <c r="W20">
        <v>91217</v>
      </c>
      <c r="X20">
        <v>117238</v>
      </c>
      <c r="Y20">
        <v>36950</v>
      </c>
      <c r="Z20">
        <v>0</v>
      </c>
      <c r="AA20">
        <v>2068</v>
      </c>
      <c r="AB20">
        <v>38298</v>
      </c>
      <c r="AC20">
        <v>30485</v>
      </c>
      <c r="AD20">
        <v>28424</v>
      </c>
      <c r="AE20">
        <v>6397</v>
      </c>
      <c r="AF20">
        <v>24631</v>
      </c>
      <c r="AG20">
        <v>2505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f t="shared" si="0"/>
        <v>35532</v>
      </c>
      <c r="BN20">
        <f t="shared" si="1"/>
        <v>164573</v>
      </c>
      <c r="BO20">
        <f t="shared" si="2"/>
        <v>178819</v>
      </c>
      <c r="BP20">
        <f t="shared" si="3"/>
        <v>0</v>
      </c>
    </row>
    <row r="21" spans="1:68" x14ac:dyDescent="0.2">
      <c r="A21" s="3"/>
      <c r="B21" s="1" t="s">
        <v>71</v>
      </c>
      <c r="C21">
        <v>24604</v>
      </c>
      <c r="D21">
        <v>199903</v>
      </c>
      <c r="E21">
        <v>196403</v>
      </c>
      <c r="F21">
        <v>3949</v>
      </c>
      <c r="G21">
        <v>100</v>
      </c>
      <c r="H21">
        <v>192354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1667</v>
      </c>
      <c r="T21">
        <v>0</v>
      </c>
      <c r="U21">
        <v>0</v>
      </c>
      <c r="V21">
        <v>0</v>
      </c>
      <c r="W21">
        <v>49722</v>
      </c>
      <c r="X21">
        <v>38425</v>
      </c>
      <c r="Y21">
        <v>28732</v>
      </c>
      <c r="Z21">
        <v>0</v>
      </c>
      <c r="AA21">
        <v>1062</v>
      </c>
      <c r="AB21">
        <v>9995</v>
      </c>
      <c r="AC21">
        <v>28554</v>
      </c>
      <c r="AD21">
        <v>1790</v>
      </c>
      <c r="AE21">
        <v>11514</v>
      </c>
      <c r="AF21">
        <v>3138</v>
      </c>
      <c r="AG21">
        <v>988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f t="shared" si="0"/>
        <v>14971</v>
      </c>
      <c r="BN21">
        <f t="shared" si="1"/>
        <v>90321</v>
      </c>
      <c r="BO21">
        <f t="shared" si="2"/>
        <v>70295</v>
      </c>
      <c r="BP21">
        <f t="shared" si="3"/>
        <v>0</v>
      </c>
    </row>
    <row r="22" spans="1:68" x14ac:dyDescent="0.2">
      <c r="A22" s="3"/>
      <c r="B22" s="1" t="s">
        <v>72</v>
      </c>
      <c r="C22">
        <v>854</v>
      </c>
      <c r="D22">
        <v>2856448</v>
      </c>
      <c r="E22">
        <v>2385548</v>
      </c>
      <c r="F22">
        <v>49946</v>
      </c>
      <c r="G22">
        <v>1812</v>
      </c>
      <c r="H22">
        <v>2318918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17934</v>
      </c>
      <c r="T22">
        <v>0</v>
      </c>
      <c r="U22">
        <v>0</v>
      </c>
      <c r="V22">
        <v>0</v>
      </c>
      <c r="W22">
        <v>754423</v>
      </c>
      <c r="X22">
        <v>499198</v>
      </c>
      <c r="Y22">
        <v>340703</v>
      </c>
      <c r="Z22">
        <v>0</v>
      </c>
      <c r="AA22">
        <v>43878</v>
      </c>
      <c r="AB22">
        <v>111946</v>
      </c>
      <c r="AC22">
        <v>211651</v>
      </c>
      <c r="AD22">
        <v>137916</v>
      </c>
      <c r="AE22">
        <v>61427</v>
      </c>
      <c r="AF22">
        <v>49662</v>
      </c>
      <c r="AG22">
        <v>18643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f t="shared" si="0"/>
        <v>217277</v>
      </c>
      <c r="BN22">
        <f t="shared" si="1"/>
        <v>1140541</v>
      </c>
      <c r="BO22">
        <f t="shared" si="2"/>
        <v>889563</v>
      </c>
      <c r="BP22">
        <f t="shared" si="3"/>
        <v>0</v>
      </c>
    </row>
    <row r="23" spans="1:68" x14ac:dyDescent="0.2">
      <c r="A23" s="3"/>
      <c r="B23" s="1" t="s">
        <v>73</v>
      </c>
      <c r="C23">
        <v>32898</v>
      </c>
      <c r="D23">
        <v>167724</v>
      </c>
      <c r="E23">
        <v>14431</v>
      </c>
      <c r="F23">
        <v>271</v>
      </c>
      <c r="G23">
        <v>72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1940</v>
      </c>
      <c r="T23">
        <v>0</v>
      </c>
      <c r="U23">
        <v>0</v>
      </c>
      <c r="V23">
        <v>0</v>
      </c>
      <c r="W23">
        <v>41699</v>
      </c>
      <c r="X23">
        <v>28703</v>
      </c>
      <c r="Y23">
        <v>30690</v>
      </c>
      <c r="Z23">
        <v>0</v>
      </c>
      <c r="AA23">
        <v>1364</v>
      </c>
      <c r="AB23">
        <v>5195</v>
      </c>
      <c r="AC23">
        <v>10692</v>
      </c>
      <c r="AD23">
        <v>8239</v>
      </c>
      <c r="AE23">
        <v>363</v>
      </c>
      <c r="AF23">
        <v>887</v>
      </c>
      <c r="AG23">
        <v>775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f t="shared" si="0"/>
        <v>10542</v>
      </c>
      <c r="BN23">
        <f t="shared" si="1"/>
        <v>59725</v>
      </c>
      <c r="BO23">
        <f t="shared" si="2"/>
        <v>60280</v>
      </c>
      <c r="BP23">
        <f t="shared" si="3"/>
        <v>0</v>
      </c>
    </row>
    <row r="24" spans="1:68" x14ac:dyDescent="0.2">
      <c r="A24" s="3"/>
      <c r="B24" s="1" t="s">
        <v>75</v>
      </c>
      <c r="C24">
        <v>73740</v>
      </c>
      <c r="D24">
        <v>787401</v>
      </c>
      <c r="E24">
        <v>663170</v>
      </c>
      <c r="F24">
        <v>3273</v>
      </c>
      <c r="G24">
        <v>185</v>
      </c>
      <c r="H24">
        <v>659712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9823</v>
      </c>
      <c r="T24">
        <v>0</v>
      </c>
      <c r="U24">
        <v>0</v>
      </c>
      <c r="V24">
        <v>0</v>
      </c>
      <c r="W24">
        <v>127129</v>
      </c>
      <c r="X24">
        <v>156076</v>
      </c>
      <c r="Y24">
        <v>121297</v>
      </c>
      <c r="Z24">
        <v>0</v>
      </c>
      <c r="AA24">
        <v>2871</v>
      </c>
      <c r="AB24">
        <v>16916</v>
      </c>
      <c r="AC24">
        <v>80243</v>
      </c>
      <c r="AD24">
        <v>59314</v>
      </c>
      <c r="AE24">
        <v>6412</v>
      </c>
      <c r="AF24">
        <v>10993</v>
      </c>
      <c r="AG24">
        <v>10666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f t="shared" si="0"/>
        <v>75549</v>
      </c>
      <c r="BN24">
        <f t="shared" si="1"/>
        <v>237825</v>
      </c>
      <c r="BO24">
        <f t="shared" si="2"/>
        <v>288366</v>
      </c>
      <c r="BP24">
        <f t="shared" si="3"/>
        <v>0</v>
      </c>
    </row>
    <row r="25" spans="1:68" x14ac:dyDescent="0.2">
      <c r="A25" s="3">
        <v>1925</v>
      </c>
      <c r="B25" s="1" t="s">
        <v>64</v>
      </c>
      <c r="C25">
        <v>16362</v>
      </c>
      <c r="D25">
        <v>92410</v>
      </c>
      <c r="E25">
        <v>86021</v>
      </c>
      <c r="F25">
        <v>2117</v>
      </c>
      <c r="G25">
        <v>73</v>
      </c>
      <c r="H25">
        <v>83831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244</v>
      </c>
      <c r="T25">
        <v>0</v>
      </c>
      <c r="U25">
        <v>0</v>
      </c>
      <c r="V25">
        <v>0</v>
      </c>
      <c r="W25">
        <v>3570</v>
      </c>
      <c r="X25">
        <v>24572</v>
      </c>
      <c r="Y25">
        <v>15023</v>
      </c>
      <c r="Z25">
        <v>0</v>
      </c>
      <c r="AA25">
        <v>0</v>
      </c>
      <c r="AB25">
        <v>9411</v>
      </c>
      <c r="AC25">
        <v>0</v>
      </c>
      <c r="AD25">
        <v>0</v>
      </c>
      <c r="AE25">
        <v>0</v>
      </c>
      <c r="AF25">
        <v>368</v>
      </c>
      <c r="AG25">
        <v>152</v>
      </c>
      <c r="AH25">
        <v>10539</v>
      </c>
      <c r="AI25">
        <v>5532</v>
      </c>
      <c r="AJ25">
        <v>144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f t="shared" si="0"/>
        <v>5776</v>
      </c>
      <c r="BN25">
        <f t="shared" si="1"/>
        <v>23816</v>
      </c>
      <c r="BO25">
        <f t="shared" si="2"/>
        <v>39963</v>
      </c>
      <c r="BP25">
        <f t="shared" si="3"/>
        <v>0</v>
      </c>
    </row>
    <row r="26" spans="1:68" x14ac:dyDescent="0.2">
      <c r="A26" s="3"/>
      <c r="B26" s="1" t="s">
        <v>65</v>
      </c>
      <c r="C26">
        <v>19613</v>
      </c>
      <c r="D26">
        <v>202567</v>
      </c>
      <c r="E26">
        <v>186114</v>
      </c>
      <c r="F26">
        <v>5445</v>
      </c>
      <c r="G26">
        <v>0</v>
      </c>
      <c r="H26">
        <v>180669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775</v>
      </c>
      <c r="T26">
        <v>0</v>
      </c>
      <c r="U26">
        <v>0</v>
      </c>
      <c r="V26">
        <v>0</v>
      </c>
      <c r="W26">
        <v>11329</v>
      </c>
      <c r="X26">
        <v>50167</v>
      </c>
      <c r="Y26">
        <v>41167</v>
      </c>
      <c r="Z26">
        <v>0</v>
      </c>
      <c r="AA26">
        <v>0</v>
      </c>
      <c r="AB26">
        <v>12714</v>
      </c>
      <c r="AC26">
        <v>0</v>
      </c>
      <c r="AD26">
        <v>0</v>
      </c>
      <c r="AE26">
        <v>0</v>
      </c>
      <c r="AF26">
        <v>1316</v>
      </c>
      <c r="AG26">
        <v>1297</v>
      </c>
      <c r="AH26">
        <v>32788</v>
      </c>
      <c r="AI26">
        <v>13060</v>
      </c>
      <c r="AJ26">
        <v>978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f t="shared" si="0"/>
        <v>13835</v>
      </c>
      <c r="BN26">
        <f t="shared" si="1"/>
        <v>59106</v>
      </c>
      <c r="BO26">
        <f t="shared" si="2"/>
        <v>92650</v>
      </c>
      <c r="BP26">
        <f t="shared" si="3"/>
        <v>0</v>
      </c>
    </row>
    <row r="27" spans="1:68" x14ac:dyDescent="0.2">
      <c r="A27" s="3"/>
      <c r="B27" s="1" t="s">
        <v>66</v>
      </c>
      <c r="C27">
        <v>46722</v>
      </c>
      <c r="D27">
        <v>354326</v>
      </c>
      <c r="E27">
        <v>339879</v>
      </c>
      <c r="F27">
        <v>9597</v>
      </c>
      <c r="G27">
        <v>359</v>
      </c>
      <c r="H27">
        <v>329920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8273</v>
      </c>
      <c r="T27">
        <v>0</v>
      </c>
      <c r="U27">
        <v>0</v>
      </c>
      <c r="V27">
        <v>0</v>
      </c>
      <c r="W27">
        <v>98508</v>
      </c>
      <c r="X27">
        <v>58425</v>
      </c>
      <c r="Y27">
        <v>38522</v>
      </c>
      <c r="Z27">
        <v>0</v>
      </c>
      <c r="AA27">
        <v>0</v>
      </c>
      <c r="AB27">
        <v>19851</v>
      </c>
      <c r="AC27">
        <v>0</v>
      </c>
      <c r="AD27">
        <v>0</v>
      </c>
      <c r="AE27">
        <v>0</v>
      </c>
      <c r="AF27">
        <v>765</v>
      </c>
      <c r="AG27">
        <v>3410</v>
      </c>
      <c r="AH27">
        <v>43714</v>
      </c>
      <c r="AI27">
        <v>31855</v>
      </c>
      <c r="AJ27">
        <v>4777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f t="shared" si="0"/>
        <v>40128</v>
      </c>
      <c r="BN27">
        <f t="shared" si="1"/>
        <v>170260</v>
      </c>
      <c r="BO27">
        <f t="shared" si="2"/>
        <v>97712</v>
      </c>
      <c r="BP27">
        <f t="shared" si="3"/>
        <v>0</v>
      </c>
    </row>
    <row r="28" spans="1:68" x14ac:dyDescent="0.2">
      <c r="A28" s="3"/>
      <c r="B28" s="1" t="s">
        <v>67</v>
      </c>
      <c r="C28">
        <v>19589</v>
      </c>
      <c r="D28">
        <v>150047</v>
      </c>
      <c r="E28">
        <v>131232</v>
      </c>
      <c r="F28">
        <v>2165</v>
      </c>
      <c r="G28">
        <v>97</v>
      </c>
      <c r="H28">
        <v>128777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237</v>
      </c>
      <c r="T28">
        <v>0</v>
      </c>
      <c r="U28">
        <v>0</v>
      </c>
      <c r="V28">
        <v>0</v>
      </c>
      <c r="W28">
        <v>7516</v>
      </c>
      <c r="X28">
        <v>44798</v>
      </c>
      <c r="Y28">
        <v>22855</v>
      </c>
      <c r="Z28">
        <v>0</v>
      </c>
      <c r="AA28">
        <v>0</v>
      </c>
      <c r="AB28">
        <v>15752</v>
      </c>
      <c r="AC28">
        <v>0</v>
      </c>
      <c r="AD28">
        <v>0</v>
      </c>
      <c r="AE28">
        <v>0</v>
      </c>
      <c r="AF28">
        <v>3430</v>
      </c>
      <c r="AG28">
        <v>1258</v>
      </c>
      <c r="AH28">
        <v>12888</v>
      </c>
      <c r="AI28">
        <v>9392</v>
      </c>
      <c r="AJ28">
        <v>247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f t="shared" si="0"/>
        <v>9629</v>
      </c>
      <c r="BN28">
        <f t="shared" si="1"/>
        <v>37661</v>
      </c>
      <c r="BO28">
        <f t="shared" si="2"/>
        <v>71083</v>
      </c>
      <c r="BP28">
        <f t="shared" si="3"/>
        <v>0</v>
      </c>
    </row>
    <row r="29" spans="1:68" x14ac:dyDescent="0.2">
      <c r="A29" s="3"/>
      <c r="B29" s="1" t="s">
        <v>68</v>
      </c>
      <c r="C29">
        <v>55239</v>
      </c>
      <c r="D29">
        <v>193567</v>
      </c>
      <c r="E29">
        <v>151283</v>
      </c>
      <c r="F29">
        <v>700</v>
      </c>
      <c r="G29">
        <v>338</v>
      </c>
      <c r="H29">
        <v>149866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98</v>
      </c>
      <c r="T29">
        <v>0</v>
      </c>
      <c r="U29">
        <v>0</v>
      </c>
      <c r="V29">
        <v>0</v>
      </c>
      <c r="W29">
        <v>140053</v>
      </c>
      <c r="X29">
        <v>23436</v>
      </c>
      <c r="Y29">
        <v>698</v>
      </c>
      <c r="Z29">
        <v>0</v>
      </c>
      <c r="AA29">
        <v>0</v>
      </c>
      <c r="AB29">
        <v>1744</v>
      </c>
      <c r="AC29">
        <v>0</v>
      </c>
      <c r="AD29">
        <v>0</v>
      </c>
      <c r="AE29">
        <v>0</v>
      </c>
      <c r="AF29">
        <v>452</v>
      </c>
      <c r="AG29">
        <v>135</v>
      </c>
      <c r="AH29">
        <v>984</v>
      </c>
      <c r="AI29">
        <v>953</v>
      </c>
      <c r="AJ29">
        <v>3418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 t="shared" si="0"/>
        <v>1051</v>
      </c>
      <c r="BN29">
        <f t="shared" si="1"/>
        <v>146334</v>
      </c>
      <c r="BO29">
        <f t="shared" si="2"/>
        <v>24586</v>
      </c>
      <c r="BP29">
        <f t="shared" si="3"/>
        <v>0</v>
      </c>
    </row>
    <row r="30" spans="1:68" x14ac:dyDescent="0.2">
      <c r="A30" s="3"/>
      <c r="B30" s="1" t="s">
        <v>69</v>
      </c>
      <c r="C30">
        <v>74711</v>
      </c>
      <c r="D30">
        <v>355229</v>
      </c>
      <c r="E30">
        <v>328694</v>
      </c>
      <c r="F30">
        <v>4375</v>
      </c>
      <c r="G30">
        <v>408</v>
      </c>
      <c r="H30">
        <v>323911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1904</v>
      </c>
      <c r="T30">
        <v>0</v>
      </c>
      <c r="U30">
        <v>0</v>
      </c>
      <c r="V30">
        <v>0</v>
      </c>
      <c r="W30">
        <v>249852</v>
      </c>
      <c r="X30">
        <v>21348</v>
      </c>
      <c r="Y30">
        <v>9127</v>
      </c>
      <c r="Z30">
        <v>0</v>
      </c>
      <c r="AA30">
        <v>0</v>
      </c>
      <c r="AB30">
        <v>4271</v>
      </c>
      <c r="AC30">
        <v>0</v>
      </c>
      <c r="AD30">
        <v>0</v>
      </c>
      <c r="AE30">
        <v>0</v>
      </c>
      <c r="AF30">
        <v>243</v>
      </c>
      <c r="AG30">
        <v>794</v>
      </c>
      <c r="AH30">
        <v>9432</v>
      </c>
      <c r="AI30">
        <v>4100</v>
      </c>
      <c r="AJ30">
        <v>14563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 t="shared" si="0"/>
        <v>6004</v>
      </c>
      <c r="BN30">
        <f t="shared" si="1"/>
        <v>278912</v>
      </c>
      <c r="BO30">
        <f t="shared" si="2"/>
        <v>30718</v>
      </c>
      <c r="BP30">
        <f t="shared" si="3"/>
        <v>0</v>
      </c>
    </row>
    <row r="31" spans="1:68" x14ac:dyDescent="0.2">
      <c r="A31" s="3"/>
      <c r="B31" s="1" t="s">
        <v>70</v>
      </c>
      <c r="C31">
        <v>41826</v>
      </c>
      <c r="D31">
        <v>569447</v>
      </c>
      <c r="E31">
        <v>498348</v>
      </c>
      <c r="F31">
        <v>3767</v>
      </c>
      <c r="G31">
        <v>703</v>
      </c>
      <c r="H31">
        <v>493865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2393</v>
      </c>
      <c r="T31">
        <v>0</v>
      </c>
      <c r="U31">
        <v>0</v>
      </c>
      <c r="V31">
        <v>0</v>
      </c>
      <c r="W31">
        <v>98464</v>
      </c>
      <c r="X31">
        <v>159024</v>
      </c>
      <c r="Y31">
        <v>40333</v>
      </c>
      <c r="Z31">
        <v>0</v>
      </c>
      <c r="AA31">
        <v>0</v>
      </c>
      <c r="AB31">
        <v>49517</v>
      </c>
      <c r="AC31">
        <v>0</v>
      </c>
      <c r="AD31">
        <v>0</v>
      </c>
      <c r="AE31">
        <v>0</v>
      </c>
      <c r="AF31">
        <v>16618</v>
      </c>
      <c r="AG31">
        <v>5031</v>
      </c>
      <c r="AH31">
        <v>34742</v>
      </c>
      <c r="AI31">
        <v>40943</v>
      </c>
      <c r="AJ31">
        <v>3426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 t="shared" si="0"/>
        <v>43336</v>
      </c>
      <c r="BN31">
        <f t="shared" si="1"/>
        <v>191180</v>
      </c>
      <c r="BO31">
        <f t="shared" si="2"/>
        <v>215975</v>
      </c>
      <c r="BP31">
        <f t="shared" si="3"/>
        <v>0</v>
      </c>
    </row>
    <row r="32" spans="1:68" x14ac:dyDescent="0.2">
      <c r="A32" s="3"/>
      <c r="B32" s="1" t="s">
        <v>71</v>
      </c>
      <c r="C32">
        <v>27135</v>
      </c>
      <c r="D32">
        <v>209736</v>
      </c>
      <c r="E32">
        <v>204826</v>
      </c>
      <c r="F32">
        <v>388</v>
      </c>
      <c r="G32">
        <v>346</v>
      </c>
      <c r="H32">
        <v>204099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4350</v>
      </c>
      <c r="T32">
        <v>0</v>
      </c>
      <c r="U32">
        <v>0</v>
      </c>
      <c r="V32">
        <v>0</v>
      </c>
      <c r="W32">
        <v>48406</v>
      </c>
      <c r="X32">
        <v>45050</v>
      </c>
      <c r="Y32">
        <v>27451</v>
      </c>
      <c r="Z32">
        <v>0</v>
      </c>
      <c r="AA32">
        <v>0</v>
      </c>
      <c r="AB32">
        <v>13454</v>
      </c>
      <c r="AC32">
        <v>0</v>
      </c>
      <c r="AD32">
        <v>0</v>
      </c>
      <c r="AE32">
        <v>0</v>
      </c>
      <c r="AF32">
        <v>2958</v>
      </c>
      <c r="AG32">
        <v>2020</v>
      </c>
      <c r="AH32">
        <v>29670</v>
      </c>
      <c r="AI32">
        <v>12173</v>
      </c>
      <c r="AJ32">
        <v>3896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f t="shared" si="0"/>
        <v>16523</v>
      </c>
      <c r="BN32">
        <f t="shared" si="1"/>
        <v>97446</v>
      </c>
      <c r="BO32">
        <f t="shared" si="2"/>
        <v>75459</v>
      </c>
      <c r="BP32">
        <f t="shared" si="3"/>
        <v>0</v>
      </c>
    </row>
    <row r="33" spans="1:68" x14ac:dyDescent="0.2">
      <c r="A33" s="3"/>
      <c r="B33" s="1" t="s">
        <v>72</v>
      </c>
      <c r="C33">
        <v>957</v>
      </c>
      <c r="D33">
        <v>2928371</v>
      </c>
      <c r="E33">
        <v>2779547</v>
      </c>
      <c r="F33">
        <v>37959</v>
      </c>
      <c r="G33">
        <v>3275</v>
      </c>
      <c r="H33">
        <v>2737722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53149</v>
      </c>
      <c r="T33">
        <v>0</v>
      </c>
      <c r="U33">
        <v>0</v>
      </c>
      <c r="V33">
        <v>0</v>
      </c>
      <c r="W33">
        <v>833988</v>
      </c>
      <c r="X33">
        <v>645446</v>
      </c>
      <c r="Y33">
        <v>330915</v>
      </c>
      <c r="Z33">
        <v>0</v>
      </c>
      <c r="AA33">
        <v>0</v>
      </c>
      <c r="AB33">
        <v>167053</v>
      </c>
      <c r="AC33">
        <v>0</v>
      </c>
      <c r="AD33">
        <v>0</v>
      </c>
      <c r="AE33">
        <v>0</v>
      </c>
      <c r="AF33">
        <v>34256</v>
      </c>
      <c r="AG33">
        <v>27753</v>
      </c>
      <c r="AH33">
        <v>273978</v>
      </c>
      <c r="AI33">
        <v>204940</v>
      </c>
      <c r="AJ33">
        <v>38390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f t="shared" si="0"/>
        <v>258089</v>
      </c>
      <c r="BN33">
        <f t="shared" si="1"/>
        <v>1341162</v>
      </c>
      <c r="BO33">
        <f t="shared" si="2"/>
        <v>1010617</v>
      </c>
      <c r="BP33">
        <f t="shared" si="3"/>
        <v>0</v>
      </c>
    </row>
    <row r="34" spans="1:68" x14ac:dyDescent="0.2">
      <c r="A34" s="3"/>
      <c r="B34" s="1" t="s">
        <v>73</v>
      </c>
      <c r="C34">
        <v>36645</v>
      </c>
      <c r="D34">
        <v>181136</v>
      </c>
      <c r="E34">
        <v>163517</v>
      </c>
      <c r="F34">
        <v>1112</v>
      </c>
      <c r="G34">
        <v>11</v>
      </c>
      <c r="H34">
        <v>162394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6537</v>
      </c>
      <c r="T34">
        <v>0</v>
      </c>
      <c r="U34">
        <v>0</v>
      </c>
      <c r="V34">
        <v>0</v>
      </c>
      <c r="W34">
        <v>38849</v>
      </c>
      <c r="X34">
        <v>34673</v>
      </c>
      <c r="Y34">
        <v>27489</v>
      </c>
      <c r="Z34">
        <v>0</v>
      </c>
      <c r="AA34">
        <v>0</v>
      </c>
      <c r="AB34">
        <v>8353</v>
      </c>
      <c r="AC34">
        <v>0</v>
      </c>
      <c r="AD34">
        <v>0</v>
      </c>
      <c r="AE34">
        <v>0</v>
      </c>
      <c r="AF34">
        <v>553</v>
      </c>
      <c r="AG34">
        <v>1596</v>
      </c>
      <c r="AH34">
        <v>20622</v>
      </c>
      <c r="AI34">
        <v>10712</v>
      </c>
      <c r="AJ34">
        <v>4056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 t="shared" si="0"/>
        <v>17249</v>
      </c>
      <c r="BN34">
        <f t="shared" si="1"/>
        <v>73476</v>
      </c>
      <c r="BO34">
        <f t="shared" si="2"/>
        <v>62715</v>
      </c>
      <c r="BP34">
        <f t="shared" si="3"/>
        <v>0</v>
      </c>
    </row>
    <row r="35" spans="1:68" x14ac:dyDescent="0.2">
      <c r="A35" s="3"/>
      <c r="B35" s="1" t="s">
        <v>74</v>
      </c>
      <c r="C35">
        <v>56242</v>
      </c>
      <c r="D35">
        <v>76026</v>
      </c>
      <c r="E35">
        <v>110406</v>
      </c>
      <c r="F35">
        <v>4338</v>
      </c>
      <c r="G35">
        <v>353</v>
      </c>
      <c r="H35">
        <v>105705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8941</v>
      </c>
      <c r="T35">
        <v>0</v>
      </c>
      <c r="U35">
        <v>0</v>
      </c>
      <c r="V35">
        <v>0</v>
      </c>
      <c r="W35">
        <v>18817</v>
      </c>
      <c r="X35">
        <v>12180</v>
      </c>
      <c r="Y35">
        <v>20410</v>
      </c>
      <c r="Z35">
        <v>0</v>
      </c>
      <c r="AA35">
        <v>0</v>
      </c>
      <c r="AB35">
        <v>7492</v>
      </c>
      <c r="AC35">
        <v>0</v>
      </c>
      <c r="AD35">
        <v>0</v>
      </c>
      <c r="AE35">
        <v>0</v>
      </c>
      <c r="AF35">
        <v>328</v>
      </c>
      <c r="AG35">
        <v>466</v>
      </c>
      <c r="AH35">
        <v>16555</v>
      </c>
      <c r="AI35">
        <v>10597</v>
      </c>
      <c r="AJ35">
        <v>523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 t="shared" si="0"/>
        <v>19538</v>
      </c>
      <c r="BN35">
        <f t="shared" si="1"/>
        <v>43853</v>
      </c>
      <c r="BO35">
        <f t="shared" si="2"/>
        <v>32918</v>
      </c>
      <c r="BP35">
        <f t="shared" si="3"/>
        <v>0</v>
      </c>
    </row>
    <row r="36" spans="1:68" x14ac:dyDescent="0.2">
      <c r="A36" s="3"/>
      <c r="B36" s="1" t="s">
        <v>75</v>
      </c>
      <c r="C36">
        <v>63362</v>
      </c>
      <c r="D36">
        <v>543880</v>
      </c>
      <c r="E36">
        <v>579227</v>
      </c>
      <c r="F36">
        <v>3955</v>
      </c>
      <c r="G36">
        <v>587</v>
      </c>
      <c r="H36">
        <v>574685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19397</v>
      </c>
      <c r="T36">
        <v>0</v>
      </c>
      <c r="U36">
        <v>0</v>
      </c>
      <c r="V36">
        <v>0</v>
      </c>
      <c r="W36">
        <v>118624</v>
      </c>
      <c r="X36">
        <v>171773</v>
      </c>
      <c r="Y36">
        <v>87840</v>
      </c>
      <c r="Z36">
        <v>0</v>
      </c>
      <c r="AA36">
        <v>0</v>
      </c>
      <c r="AB36">
        <v>24494</v>
      </c>
      <c r="AC36">
        <v>0</v>
      </c>
      <c r="AD36">
        <v>0</v>
      </c>
      <c r="AE36">
        <v>0</v>
      </c>
      <c r="AF36">
        <v>7225</v>
      </c>
      <c r="AG36">
        <v>11594</v>
      </c>
      <c r="AH36">
        <v>62044</v>
      </c>
      <c r="AI36">
        <v>65623</v>
      </c>
      <c r="AJ36">
        <v>2362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 t="shared" si="0"/>
        <v>85020</v>
      </c>
      <c r="BN36">
        <f t="shared" si="1"/>
        <v>219118</v>
      </c>
      <c r="BO36">
        <f t="shared" si="2"/>
        <v>266838</v>
      </c>
      <c r="BP36">
        <f t="shared" si="3"/>
        <v>0</v>
      </c>
    </row>
    <row r="37" spans="1:68" x14ac:dyDescent="0.2">
      <c r="A37" s="3">
        <v>1929</v>
      </c>
      <c r="B37" s="1" t="s">
        <v>64</v>
      </c>
      <c r="C37">
        <v>18326</v>
      </c>
      <c r="D37">
        <v>100999</v>
      </c>
      <c r="E37">
        <v>91090</v>
      </c>
      <c r="F37">
        <v>3143</v>
      </c>
      <c r="G37">
        <v>100</v>
      </c>
      <c r="H37">
        <v>87847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308</v>
      </c>
      <c r="T37">
        <v>0</v>
      </c>
      <c r="U37">
        <v>0</v>
      </c>
      <c r="V37">
        <v>0</v>
      </c>
      <c r="W37">
        <v>3843</v>
      </c>
      <c r="X37">
        <v>26631</v>
      </c>
      <c r="Y37">
        <v>15685</v>
      </c>
      <c r="Z37">
        <v>0</v>
      </c>
      <c r="AA37">
        <v>0</v>
      </c>
      <c r="AB37">
        <v>12078</v>
      </c>
      <c r="AC37">
        <v>0</v>
      </c>
      <c r="AD37">
        <v>0</v>
      </c>
      <c r="AE37">
        <v>0</v>
      </c>
      <c r="AF37">
        <v>0</v>
      </c>
      <c r="AG37">
        <v>320</v>
      </c>
      <c r="AH37">
        <v>12530</v>
      </c>
      <c r="AI37">
        <v>5517</v>
      </c>
      <c r="AJ37">
        <v>209</v>
      </c>
      <c r="AK37">
        <v>6341</v>
      </c>
      <c r="AL37">
        <v>660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 t="shared" si="0"/>
        <v>5825</v>
      </c>
      <c r="BN37">
        <f t="shared" si="1"/>
        <v>29640</v>
      </c>
      <c r="BO37">
        <f t="shared" si="2"/>
        <v>42316</v>
      </c>
      <c r="BP37">
        <f t="shared" si="3"/>
        <v>6341</v>
      </c>
    </row>
    <row r="38" spans="1:68" x14ac:dyDescent="0.2">
      <c r="A38" s="3"/>
      <c r="B38" s="1" t="s">
        <v>65</v>
      </c>
      <c r="C38">
        <v>22869</v>
      </c>
      <c r="D38">
        <v>210363</v>
      </c>
      <c r="E38">
        <v>195138</v>
      </c>
      <c r="F38">
        <v>5539</v>
      </c>
      <c r="G38">
        <v>0</v>
      </c>
      <c r="H38">
        <v>189599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1062</v>
      </c>
      <c r="T38">
        <v>0</v>
      </c>
      <c r="U38">
        <v>0</v>
      </c>
      <c r="V38">
        <v>0</v>
      </c>
      <c r="W38">
        <v>12112</v>
      </c>
      <c r="X38">
        <v>54541</v>
      </c>
      <c r="Y38">
        <v>42901</v>
      </c>
      <c r="Z38">
        <v>0</v>
      </c>
      <c r="AA38">
        <v>0</v>
      </c>
      <c r="AB38">
        <v>17994</v>
      </c>
      <c r="AC38">
        <v>0</v>
      </c>
      <c r="AD38">
        <v>0</v>
      </c>
      <c r="AE38">
        <v>0</v>
      </c>
      <c r="AF38">
        <v>0</v>
      </c>
      <c r="AG38">
        <v>1589</v>
      </c>
      <c r="AH38">
        <v>35309</v>
      </c>
      <c r="AI38">
        <v>11705</v>
      </c>
      <c r="AJ38">
        <v>438</v>
      </c>
      <c r="AK38">
        <v>4014</v>
      </c>
      <c r="AL38">
        <v>1846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 t="shared" si="0"/>
        <v>12767</v>
      </c>
      <c r="BN38">
        <f t="shared" si="1"/>
        <v>69288</v>
      </c>
      <c r="BO38">
        <f t="shared" si="2"/>
        <v>97442</v>
      </c>
      <c r="BP38">
        <f t="shared" si="3"/>
        <v>4014</v>
      </c>
    </row>
    <row r="39" spans="1:68" x14ac:dyDescent="0.2">
      <c r="A39" s="3"/>
      <c r="B39" s="1" t="s">
        <v>66</v>
      </c>
      <c r="C39">
        <v>52268</v>
      </c>
      <c r="D39">
        <v>376066</v>
      </c>
      <c r="E39">
        <v>363415</v>
      </c>
      <c r="F39">
        <v>5408</v>
      </c>
      <c r="G39">
        <v>743</v>
      </c>
      <c r="H39">
        <v>357261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11676</v>
      </c>
      <c r="T39">
        <v>0</v>
      </c>
      <c r="U39">
        <v>0</v>
      </c>
      <c r="V39">
        <v>0</v>
      </c>
      <c r="W39">
        <v>112581</v>
      </c>
      <c r="X39">
        <v>64516</v>
      </c>
      <c r="Y39">
        <v>37993</v>
      </c>
      <c r="Z39">
        <v>0</v>
      </c>
      <c r="AA39">
        <v>0</v>
      </c>
      <c r="AB39">
        <v>21050</v>
      </c>
      <c r="AC39">
        <v>0</v>
      </c>
      <c r="AD39">
        <v>0</v>
      </c>
      <c r="AE39">
        <v>0</v>
      </c>
      <c r="AF39">
        <v>0</v>
      </c>
      <c r="AG39">
        <v>4101</v>
      </c>
      <c r="AH39">
        <v>51657</v>
      </c>
      <c r="AI39">
        <v>34110</v>
      </c>
      <c r="AJ39">
        <v>1857</v>
      </c>
      <c r="AK39">
        <v>3778</v>
      </c>
      <c r="AL39">
        <v>1136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 t="shared" si="0"/>
        <v>45786</v>
      </c>
      <c r="BN39">
        <f t="shared" si="1"/>
        <v>192382</v>
      </c>
      <c r="BO39">
        <f t="shared" si="2"/>
        <v>102509</v>
      </c>
      <c r="BP39">
        <f t="shared" si="3"/>
        <v>3778</v>
      </c>
    </row>
    <row r="40" spans="1:68" x14ac:dyDescent="0.2">
      <c r="A40" s="3"/>
      <c r="B40" s="1" t="s">
        <v>67</v>
      </c>
      <c r="C40">
        <v>32656</v>
      </c>
      <c r="D40">
        <v>198449</v>
      </c>
      <c r="E40">
        <v>179364</v>
      </c>
      <c r="F40">
        <v>5083</v>
      </c>
      <c r="G40">
        <v>135</v>
      </c>
      <c r="H40">
        <v>174146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409</v>
      </c>
      <c r="T40">
        <v>0</v>
      </c>
      <c r="U40">
        <v>0</v>
      </c>
      <c r="V40">
        <v>0</v>
      </c>
      <c r="W40">
        <v>8566</v>
      </c>
      <c r="X40">
        <v>60495</v>
      </c>
      <c r="Y40">
        <v>36427</v>
      </c>
      <c r="Z40">
        <v>0</v>
      </c>
      <c r="AA40">
        <v>0</v>
      </c>
      <c r="AB40">
        <v>19808</v>
      </c>
      <c r="AC40">
        <v>0</v>
      </c>
      <c r="AD40">
        <v>0</v>
      </c>
      <c r="AE40">
        <v>0</v>
      </c>
      <c r="AF40">
        <v>0</v>
      </c>
      <c r="AG40">
        <v>1722</v>
      </c>
      <c r="AH40">
        <v>17835</v>
      </c>
      <c r="AI40">
        <v>13966</v>
      </c>
      <c r="AJ40">
        <v>356</v>
      </c>
      <c r="AK40">
        <v>4188</v>
      </c>
      <c r="AL40">
        <v>679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 t="shared" si="0"/>
        <v>14375</v>
      </c>
      <c r="BN40">
        <f t="shared" si="1"/>
        <v>48966</v>
      </c>
      <c r="BO40">
        <f t="shared" si="2"/>
        <v>96922</v>
      </c>
      <c r="BP40">
        <f t="shared" si="3"/>
        <v>4188</v>
      </c>
    </row>
    <row r="41" spans="1:68" x14ac:dyDescent="0.2">
      <c r="A41" s="3"/>
      <c r="B41" s="1" t="s">
        <v>68</v>
      </c>
      <c r="C41">
        <v>64032</v>
      </c>
      <c r="D41">
        <v>214453</v>
      </c>
      <c r="E41">
        <v>175005</v>
      </c>
      <c r="F41">
        <v>1514</v>
      </c>
      <c r="G41">
        <v>1022</v>
      </c>
      <c r="H41">
        <v>175562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214</v>
      </c>
      <c r="T41">
        <v>0</v>
      </c>
      <c r="U41">
        <v>0</v>
      </c>
      <c r="V41">
        <v>0</v>
      </c>
      <c r="W41">
        <v>142373</v>
      </c>
      <c r="X41">
        <v>19452</v>
      </c>
      <c r="Y41">
        <v>1167</v>
      </c>
      <c r="Z41">
        <v>0</v>
      </c>
      <c r="AA41">
        <v>0</v>
      </c>
      <c r="AB41">
        <v>1306</v>
      </c>
      <c r="AC41">
        <v>0</v>
      </c>
      <c r="AD41">
        <v>0</v>
      </c>
      <c r="AE41">
        <v>0</v>
      </c>
      <c r="AF41">
        <v>0</v>
      </c>
      <c r="AG41">
        <v>111</v>
      </c>
      <c r="AH41">
        <v>1593</v>
      </c>
      <c r="AI41">
        <v>1214</v>
      </c>
      <c r="AJ41">
        <v>987</v>
      </c>
      <c r="AK41">
        <v>282</v>
      </c>
      <c r="AL41">
        <v>120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f t="shared" si="0"/>
        <v>1428</v>
      </c>
      <c r="BN41">
        <f t="shared" si="1"/>
        <v>146490</v>
      </c>
      <c r="BO41">
        <f t="shared" si="2"/>
        <v>20619</v>
      </c>
      <c r="BP41">
        <f t="shared" si="3"/>
        <v>282</v>
      </c>
    </row>
    <row r="42" spans="1:68" x14ac:dyDescent="0.2">
      <c r="A42" s="3"/>
      <c r="B42" s="1" t="s">
        <v>69</v>
      </c>
      <c r="C42">
        <v>82610</v>
      </c>
      <c r="D42">
        <v>370666</v>
      </c>
      <c r="E42">
        <v>356936</v>
      </c>
      <c r="F42">
        <v>221</v>
      </c>
      <c r="G42">
        <v>117</v>
      </c>
      <c r="H42">
        <v>356362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2338</v>
      </c>
      <c r="T42">
        <v>0</v>
      </c>
      <c r="U42">
        <v>0</v>
      </c>
      <c r="V42">
        <v>0</v>
      </c>
      <c r="W42">
        <v>282329</v>
      </c>
      <c r="X42">
        <v>23405</v>
      </c>
      <c r="Y42">
        <v>9383</v>
      </c>
      <c r="Z42">
        <v>0</v>
      </c>
      <c r="AA42">
        <v>0</v>
      </c>
      <c r="AB42">
        <v>4088</v>
      </c>
      <c r="AC42">
        <v>0</v>
      </c>
      <c r="AD42">
        <v>0</v>
      </c>
      <c r="AE42">
        <v>0</v>
      </c>
      <c r="AF42">
        <v>0</v>
      </c>
      <c r="AG42">
        <v>1194</v>
      </c>
      <c r="AH42">
        <v>10807</v>
      </c>
      <c r="AI42">
        <v>3818</v>
      </c>
      <c r="AJ42">
        <v>8978</v>
      </c>
      <c r="AK42">
        <v>735</v>
      </c>
      <c r="AL42">
        <v>101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f t="shared" si="0"/>
        <v>6156</v>
      </c>
      <c r="BN42">
        <f t="shared" si="1"/>
        <v>307497</v>
      </c>
      <c r="BO42">
        <f t="shared" si="2"/>
        <v>32788</v>
      </c>
      <c r="BP42">
        <f t="shared" si="3"/>
        <v>735</v>
      </c>
    </row>
    <row r="43" spans="1:68" x14ac:dyDescent="0.2">
      <c r="A43" s="3"/>
      <c r="B43" s="1" t="s">
        <v>70</v>
      </c>
      <c r="C43">
        <v>68773</v>
      </c>
      <c r="D43">
        <v>673330</v>
      </c>
      <c r="E43">
        <v>543004</v>
      </c>
      <c r="F43">
        <v>3635</v>
      </c>
      <c r="G43">
        <v>468</v>
      </c>
      <c r="H43">
        <v>538915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3343</v>
      </c>
      <c r="T43">
        <v>0</v>
      </c>
      <c r="U43">
        <v>0</v>
      </c>
      <c r="V43">
        <v>0</v>
      </c>
      <c r="W43">
        <v>99829</v>
      </c>
      <c r="X43">
        <v>188406</v>
      </c>
      <c r="Y43">
        <v>40164</v>
      </c>
      <c r="Z43">
        <v>0</v>
      </c>
      <c r="AA43">
        <v>0</v>
      </c>
      <c r="AB43">
        <v>48225</v>
      </c>
      <c r="AC43">
        <v>0</v>
      </c>
      <c r="AD43">
        <v>0</v>
      </c>
      <c r="AE43">
        <v>0</v>
      </c>
      <c r="AF43">
        <v>0</v>
      </c>
      <c r="AG43">
        <v>5361</v>
      </c>
      <c r="AH43">
        <v>38733</v>
      </c>
      <c r="AI43">
        <v>45199</v>
      </c>
      <c r="AJ43">
        <v>3102</v>
      </c>
      <c r="AK43">
        <v>2848</v>
      </c>
      <c r="AL43">
        <v>3071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f t="shared" si="0"/>
        <v>48542</v>
      </c>
      <c r="BN43">
        <f t="shared" si="1"/>
        <v>198321</v>
      </c>
      <c r="BO43">
        <f t="shared" si="2"/>
        <v>228570</v>
      </c>
      <c r="BP43">
        <f t="shared" si="3"/>
        <v>2848</v>
      </c>
    </row>
    <row r="44" spans="1:68" x14ac:dyDescent="0.2">
      <c r="A44" s="3"/>
      <c r="B44" s="1" t="s">
        <v>71</v>
      </c>
      <c r="C44">
        <v>30365</v>
      </c>
      <c r="D44">
        <v>208324</v>
      </c>
      <c r="E44">
        <v>225457</v>
      </c>
      <c r="F44">
        <v>401</v>
      </c>
      <c r="G44">
        <v>417</v>
      </c>
      <c r="H44">
        <v>224660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5683</v>
      </c>
      <c r="T44">
        <v>0</v>
      </c>
      <c r="U44">
        <v>0</v>
      </c>
      <c r="V44">
        <v>0</v>
      </c>
      <c r="W44">
        <v>55935</v>
      </c>
      <c r="X44">
        <v>55324</v>
      </c>
      <c r="Y44">
        <v>28708</v>
      </c>
      <c r="Z44">
        <v>0</v>
      </c>
      <c r="AA44">
        <v>0</v>
      </c>
      <c r="AB44">
        <v>13872</v>
      </c>
      <c r="AC44">
        <v>0</v>
      </c>
      <c r="AD44">
        <v>0</v>
      </c>
      <c r="AE44">
        <v>0</v>
      </c>
      <c r="AF44">
        <v>0</v>
      </c>
      <c r="AG44">
        <v>1731</v>
      </c>
      <c r="AH44">
        <v>34277</v>
      </c>
      <c r="AI44">
        <v>12851</v>
      </c>
      <c r="AJ44">
        <v>2151</v>
      </c>
      <c r="AK44">
        <v>3030</v>
      </c>
      <c r="AL44">
        <v>1871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f t="shared" si="0"/>
        <v>18534</v>
      </c>
      <c r="BN44">
        <f t="shared" si="1"/>
        <v>109837</v>
      </c>
      <c r="BO44">
        <f t="shared" si="2"/>
        <v>84032</v>
      </c>
      <c r="BP44">
        <f t="shared" si="3"/>
        <v>3030</v>
      </c>
    </row>
    <row r="45" spans="1:68" x14ac:dyDescent="0.2">
      <c r="A45" s="3"/>
      <c r="B45" s="1" t="s">
        <v>72</v>
      </c>
      <c r="C45">
        <v>1078</v>
      </c>
      <c r="D45">
        <v>3588106</v>
      </c>
      <c r="E45">
        <v>3212329</v>
      </c>
      <c r="F45">
        <v>42678</v>
      </c>
      <c r="G45">
        <v>4299</v>
      </c>
      <c r="H45">
        <v>3168258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71420</v>
      </c>
      <c r="T45">
        <v>0</v>
      </c>
      <c r="U45">
        <v>0</v>
      </c>
      <c r="V45">
        <v>0</v>
      </c>
      <c r="W45">
        <v>931832</v>
      </c>
      <c r="X45">
        <v>762281</v>
      </c>
      <c r="Y45">
        <v>371698</v>
      </c>
      <c r="Z45">
        <v>0</v>
      </c>
      <c r="AA45">
        <v>0</v>
      </c>
      <c r="AB45">
        <v>193031</v>
      </c>
      <c r="AC45">
        <v>0</v>
      </c>
      <c r="AD45">
        <v>0</v>
      </c>
      <c r="AE45">
        <v>0</v>
      </c>
      <c r="AF45">
        <v>0</v>
      </c>
      <c r="AG45">
        <v>34442</v>
      </c>
      <c r="AH45">
        <v>335800</v>
      </c>
      <c r="AI45">
        <v>232187</v>
      </c>
      <c r="AJ45">
        <v>21894</v>
      </c>
      <c r="AK45">
        <v>32301</v>
      </c>
      <c r="AL45">
        <v>12407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f t="shared" si="0"/>
        <v>303607</v>
      </c>
      <c r="BN45">
        <f t="shared" si="1"/>
        <v>1529406</v>
      </c>
      <c r="BO45">
        <f t="shared" si="2"/>
        <v>1133979</v>
      </c>
      <c r="BP45">
        <f t="shared" si="3"/>
        <v>32301</v>
      </c>
    </row>
    <row r="46" spans="1:68" x14ac:dyDescent="0.2">
      <c r="A46" s="3"/>
      <c r="B46" s="1" t="s">
        <v>73</v>
      </c>
      <c r="C46">
        <v>41932</v>
      </c>
      <c r="D46">
        <v>200438</v>
      </c>
      <c r="E46">
        <v>186005</v>
      </c>
      <c r="F46">
        <v>8904</v>
      </c>
      <c r="G46">
        <v>0</v>
      </c>
      <c r="H46">
        <v>177101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7864</v>
      </c>
      <c r="T46">
        <v>0</v>
      </c>
      <c r="U46">
        <v>0</v>
      </c>
      <c r="V46">
        <v>0</v>
      </c>
      <c r="W46">
        <v>45084</v>
      </c>
      <c r="X46">
        <v>37337</v>
      </c>
      <c r="Y46">
        <v>29254</v>
      </c>
      <c r="Z46">
        <v>0</v>
      </c>
      <c r="AA46">
        <v>0</v>
      </c>
      <c r="AB46">
        <v>8944</v>
      </c>
      <c r="AC46">
        <v>0</v>
      </c>
      <c r="AD46">
        <v>0</v>
      </c>
      <c r="AE46">
        <v>0</v>
      </c>
      <c r="AF46">
        <v>0</v>
      </c>
      <c r="AG46">
        <v>1875</v>
      </c>
      <c r="AH46">
        <v>24348</v>
      </c>
      <c r="AI46">
        <v>12740</v>
      </c>
      <c r="AJ46">
        <v>1338</v>
      </c>
      <c r="AK46">
        <v>1005</v>
      </c>
      <c r="AL46">
        <v>797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f t="shared" si="0"/>
        <v>20604</v>
      </c>
      <c r="BN46">
        <f t="shared" si="1"/>
        <v>82386</v>
      </c>
      <c r="BO46">
        <f t="shared" si="2"/>
        <v>66591</v>
      </c>
      <c r="BP46">
        <f t="shared" si="3"/>
        <v>1005</v>
      </c>
    </row>
    <row r="47" spans="1:68" x14ac:dyDescent="0.2">
      <c r="A47" s="3"/>
      <c r="B47" s="1" t="s">
        <v>74</v>
      </c>
      <c r="C47">
        <v>62927</v>
      </c>
      <c r="D47">
        <v>78266</v>
      </c>
      <c r="E47">
        <v>102881</v>
      </c>
      <c r="F47">
        <v>2804</v>
      </c>
      <c r="G47">
        <v>390</v>
      </c>
      <c r="H47">
        <v>99707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9285</v>
      </c>
      <c r="T47">
        <v>0</v>
      </c>
      <c r="U47">
        <v>0</v>
      </c>
      <c r="V47">
        <v>0</v>
      </c>
      <c r="W47">
        <v>18273</v>
      </c>
      <c r="X47">
        <v>14940</v>
      </c>
      <c r="Y47">
        <v>16393</v>
      </c>
      <c r="Z47">
        <v>0</v>
      </c>
      <c r="AA47">
        <v>0</v>
      </c>
      <c r="AB47">
        <v>6737</v>
      </c>
      <c r="AC47">
        <v>0</v>
      </c>
      <c r="AD47">
        <v>0</v>
      </c>
      <c r="AE47">
        <v>0</v>
      </c>
      <c r="AF47">
        <v>0</v>
      </c>
      <c r="AG47">
        <v>609</v>
      </c>
      <c r="AH47">
        <v>19028</v>
      </c>
      <c r="AI47">
        <v>9613</v>
      </c>
      <c r="AJ47">
        <v>309</v>
      </c>
      <c r="AK47">
        <v>1088</v>
      </c>
      <c r="AL47">
        <v>245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f t="shared" si="0"/>
        <v>18898</v>
      </c>
      <c r="BN47">
        <f t="shared" si="1"/>
        <v>45201</v>
      </c>
      <c r="BO47">
        <f t="shared" si="2"/>
        <v>31333</v>
      </c>
      <c r="BP47">
        <f t="shared" si="3"/>
        <v>1088</v>
      </c>
    </row>
    <row r="48" spans="1:68" x14ac:dyDescent="0.2">
      <c r="A48" s="3"/>
      <c r="B48" s="1" t="s">
        <v>75</v>
      </c>
      <c r="C48">
        <v>103745</v>
      </c>
      <c r="D48">
        <v>956752</v>
      </c>
      <c r="E48">
        <v>794034</v>
      </c>
      <c r="F48">
        <v>6026</v>
      </c>
      <c r="G48">
        <v>907</v>
      </c>
      <c r="H48">
        <v>787098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29238</v>
      </c>
      <c r="T48">
        <v>0</v>
      </c>
      <c r="U48">
        <v>0</v>
      </c>
      <c r="V48">
        <v>0</v>
      </c>
      <c r="W48">
        <v>150907</v>
      </c>
      <c r="X48">
        <v>217234</v>
      </c>
      <c r="Y48">
        <v>113623</v>
      </c>
      <c r="Z48">
        <v>0</v>
      </c>
      <c r="AA48">
        <v>0</v>
      </c>
      <c r="AB48">
        <v>38929</v>
      </c>
      <c r="AC48">
        <v>0</v>
      </c>
      <c r="AD48">
        <v>0</v>
      </c>
      <c r="AE48">
        <v>0</v>
      </c>
      <c r="AF48">
        <v>0</v>
      </c>
      <c r="AG48">
        <v>15829</v>
      </c>
      <c r="AH48">
        <v>89683</v>
      </c>
      <c r="AI48">
        <v>81454</v>
      </c>
      <c r="AJ48">
        <v>2169</v>
      </c>
      <c r="AK48">
        <v>4992</v>
      </c>
      <c r="AL48">
        <v>1881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f t="shared" si="0"/>
        <v>110692</v>
      </c>
      <c r="BN48">
        <f t="shared" si="1"/>
        <v>299398</v>
      </c>
      <c r="BO48">
        <f t="shared" si="2"/>
        <v>330857</v>
      </c>
      <c r="BP48">
        <f t="shared" si="3"/>
        <v>4992</v>
      </c>
    </row>
    <row r="49" spans="1:68" x14ac:dyDescent="0.2">
      <c r="A49" s="3">
        <v>1933</v>
      </c>
      <c r="B49" s="1" t="s">
        <v>64</v>
      </c>
      <c r="C49">
        <v>18284</v>
      </c>
      <c r="D49">
        <v>106189</v>
      </c>
      <c r="E49">
        <v>100195</v>
      </c>
      <c r="F49">
        <v>1584</v>
      </c>
      <c r="G49">
        <v>3497</v>
      </c>
      <c r="H49">
        <v>95114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393</v>
      </c>
      <c r="T49">
        <v>0</v>
      </c>
      <c r="U49">
        <v>0</v>
      </c>
      <c r="V49">
        <v>0</v>
      </c>
      <c r="W49">
        <v>3905</v>
      </c>
      <c r="X49">
        <v>24429</v>
      </c>
      <c r="Y49">
        <v>18719</v>
      </c>
      <c r="Z49">
        <v>0</v>
      </c>
      <c r="AA49">
        <v>0</v>
      </c>
      <c r="AB49">
        <v>9201</v>
      </c>
      <c r="AC49">
        <v>0</v>
      </c>
      <c r="AD49">
        <v>0</v>
      </c>
      <c r="AE49">
        <v>0</v>
      </c>
      <c r="AF49">
        <v>1727</v>
      </c>
      <c r="AG49">
        <v>254</v>
      </c>
      <c r="AH49">
        <v>12030</v>
      </c>
      <c r="AI49">
        <v>10979</v>
      </c>
      <c r="AJ49">
        <v>256</v>
      </c>
      <c r="AK49">
        <v>7128</v>
      </c>
      <c r="AL49">
        <v>1652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f t="shared" si="0"/>
        <v>11372</v>
      </c>
      <c r="BN49">
        <f t="shared" si="1"/>
        <v>27298</v>
      </c>
      <c r="BO49">
        <f t="shared" si="2"/>
        <v>44875</v>
      </c>
      <c r="BP49">
        <f t="shared" si="3"/>
        <v>7128</v>
      </c>
    </row>
    <row r="50" spans="1:68" x14ac:dyDescent="0.2">
      <c r="A50" s="3"/>
      <c r="B50" s="1" t="s">
        <v>65</v>
      </c>
      <c r="C50">
        <v>21889</v>
      </c>
      <c r="D50">
        <v>216676</v>
      </c>
      <c r="E50">
        <v>203330</v>
      </c>
      <c r="F50">
        <v>1941</v>
      </c>
      <c r="G50">
        <v>3689</v>
      </c>
      <c r="H50">
        <v>197700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1214</v>
      </c>
      <c r="T50">
        <v>0</v>
      </c>
      <c r="U50">
        <v>0</v>
      </c>
      <c r="V50">
        <v>0</v>
      </c>
      <c r="W50">
        <v>12284</v>
      </c>
      <c r="X50">
        <v>48646</v>
      </c>
      <c r="Y50">
        <v>47552</v>
      </c>
      <c r="Z50">
        <v>0</v>
      </c>
      <c r="AA50">
        <v>0</v>
      </c>
      <c r="AB50">
        <v>20013</v>
      </c>
      <c r="AC50">
        <v>0</v>
      </c>
      <c r="AD50">
        <v>0</v>
      </c>
      <c r="AE50">
        <v>0</v>
      </c>
      <c r="AF50">
        <v>5972</v>
      </c>
      <c r="AG50">
        <v>1384</v>
      </c>
      <c r="AH50">
        <v>32950</v>
      </c>
      <c r="AI50">
        <v>10235</v>
      </c>
      <c r="AJ50">
        <v>496</v>
      </c>
      <c r="AK50">
        <v>1953</v>
      </c>
      <c r="AL50">
        <v>7959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f t="shared" si="0"/>
        <v>11449</v>
      </c>
      <c r="BN50">
        <f t="shared" si="1"/>
        <v>75086</v>
      </c>
      <c r="BO50">
        <f t="shared" si="2"/>
        <v>102170</v>
      </c>
      <c r="BP50">
        <f t="shared" si="3"/>
        <v>1953</v>
      </c>
    </row>
    <row r="51" spans="1:68" x14ac:dyDescent="0.2">
      <c r="A51" s="3"/>
      <c r="B51" s="1" t="s">
        <v>66</v>
      </c>
      <c r="C51">
        <v>52912</v>
      </c>
      <c r="D51">
        <v>438951</v>
      </c>
      <c r="E51">
        <v>405366</v>
      </c>
      <c r="F51">
        <v>4478</v>
      </c>
      <c r="G51">
        <v>11393</v>
      </c>
      <c r="H51">
        <v>389506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14320</v>
      </c>
      <c r="T51">
        <v>0</v>
      </c>
      <c r="U51">
        <v>0</v>
      </c>
      <c r="V51">
        <v>0</v>
      </c>
      <c r="W51">
        <v>117023</v>
      </c>
      <c r="X51">
        <v>70748</v>
      </c>
      <c r="Y51">
        <v>49572</v>
      </c>
      <c r="Z51">
        <v>0</v>
      </c>
      <c r="AA51">
        <v>0</v>
      </c>
      <c r="AB51">
        <v>17112</v>
      </c>
      <c r="AC51">
        <v>0</v>
      </c>
      <c r="AD51">
        <v>0</v>
      </c>
      <c r="AE51">
        <v>0</v>
      </c>
      <c r="AF51">
        <v>5650</v>
      </c>
      <c r="AG51">
        <v>3209</v>
      </c>
      <c r="AH51">
        <v>49730</v>
      </c>
      <c r="AI51">
        <v>27581</v>
      </c>
      <c r="AJ51">
        <v>4559</v>
      </c>
      <c r="AK51">
        <v>11452</v>
      </c>
      <c r="AL51">
        <v>3854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f t="shared" si="0"/>
        <v>41901</v>
      </c>
      <c r="BN51">
        <f t="shared" si="1"/>
        <v>195487</v>
      </c>
      <c r="BO51">
        <f t="shared" si="2"/>
        <v>125970</v>
      </c>
      <c r="BP51">
        <f t="shared" si="3"/>
        <v>11452</v>
      </c>
    </row>
    <row r="52" spans="1:68" x14ac:dyDescent="0.2">
      <c r="A52" s="3"/>
      <c r="B52" s="1" t="s">
        <v>67</v>
      </c>
      <c r="C52">
        <v>32589</v>
      </c>
      <c r="D52">
        <v>209006</v>
      </c>
      <c r="E52">
        <v>194950</v>
      </c>
      <c r="F52">
        <v>2355</v>
      </c>
      <c r="G52">
        <v>5153</v>
      </c>
      <c r="H52">
        <v>187442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322</v>
      </c>
      <c r="T52">
        <v>0</v>
      </c>
      <c r="U52">
        <v>0</v>
      </c>
      <c r="V52">
        <v>0</v>
      </c>
      <c r="W52">
        <v>8984</v>
      </c>
      <c r="X52">
        <v>53352</v>
      </c>
      <c r="Y52">
        <v>43953</v>
      </c>
      <c r="Z52">
        <v>0</v>
      </c>
      <c r="AA52">
        <v>0</v>
      </c>
      <c r="AB52">
        <v>20699</v>
      </c>
      <c r="AC52">
        <v>0</v>
      </c>
      <c r="AD52">
        <v>0</v>
      </c>
      <c r="AE52">
        <v>0</v>
      </c>
      <c r="AF52">
        <v>10276</v>
      </c>
      <c r="AG52">
        <v>1717</v>
      </c>
      <c r="AH52">
        <v>17429</v>
      </c>
      <c r="AI52">
        <v>12098</v>
      </c>
      <c r="AJ52">
        <v>369</v>
      </c>
      <c r="AK52">
        <v>3118</v>
      </c>
      <c r="AL52">
        <v>2771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f t="shared" si="0"/>
        <v>12420</v>
      </c>
      <c r="BN52">
        <f t="shared" si="1"/>
        <v>51969</v>
      </c>
      <c r="BO52">
        <f t="shared" si="2"/>
        <v>107581</v>
      </c>
      <c r="BP52">
        <f t="shared" si="3"/>
        <v>3118</v>
      </c>
    </row>
    <row r="53" spans="1:68" x14ac:dyDescent="0.2">
      <c r="A53" s="3"/>
      <c r="B53" s="1" t="s">
        <v>68</v>
      </c>
      <c r="C53">
        <v>63894</v>
      </c>
      <c r="D53">
        <v>233975</v>
      </c>
      <c r="E53">
        <v>224751</v>
      </c>
      <c r="F53">
        <v>3790</v>
      </c>
      <c r="G53">
        <v>6642</v>
      </c>
      <c r="H53">
        <v>214319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937</v>
      </c>
      <c r="T53">
        <v>0</v>
      </c>
      <c r="U53">
        <v>0</v>
      </c>
      <c r="V53">
        <v>0</v>
      </c>
      <c r="W53">
        <v>156417</v>
      </c>
      <c r="X53">
        <v>21895</v>
      </c>
      <c r="Y53">
        <v>2001</v>
      </c>
      <c r="Z53">
        <v>0</v>
      </c>
      <c r="AA53">
        <v>0</v>
      </c>
      <c r="AB53">
        <v>1275</v>
      </c>
      <c r="AC53">
        <v>0</v>
      </c>
      <c r="AD53">
        <v>0</v>
      </c>
      <c r="AE53">
        <v>0</v>
      </c>
      <c r="AF53">
        <v>2705</v>
      </c>
      <c r="AG53">
        <v>134</v>
      </c>
      <c r="AH53">
        <v>2172</v>
      </c>
      <c r="AI53">
        <v>773</v>
      </c>
      <c r="AJ53">
        <v>5399</v>
      </c>
      <c r="AK53">
        <v>582</v>
      </c>
      <c r="AL53">
        <v>482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f t="shared" si="0"/>
        <v>1710</v>
      </c>
      <c r="BN53">
        <f t="shared" si="1"/>
        <v>165879</v>
      </c>
      <c r="BO53">
        <f t="shared" si="2"/>
        <v>26601</v>
      </c>
      <c r="BP53">
        <f t="shared" si="3"/>
        <v>582</v>
      </c>
    </row>
    <row r="54" spans="1:68" x14ac:dyDescent="0.2">
      <c r="A54" s="3"/>
      <c r="B54" s="1" t="s">
        <v>69</v>
      </c>
      <c r="C54">
        <v>82219</v>
      </c>
      <c r="D54">
        <v>424505</v>
      </c>
      <c r="E54">
        <v>404412</v>
      </c>
      <c r="F54">
        <v>5033</v>
      </c>
      <c r="G54">
        <v>7226</v>
      </c>
      <c r="H54">
        <v>392153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4941</v>
      </c>
      <c r="T54">
        <v>0</v>
      </c>
      <c r="U54">
        <v>0</v>
      </c>
      <c r="V54">
        <v>0</v>
      </c>
      <c r="W54">
        <v>295026</v>
      </c>
      <c r="X54">
        <v>27884</v>
      </c>
      <c r="Y54">
        <v>11547</v>
      </c>
      <c r="Z54">
        <v>0</v>
      </c>
      <c r="AA54">
        <v>0</v>
      </c>
      <c r="AB54">
        <v>3473</v>
      </c>
      <c r="AC54">
        <v>0</v>
      </c>
      <c r="AD54">
        <v>0</v>
      </c>
      <c r="AE54">
        <v>0</v>
      </c>
      <c r="AF54">
        <v>1925</v>
      </c>
      <c r="AG54">
        <v>1157</v>
      </c>
      <c r="AH54">
        <v>12146</v>
      </c>
      <c r="AI54">
        <v>3837</v>
      </c>
      <c r="AJ54">
        <v>13075</v>
      </c>
      <c r="AK54">
        <v>680</v>
      </c>
      <c r="AL54">
        <v>291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f t="shared" si="0"/>
        <v>8778</v>
      </c>
      <c r="BN54">
        <f t="shared" si="1"/>
        <v>325168</v>
      </c>
      <c r="BO54">
        <f t="shared" si="2"/>
        <v>41356</v>
      </c>
      <c r="BP54">
        <f t="shared" si="3"/>
        <v>680</v>
      </c>
    </row>
    <row r="55" spans="1:68" x14ac:dyDescent="0.2">
      <c r="A55" s="3"/>
      <c r="B55" s="1" t="s">
        <v>70</v>
      </c>
      <c r="C55">
        <v>68858</v>
      </c>
      <c r="D55">
        <v>844441</v>
      </c>
      <c r="E55">
        <v>798194</v>
      </c>
      <c r="F55">
        <v>21630</v>
      </c>
      <c r="G55">
        <v>16512</v>
      </c>
      <c r="H55">
        <v>760052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4306</v>
      </c>
      <c r="T55">
        <v>0</v>
      </c>
      <c r="U55">
        <v>0</v>
      </c>
      <c r="V55">
        <v>0</v>
      </c>
      <c r="W55">
        <v>153904</v>
      </c>
      <c r="X55">
        <v>209561</v>
      </c>
      <c r="Y55">
        <v>82563</v>
      </c>
      <c r="Z55">
        <v>0</v>
      </c>
      <c r="AA55">
        <v>0</v>
      </c>
      <c r="AB55">
        <v>55772</v>
      </c>
      <c r="AC55">
        <v>0</v>
      </c>
      <c r="AD55">
        <v>0</v>
      </c>
      <c r="AE55">
        <v>0</v>
      </c>
      <c r="AF55">
        <v>51929</v>
      </c>
      <c r="AG55">
        <v>5002</v>
      </c>
      <c r="AH55">
        <v>47403</v>
      </c>
      <c r="AI55">
        <v>65415</v>
      </c>
      <c r="AJ55">
        <v>6245</v>
      </c>
      <c r="AK55">
        <v>7020</v>
      </c>
      <c r="AL55">
        <v>8399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 t="shared" si="0"/>
        <v>69721</v>
      </c>
      <c r="BN55">
        <f t="shared" si="1"/>
        <v>276725</v>
      </c>
      <c r="BO55">
        <f t="shared" si="2"/>
        <v>344053</v>
      </c>
      <c r="BP55">
        <f t="shared" si="3"/>
        <v>7020</v>
      </c>
    </row>
    <row r="56" spans="1:68" x14ac:dyDescent="0.2">
      <c r="A56" s="3"/>
      <c r="B56" s="1" t="s">
        <v>71</v>
      </c>
      <c r="C56">
        <v>30295</v>
      </c>
      <c r="D56">
        <v>269511</v>
      </c>
      <c r="E56">
        <v>255974</v>
      </c>
      <c r="F56">
        <v>3071</v>
      </c>
      <c r="G56">
        <v>7362</v>
      </c>
      <c r="H56">
        <v>245538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6759</v>
      </c>
      <c r="T56">
        <v>0</v>
      </c>
      <c r="U56">
        <v>0</v>
      </c>
      <c r="V56">
        <v>0</v>
      </c>
      <c r="W56">
        <v>57472</v>
      </c>
      <c r="X56">
        <v>49121</v>
      </c>
      <c r="Y56">
        <v>34446</v>
      </c>
      <c r="Z56">
        <v>0</v>
      </c>
      <c r="AA56">
        <v>0</v>
      </c>
      <c r="AB56">
        <v>14211</v>
      </c>
      <c r="AC56">
        <v>0</v>
      </c>
      <c r="AD56">
        <v>0</v>
      </c>
      <c r="AE56">
        <v>0</v>
      </c>
      <c r="AF56">
        <v>6775</v>
      </c>
      <c r="AG56">
        <v>1584</v>
      </c>
      <c r="AH56">
        <v>33089</v>
      </c>
      <c r="AI56">
        <v>12582</v>
      </c>
      <c r="AJ56">
        <v>5420</v>
      </c>
      <c r="AK56">
        <v>4289</v>
      </c>
      <c r="AL56">
        <v>6873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 t="shared" si="0"/>
        <v>19341</v>
      </c>
      <c r="BN56">
        <f t="shared" si="1"/>
        <v>118649</v>
      </c>
      <c r="BO56">
        <f t="shared" si="2"/>
        <v>90342</v>
      </c>
      <c r="BP56">
        <f t="shared" si="3"/>
        <v>4289</v>
      </c>
    </row>
    <row r="57" spans="1:68" x14ac:dyDescent="0.2">
      <c r="A57" s="3"/>
      <c r="B57" s="1" t="s">
        <v>72</v>
      </c>
      <c r="C57">
        <v>1076</v>
      </c>
      <c r="D57">
        <v>4136519</v>
      </c>
      <c r="E57">
        <v>3897502</v>
      </c>
      <c r="F57">
        <v>68585</v>
      </c>
      <c r="G57">
        <v>107097</v>
      </c>
      <c r="H57">
        <v>3721828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93275</v>
      </c>
      <c r="T57">
        <v>0</v>
      </c>
      <c r="U57">
        <v>0</v>
      </c>
      <c r="V57">
        <v>0</v>
      </c>
      <c r="W57">
        <v>1037355</v>
      </c>
      <c r="X57">
        <v>798632</v>
      </c>
      <c r="Y57">
        <v>499892</v>
      </c>
      <c r="Z57">
        <v>0</v>
      </c>
      <c r="AA57">
        <v>0</v>
      </c>
      <c r="AB57">
        <v>188952</v>
      </c>
      <c r="AC57">
        <v>0</v>
      </c>
      <c r="AD57">
        <v>0</v>
      </c>
      <c r="AE57">
        <v>0</v>
      </c>
      <c r="AF57">
        <v>118238</v>
      </c>
      <c r="AG57">
        <v>33930</v>
      </c>
      <c r="AH57">
        <v>339813</v>
      </c>
      <c r="AI57">
        <v>258750</v>
      </c>
      <c r="AJ57">
        <v>40905</v>
      </c>
      <c r="AK57">
        <v>47688</v>
      </c>
      <c r="AL57">
        <v>38464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si="0"/>
        <v>352025</v>
      </c>
      <c r="BN57">
        <f t="shared" si="1"/>
        <v>1679419</v>
      </c>
      <c r="BO57">
        <f t="shared" si="2"/>
        <v>1416762</v>
      </c>
      <c r="BP57">
        <f t="shared" si="3"/>
        <v>47688</v>
      </c>
    </row>
    <row r="58" spans="1:68" x14ac:dyDescent="0.2">
      <c r="A58" s="3"/>
      <c r="B58" s="1" t="s">
        <v>73</v>
      </c>
      <c r="C58">
        <v>40178</v>
      </c>
      <c r="D58">
        <v>218838</v>
      </c>
      <c r="E58">
        <v>206810</v>
      </c>
      <c r="F58">
        <v>2711</v>
      </c>
      <c r="G58">
        <v>6153</v>
      </c>
      <c r="H58">
        <v>197946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9145</v>
      </c>
      <c r="T58">
        <v>0</v>
      </c>
      <c r="U58">
        <v>0</v>
      </c>
      <c r="V58">
        <v>0</v>
      </c>
      <c r="W58">
        <v>48396</v>
      </c>
      <c r="X58">
        <v>41883</v>
      </c>
      <c r="Y58">
        <v>35036</v>
      </c>
      <c r="Z58">
        <v>0</v>
      </c>
      <c r="AA58">
        <v>0</v>
      </c>
      <c r="AB58">
        <v>7803</v>
      </c>
      <c r="AC58">
        <v>0</v>
      </c>
      <c r="AD58">
        <v>0</v>
      </c>
      <c r="AE58">
        <v>0</v>
      </c>
      <c r="AF58">
        <v>1978</v>
      </c>
      <c r="AG58">
        <v>1675</v>
      </c>
      <c r="AH58">
        <v>22309</v>
      </c>
      <c r="AI58">
        <v>15273</v>
      </c>
      <c r="AJ58">
        <v>2408</v>
      </c>
      <c r="AK58">
        <v>1910</v>
      </c>
      <c r="AL58">
        <v>1370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f t="shared" si="0"/>
        <v>24418</v>
      </c>
      <c r="BN58">
        <f t="shared" si="1"/>
        <v>83961</v>
      </c>
      <c r="BO58">
        <f t="shared" si="2"/>
        <v>78897</v>
      </c>
      <c r="BP58">
        <f t="shared" si="3"/>
        <v>1910</v>
      </c>
    </row>
    <row r="59" spans="1:68" x14ac:dyDescent="0.2">
      <c r="A59" s="3"/>
      <c r="B59" s="1" t="s">
        <v>74</v>
      </c>
      <c r="C59">
        <v>62791</v>
      </c>
      <c r="D59">
        <v>132779</v>
      </c>
      <c r="E59">
        <v>122212</v>
      </c>
      <c r="F59">
        <v>2118</v>
      </c>
      <c r="G59">
        <v>2836</v>
      </c>
      <c r="H59">
        <v>117258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11102</v>
      </c>
      <c r="T59">
        <v>0</v>
      </c>
      <c r="U59">
        <v>0</v>
      </c>
      <c r="V59">
        <v>0</v>
      </c>
      <c r="W59">
        <v>21101</v>
      </c>
      <c r="X59">
        <v>18049</v>
      </c>
      <c r="Y59">
        <v>21783</v>
      </c>
      <c r="Z59">
        <v>0</v>
      </c>
      <c r="AA59">
        <v>0</v>
      </c>
      <c r="AB59">
        <v>5623</v>
      </c>
      <c r="AC59">
        <v>0</v>
      </c>
      <c r="AD59">
        <v>0</v>
      </c>
      <c r="AE59">
        <v>0</v>
      </c>
      <c r="AF59">
        <v>647</v>
      </c>
      <c r="AG59">
        <v>728</v>
      </c>
      <c r="AH59">
        <v>19804</v>
      </c>
      <c r="AI59">
        <v>11353</v>
      </c>
      <c r="AJ59">
        <v>270</v>
      </c>
      <c r="AK59">
        <v>1133</v>
      </c>
      <c r="AL59">
        <v>347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f t="shared" si="0"/>
        <v>22455</v>
      </c>
      <c r="BN59">
        <f t="shared" si="1"/>
        <v>47873</v>
      </c>
      <c r="BO59">
        <f t="shared" si="2"/>
        <v>40479</v>
      </c>
      <c r="BP59">
        <f t="shared" si="3"/>
        <v>1133</v>
      </c>
    </row>
    <row r="60" spans="1:68" x14ac:dyDescent="0.2">
      <c r="A60" s="3"/>
      <c r="B60" s="1" t="s">
        <v>75</v>
      </c>
      <c r="C60">
        <v>104441</v>
      </c>
      <c r="D60">
        <v>1041648</v>
      </c>
      <c r="E60">
        <v>981308</v>
      </c>
      <c r="F60">
        <v>19874</v>
      </c>
      <c r="G60">
        <v>36634</v>
      </c>
      <c r="H60">
        <v>924800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39836</v>
      </c>
      <c r="T60">
        <v>0</v>
      </c>
      <c r="U60">
        <v>0</v>
      </c>
      <c r="V60">
        <v>0</v>
      </c>
      <c r="W60">
        <v>162843</v>
      </c>
      <c r="X60">
        <v>233064</v>
      </c>
      <c r="Y60">
        <v>152720</v>
      </c>
      <c r="Z60">
        <v>0</v>
      </c>
      <c r="AA60">
        <v>0</v>
      </c>
      <c r="AB60">
        <v>33770</v>
      </c>
      <c r="AC60">
        <v>0</v>
      </c>
      <c r="AD60">
        <v>0</v>
      </c>
      <c r="AE60">
        <v>0</v>
      </c>
      <c r="AF60">
        <v>28654</v>
      </c>
      <c r="AG60">
        <v>17086</v>
      </c>
      <c r="AH60">
        <v>90751</v>
      </c>
      <c r="AI60">
        <v>88624</v>
      </c>
      <c r="AJ60">
        <v>2408</v>
      </c>
      <c r="AK60">
        <v>8423</v>
      </c>
      <c r="AL60">
        <v>4466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 t="shared" si="0"/>
        <v>128460</v>
      </c>
      <c r="BN60">
        <f t="shared" si="1"/>
        <v>311324</v>
      </c>
      <c r="BO60">
        <f t="shared" si="2"/>
        <v>414438</v>
      </c>
      <c r="BP60">
        <f t="shared" si="3"/>
        <v>8423</v>
      </c>
    </row>
    <row r="61" spans="1:68" x14ac:dyDescent="0.2">
      <c r="A61" s="3">
        <v>1937</v>
      </c>
      <c r="B61" s="1" t="s">
        <v>64</v>
      </c>
      <c r="C61">
        <v>17947</v>
      </c>
      <c r="D61">
        <v>114414</v>
      </c>
      <c r="E61">
        <v>108194</v>
      </c>
      <c r="F61">
        <v>2081</v>
      </c>
      <c r="G61">
        <v>2706</v>
      </c>
      <c r="H61">
        <v>103407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202</v>
      </c>
      <c r="T61">
        <v>0</v>
      </c>
      <c r="U61">
        <v>0</v>
      </c>
      <c r="V61">
        <v>0</v>
      </c>
      <c r="W61">
        <v>4940</v>
      </c>
      <c r="X61">
        <v>25568</v>
      </c>
      <c r="Y61">
        <v>21267</v>
      </c>
      <c r="Z61">
        <v>0</v>
      </c>
      <c r="AA61">
        <v>0</v>
      </c>
      <c r="AB61">
        <v>14221</v>
      </c>
      <c r="AC61">
        <v>0</v>
      </c>
      <c r="AD61">
        <v>0</v>
      </c>
      <c r="AE61">
        <v>0</v>
      </c>
      <c r="AF61">
        <v>2193</v>
      </c>
      <c r="AG61">
        <v>243</v>
      </c>
      <c r="AH61">
        <v>10790</v>
      </c>
      <c r="AI61">
        <v>7142</v>
      </c>
      <c r="AJ61">
        <v>0</v>
      </c>
      <c r="AK61">
        <v>411</v>
      </c>
      <c r="AL61">
        <v>5718</v>
      </c>
      <c r="AM61">
        <v>8936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 t="shared" si="0"/>
        <v>16280</v>
      </c>
      <c r="BN61">
        <f t="shared" si="1"/>
        <v>35912</v>
      </c>
      <c r="BO61">
        <f t="shared" si="2"/>
        <v>49028</v>
      </c>
      <c r="BP61">
        <f t="shared" si="3"/>
        <v>411</v>
      </c>
    </row>
    <row r="62" spans="1:68" x14ac:dyDescent="0.2">
      <c r="A62" s="3"/>
      <c r="B62" s="1" t="s">
        <v>65</v>
      </c>
      <c r="C62">
        <v>21047</v>
      </c>
      <c r="D62">
        <v>227099</v>
      </c>
      <c r="E62">
        <v>213138</v>
      </c>
      <c r="F62">
        <v>2997</v>
      </c>
      <c r="G62">
        <v>3434</v>
      </c>
      <c r="H62">
        <v>206707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964</v>
      </c>
      <c r="T62">
        <v>0</v>
      </c>
      <c r="U62">
        <v>0</v>
      </c>
      <c r="V62">
        <v>0</v>
      </c>
      <c r="W62">
        <v>13971</v>
      </c>
      <c r="X62">
        <v>47955</v>
      </c>
      <c r="Y62">
        <v>51109</v>
      </c>
      <c r="Z62">
        <v>0</v>
      </c>
      <c r="AA62">
        <v>0</v>
      </c>
      <c r="AB62">
        <v>24111</v>
      </c>
      <c r="AC62">
        <v>0</v>
      </c>
      <c r="AD62">
        <v>0</v>
      </c>
      <c r="AE62">
        <v>0</v>
      </c>
      <c r="AF62">
        <v>6307</v>
      </c>
      <c r="AG62">
        <v>1196</v>
      </c>
      <c r="AH62">
        <v>31909</v>
      </c>
      <c r="AI62">
        <v>7005</v>
      </c>
      <c r="AJ62">
        <v>0</v>
      </c>
      <c r="AK62">
        <v>453</v>
      </c>
      <c r="AL62">
        <v>15667</v>
      </c>
      <c r="AM62">
        <v>3486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 t="shared" si="0"/>
        <v>11455</v>
      </c>
      <c r="BN62">
        <f t="shared" si="1"/>
        <v>86854</v>
      </c>
      <c r="BO62">
        <f t="shared" si="2"/>
        <v>105371</v>
      </c>
      <c r="BP62">
        <f t="shared" si="3"/>
        <v>453</v>
      </c>
    </row>
    <row r="63" spans="1:68" x14ac:dyDescent="0.2">
      <c r="A63" s="3"/>
      <c r="B63" s="1" t="s">
        <v>66</v>
      </c>
      <c r="C63">
        <v>51960</v>
      </c>
      <c r="D63">
        <v>463698</v>
      </c>
      <c r="E63">
        <v>439268</v>
      </c>
      <c r="F63">
        <v>6384</v>
      </c>
      <c r="G63">
        <v>9131</v>
      </c>
      <c r="H63">
        <v>423765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13713</v>
      </c>
      <c r="T63">
        <v>0</v>
      </c>
      <c r="U63">
        <v>0</v>
      </c>
      <c r="V63">
        <v>0</v>
      </c>
      <c r="W63">
        <v>121845</v>
      </c>
      <c r="X63">
        <v>81648</v>
      </c>
      <c r="Y63">
        <v>68557</v>
      </c>
      <c r="Z63">
        <v>0</v>
      </c>
      <c r="AA63">
        <v>0</v>
      </c>
      <c r="AB63">
        <v>24166</v>
      </c>
      <c r="AC63">
        <v>0</v>
      </c>
      <c r="AD63">
        <v>0</v>
      </c>
      <c r="AE63">
        <v>0</v>
      </c>
      <c r="AF63">
        <v>4530</v>
      </c>
      <c r="AG63">
        <v>1901</v>
      </c>
      <c r="AH63">
        <v>46349</v>
      </c>
      <c r="AI63">
        <v>17743</v>
      </c>
      <c r="AJ63">
        <v>0</v>
      </c>
      <c r="AK63">
        <v>3026</v>
      </c>
      <c r="AL63">
        <v>5030</v>
      </c>
      <c r="AM63">
        <v>16744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 t="shared" si="0"/>
        <v>48200</v>
      </c>
      <c r="BN63">
        <f t="shared" si="1"/>
        <v>199291</v>
      </c>
      <c r="BO63">
        <f t="shared" si="2"/>
        <v>154735</v>
      </c>
      <c r="BP63">
        <f t="shared" si="3"/>
        <v>3026</v>
      </c>
    </row>
    <row r="64" spans="1:68" x14ac:dyDescent="0.2">
      <c r="A64" s="3"/>
      <c r="B64" s="1" t="s">
        <v>67</v>
      </c>
      <c r="C64">
        <v>31985</v>
      </c>
      <c r="D64">
        <v>224512</v>
      </c>
      <c r="E64">
        <v>210023</v>
      </c>
      <c r="F64">
        <v>2832</v>
      </c>
      <c r="G64">
        <v>3998</v>
      </c>
      <c r="H64">
        <v>203193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238</v>
      </c>
      <c r="T64">
        <v>0</v>
      </c>
      <c r="U64">
        <v>0</v>
      </c>
      <c r="V64">
        <v>0</v>
      </c>
      <c r="W64">
        <v>10741</v>
      </c>
      <c r="X64">
        <v>56054</v>
      </c>
      <c r="Y64">
        <v>46966</v>
      </c>
      <c r="Z64">
        <v>0</v>
      </c>
      <c r="AA64">
        <v>0</v>
      </c>
      <c r="AB64">
        <v>22745</v>
      </c>
      <c r="AC64">
        <v>0</v>
      </c>
      <c r="AD64">
        <v>0</v>
      </c>
      <c r="AE64">
        <v>0</v>
      </c>
      <c r="AF64">
        <v>11020</v>
      </c>
      <c r="AG64">
        <v>1252</v>
      </c>
      <c r="AH64">
        <v>13648</v>
      </c>
      <c r="AI64">
        <v>7954</v>
      </c>
      <c r="AJ64">
        <v>0</v>
      </c>
      <c r="AK64">
        <v>152</v>
      </c>
      <c r="AL64">
        <v>18127</v>
      </c>
      <c r="AM64">
        <v>10551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 t="shared" si="0"/>
        <v>18743</v>
      </c>
      <c r="BN64">
        <f t="shared" si="1"/>
        <v>66513</v>
      </c>
      <c r="BO64">
        <f t="shared" si="2"/>
        <v>114040</v>
      </c>
      <c r="BP64">
        <f t="shared" si="3"/>
        <v>152</v>
      </c>
    </row>
    <row r="65" spans="1:68" x14ac:dyDescent="0.2">
      <c r="A65" s="3"/>
      <c r="B65" s="1" t="s">
        <v>68</v>
      </c>
      <c r="C65">
        <v>62696</v>
      </c>
      <c r="D65">
        <v>256761</v>
      </c>
      <c r="E65">
        <v>247937</v>
      </c>
      <c r="F65">
        <v>4211</v>
      </c>
      <c r="G65">
        <v>6214</v>
      </c>
      <c r="H65">
        <v>237512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127</v>
      </c>
      <c r="T65">
        <v>0</v>
      </c>
      <c r="U65">
        <v>0</v>
      </c>
      <c r="V65">
        <v>0</v>
      </c>
      <c r="W65">
        <v>192271</v>
      </c>
      <c r="X65">
        <v>16971</v>
      </c>
      <c r="Y65">
        <v>3901</v>
      </c>
      <c r="Z65">
        <v>0</v>
      </c>
      <c r="AA65">
        <v>0</v>
      </c>
      <c r="AB65">
        <v>1035</v>
      </c>
      <c r="AC65">
        <v>0</v>
      </c>
      <c r="AD65">
        <v>0</v>
      </c>
      <c r="AE65">
        <v>0</v>
      </c>
      <c r="AF65">
        <v>3082</v>
      </c>
      <c r="AG65">
        <v>122</v>
      </c>
      <c r="AH65">
        <v>1604</v>
      </c>
      <c r="AI65">
        <v>496</v>
      </c>
      <c r="AJ65">
        <v>0</v>
      </c>
      <c r="AK65">
        <v>164</v>
      </c>
      <c r="AL65">
        <v>378</v>
      </c>
      <c r="AM65">
        <v>12638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 t="shared" si="0"/>
        <v>13261</v>
      </c>
      <c r="BN65">
        <f t="shared" si="1"/>
        <v>195410</v>
      </c>
      <c r="BO65">
        <f t="shared" si="2"/>
        <v>23954</v>
      </c>
      <c r="BP65">
        <f t="shared" si="3"/>
        <v>164</v>
      </c>
    </row>
    <row r="66" spans="1:68" x14ac:dyDescent="0.2">
      <c r="A66" s="3"/>
      <c r="B66" s="1" t="s">
        <v>69</v>
      </c>
      <c r="C66">
        <v>77920</v>
      </c>
      <c r="D66">
        <v>462791</v>
      </c>
      <c r="E66">
        <v>442854</v>
      </c>
      <c r="F66">
        <v>4518</v>
      </c>
      <c r="G66">
        <v>7872</v>
      </c>
      <c r="H66">
        <v>430464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2201</v>
      </c>
      <c r="T66">
        <v>0</v>
      </c>
      <c r="U66">
        <v>0</v>
      </c>
      <c r="V66">
        <v>0</v>
      </c>
      <c r="W66">
        <v>330134</v>
      </c>
      <c r="X66">
        <v>27769</v>
      </c>
      <c r="Y66">
        <v>17561</v>
      </c>
      <c r="Z66">
        <v>0</v>
      </c>
      <c r="AA66">
        <v>0</v>
      </c>
      <c r="AB66">
        <v>4451</v>
      </c>
      <c r="AC66">
        <v>0</v>
      </c>
      <c r="AD66">
        <v>0</v>
      </c>
      <c r="AE66">
        <v>0</v>
      </c>
      <c r="AF66">
        <v>2619</v>
      </c>
      <c r="AG66">
        <v>678</v>
      </c>
      <c r="AH66">
        <v>10496</v>
      </c>
      <c r="AI66">
        <v>2564</v>
      </c>
      <c r="AJ66">
        <v>0</v>
      </c>
      <c r="AK66">
        <v>272</v>
      </c>
      <c r="AL66">
        <v>470</v>
      </c>
      <c r="AM66">
        <v>7025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 t="shared" si="0"/>
        <v>11790</v>
      </c>
      <c r="BN66">
        <f t="shared" si="1"/>
        <v>346229</v>
      </c>
      <c r="BO66">
        <f t="shared" si="2"/>
        <v>47949</v>
      </c>
      <c r="BP66">
        <f t="shared" si="3"/>
        <v>272</v>
      </c>
    </row>
    <row r="67" spans="1:68" x14ac:dyDescent="0.2">
      <c r="A67" s="3"/>
      <c r="B67" s="1" t="s">
        <v>70</v>
      </c>
      <c r="C67">
        <v>66623</v>
      </c>
      <c r="D67">
        <v>905542</v>
      </c>
      <c r="E67">
        <v>859117</v>
      </c>
      <c r="F67">
        <v>26755</v>
      </c>
      <c r="G67">
        <v>9074</v>
      </c>
      <c r="H67">
        <v>823288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3330</v>
      </c>
      <c r="T67">
        <v>0</v>
      </c>
      <c r="U67">
        <v>0</v>
      </c>
      <c r="V67">
        <v>0</v>
      </c>
      <c r="W67">
        <v>171037</v>
      </c>
      <c r="X67">
        <v>231533</v>
      </c>
      <c r="Y67">
        <v>128506</v>
      </c>
      <c r="Z67">
        <v>0</v>
      </c>
      <c r="AA67">
        <v>0</v>
      </c>
      <c r="AB67">
        <v>62258</v>
      </c>
      <c r="AC67">
        <v>0</v>
      </c>
      <c r="AD67">
        <v>0</v>
      </c>
      <c r="AE67">
        <v>0</v>
      </c>
      <c r="AF67">
        <v>67341</v>
      </c>
      <c r="AG67">
        <v>2955</v>
      </c>
      <c r="AH67">
        <v>37232</v>
      </c>
      <c r="AI67">
        <v>35329</v>
      </c>
      <c r="AJ67">
        <v>0</v>
      </c>
      <c r="AK67">
        <v>505</v>
      </c>
      <c r="AL67">
        <v>15250</v>
      </c>
      <c r="AM67">
        <v>44683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f t="shared" ref="BM67:BM130" si="4">BL67+BK67+BI67+BH67+AO67+AM67+AI67+AE67+AD67+U67+S67+J67+I67</f>
        <v>83342</v>
      </c>
      <c r="BN67">
        <f t="shared" ref="BN67:BN130" si="5">BC67+BA67+AZ67+AY67+AX67+AW67+AS67+AR67+AQ67+AN67+AL67+AJ67+AH67+AG67+AC67+AB67+AA67+W67+V67+P67+L67+K67</f>
        <v>288732</v>
      </c>
      <c r="BO67">
        <f t="shared" ref="BO67:BO130" si="6">BE67+BD67+AV67+AT67+AF67+Y67+X67+T67+O67+N67+M67</f>
        <v>427380</v>
      </c>
      <c r="BP67">
        <f t="shared" ref="BP67:BP130" si="7">BJ67+BG67+BF67+BB67+AU67+AK67+R67+Q67</f>
        <v>505</v>
      </c>
    </row>
    <row r="68" spans="1:68" x14ac:dyDescent="0.2">
      <c r="A68" s="3"/>
      <c r="B68" s="1" t="s">
        <v>71</v>
      </c>
      <c r="C68">
        <v>26513</v>
      </c>
      <c r="D68">
        <v>290091</v>
      </c>
      <c r="E68">
        <v>275579</v>
      </c>
      <c r="F68">
        <v>3807</v>
      </c>
      <c r="G68">
        <v>5240</v>
      </c>
      <c r="H68">
        <v>266532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5680</v>
      </c>
      <c r="T68">
        <v>0</v>
      </c>
      <c r="U68">
        <v>0</v>
      </c>
      <c r="V68">
        <v>0</v>
      </c>
      <c r="W68">
        <v>66181</v>
      </c>
      <c r="X68">
        <v>53989</v>
      </c>
      <c r="Y68">
        <v>41648</v>
      </c>
      <c r="Z68">
        <v>0</v>
      </c>
      <c r="AA68">
        <v>0</v>
      </c>
      <c r="AB68">
        <v>19250</v>
      </c>
      <c r="AC68">
        <v>0</v>
      </c>
      <c r="AD68">
        <v>0</v>
      </c>
      <c r="AE68">
        <v>0</v>
      </c>
      <c r="AF68">
        <v>6872</v>
      </c>
      <c r="AG68">
        <v>1109</v>
      </c>
      <c r="AH68">
        <v>30644</v>
      </c>
      <c r="AI68">
        <v>8664</v>
      </c>
      <c r="AJ68">
        <v>0</v>
      </c>
      <c r="AK68">
        <v>402</v>
      </c>
      <c r="AL68">
        <v>12248</v>
      </c>
      <c r="AM68">
        <v>8995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f t="shared" si="4"/>
        <v>23339</v>
      </c>
      <c r="BN68">
        <f t="shared" si="5"/>
        <v>129432</v>
      </c>
      <c r="BO68">
        <f t="shared" si="6"/>
        <v>102509</v>
      </c>
      <c r="BP68">
        <f t="shared" si="7"/>
        <v>402</v>
      </c>
    </row>
    <row r="69" spans="1:68" x14ac:dyDescent="0.2">
      <c r="A69" s="3"/>
      <c r="B69" s="1" t="s">
        <v>72</v>
      </c>
      <c r="C69">
        <v>1056</v>
      </c>
      <c r="D69">
        <v>4462859</v>
      </c>
      <c r="E69">
        <v>4212861</v>
      </c>
      <c r="F69">
        <v>77239</v>
      </c>
      <c r="G69">
        <v>77587</v>
      </c>
      <c r="H69">
        <v>4058047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78619</v>
      </c>
      <c r="T69">
        <v>0</v>
      </c>
      <c r="U69">
        <v>0</v>
      </c>
      <c r="V69">
        <v>0</v>
      </c>
      <c r="W69">
        <v>1170431</v>
      </c>
      <c r="X69">
        <v>891061</v>
      </c>
      <c r="Y69">
        <v>665501</v>
      </c>
      <c r="Z69">
        <v>0</v>
      </c>
      <c r="AA69">
        <v>0</v>
      </c>
      <c r="AB69">
        <v>239502</v>
      </c>
      <c r="AC69">
        <v>0</v>
      </c>
      <c r="AD69">
        <v>0</v>
      </c>
      <c r="AE69">
        <v>0</v>
      </c>
      <c r="AF69">
        <v>136026</v>
      </c>
      <c r="AG69">
        <v>23693</v>
      </c>
      <c r="AH69">
        <v>302829</v>
      </c>
      <c r="AI69">
        <v>160260</v>
      </c>
      <c r="AJ69">
        <v>0</v>
      </c>
      <c r="AK69">
        <v>6548</v>
      </c>
      <c r="AL69">
        <v>85004</v>
      </c>
      <c r="AM69">
        <v>171137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f t="shared" si="4"/>
        <v>410016</v>
      </c>
      <c r="BN69">
        <f t="shared" si="5"/>
        <v>1821459</v>
      </c>
      <c r="BO69">
        <f t="shared" si="6"/>
        <v>1692588</v>
      </c>
      <c r="BP69">
        <f t="shared" si="7"/>
        <v>6548</v>
      </c>
    </row>
    <row r="70" spans="1:68" x14ac:dyDescent="0.2">
      <c r="A70" s="3"/>
      <c r="B70" s="1" t="s">
        <v>73</v>
      </c>
      <c r="C70">
        <v>39428</v>
      </c>
      <c r="D70">
        <v>244356</v>
      </c>
      <c r="E70">
        <v>231520</v>
      </c>
      <c r="F70">
        <v>3020</v>
      </c>
      <c r="G70">
        <v>4215</v>
      </c>
      <c r="H70">
        <v>224285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7569</v>
      </c>
      <c r="T70">
        <v>0</v>
      </c>
      <c r="U70">
        <v>0</v>
      </c>
      <c r="V70">
        <v>0</v>
      </c>
      <c r="W70">
        <v>55722</v>
      </c>
      <c r="X70">
        <v>48212</v>
      </c>
      <c r="Y70">
        <v>49931</v>
      </c>
      <c r="Z70">
        <v>0</v>
      </c>
      <c r="AA70">
        <v>0</v>
      </c>
      <c r="AB70">
        <v>9913</v>
      </c>
      <c r="AC70">
        <v>0</v>
      </c>
      <c r="AD70">
        <v>0</v>
      </c>
      <c r="AE70">
        <v>0</v>
      </c>
      <c r="AF70">
        <v>3081</v>
      </c>
      <c r="AG70">
        <v>929</v>
      </c>
      <c r="AH70">
        <v>20069</v>
      </c>
      <c r="AI70">
        <v>9526</v>
      </c>
      <c r="AJ70">
        <v>0</v>
      </c>
      <c r="AK70">
        <v>126</v>
      </c>
      <c r="AL70">
        <v>2785</v>
      </c>
      <c r="AM70">
        <v>10087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f t="shared" si="4"/>
        <v>27182</v>
      </c>
      <c r="BN70">
        <f t="shared" si="5"/>
        <v>89418</v>
      </c>
      <c r="BO70">
        <f t="shared" si="6"/>
        <v>101224</v>
      </c>
      <c r="BP70">
        <f t="shared" si="7"/>
        <v>126</v>
      </c>
    </row>
    <row r="71" spans="1:68" x14ac:dyDescent="0.2">
      <c r="A71" s="3"/>
      <c r="B71" s="1" t="s">
        <v>74</v>
      </c>
      <c r="C71">
        <v>60537</v>
      </c>
      <c r="D71">
        <v>139861</v>
      </c>
      <c r="E71">
        <v>128388</v>
      </c>
      <c r="F71">
        <v>2443</v>
      </c>
      <c r="G71">
        <v>2769</v>
      </c>
      <c r="H71">
        <v>123176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10543</v>
      </c>
      <c r="T71">
        <v>0</v>
      </c>
      <c r="U71">
        <v>0</v>
      </c>
      <c r="V71">
        <v>0</v>
      </c>
      <c r="W71">
        <v>23243</v>
      </c>
      <c r="X71">
        <v>18699</v>
      </c>
      <c r="Y71">
        <v>27056</v>
      </c>
      <c r="Z71">
        <v>0</v>
      </c>
      <c r="AA71">
        <v>0</v>
      </c>
      <c r="AB71">
        <v>10396</v>
      </c>
      <c r="AC71">
        <v>0</v>
      </c>
      <c r="AD71">
        <v>0</v>
      </c>
      <c r="AE71">
        <v>0</v>
      </c>
      <c r="AF71">
        <v>752</v>
      </c>
      <c r="AG71">
        <v>602</v>
      </c>
      <c r="AH71">
        <v>18746</v>
      </c>
      <c r="AI71">
        <v>7510</v>
      </c>
      <c r="AJ71">
        <v>0</v>
      </c>
      <c r="AK71">
        <v>214</v>
      </c>
      <c r="AL71">
        <v>638</v>
      </c>
      <c r="AM71">
        <v>3356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f t="shared" si="4"/>
        <v>21409</v>
      </c>
      <c r="BN71">
        <f t="shared" si="5"/>
        <v>53625</v>
      </c>
      <c r="BO71">
        <f t="shared" si="6"/>
        <v>46507</v>
      </c>
      <c r="BP71">
        <f t="shared" si="7"/>
        <v>214</v>
      </c>
    </row>
    <row r="72" spans="1:68" x14ac:dyDescent="0.2">
      <c r="A72" s="3"/>
      <c r="B72" s="1" t="s">
        <v>75</v>
      </c>
      <c r="C72">
        <v>100384</v>
      </c>
      <c r="D72">
        <v>1133734</v>
      </c>
      <c r="E72">
        <v>1056843</v>
      </c>
      <c r="F72">
        <v>18191</v>
      </c>
      <c r="G72">
        <v>22934</v>
      </c>
      <c r="H72">
        <v>1015718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34052</v>
      </c>
      <c r="T72">
        <v>0</v>
      </c>
      <c r="U72">
        <v>0</v>
      </c>
      <c r="V72">
        <v>0</v>
      </c>
      <c r="W72">
        <v>180346</v>
      </c>
      <c r="X72">
        <v>282663</v>
      </c>
      <c r="Y72">
        <v>208999</v>
      </c>
      <c r="Z72">
        <v>0</v>
      </c>
      <c r="AA72">
        <v>0</v>
      </c>
      <c r="AB72">
        <v>46956</v>
      </c>
      <c r="AC72">
        <v>0</v>
      </c>
      <c r="AD72">
        <v>0</v>
      </c>
      <c r="AE72">
        <v>0</v>
      </c>
      <c r="AF72">
        <v>28229</v>
      </c>
      <c r="AG72">
        <v>12706</v>
      </c>
      <c r="AH72">
        <v>81342</v>
      </c>
      <c r="AI72">
        <v>56327</v>
      </c>
      <c r="AJ72">
        <v>0</v>
      </c>
      <c r="AK72">
        <v>823</v>
      </c>
      <c r="AL72">
        <v>8693</v>
      </c>
      <c r="AM72">
        <v>44636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f t="shared" si="4"/>
        <v>135015</v>
      </c>
      <c r="BN72">
        <f t="shared" si="5"/>
        <v>330043</v>
      </c>
      <c r="BO72">
        <f t="shared" si="6"/>
        <v>519891</v>
      </c>
      <c r="BP72">
        <f t="shared" si="7"/>
        <v>823</v>
      </c>
    </row>
    <row r="73" spans="1:68" x14ac:dyDescent="0.2">
      <c r="A73" s="3">
        <v>1946</v>
      </c>
      <c r="B73" s="1" t="s">
        <v>64</v>
      </c>
      <c r="C73">
        <v>17251</v>
      </c>
      <c r="D73">
        <v>0</v>
      </c>
      <c r="E73">
        <v>125781</v>
      </c>
      <c r="F73">
        <v>0</v>
      </c>
      <c r="G73">
        <v>0</v>
      </c>
      <c r="H73">
        <v>125781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49527</v>
      </c>
      <c r="P73">
        <v>0</v>
      </c>
      <c r="Q73">
        <v>0</v>
      </c>
      <c r="R73">
        <v>0</v>
      </c>
      <c r="S73">
        <v>286</v>
      </c>
      <c r="T73">
        <v>0</v>
      </c>
      <c r="U73">
        <v>0</v>
      </c>
      <c r="V73">
        <v>0</v>
      </c>
      <c r="W73">
        <v>0</v>
      </c>
      <c r="X73">
        <v>0</v>
      </c>
      <c r="Y73">
        <v>24099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8956</v>
      </c>
      <c r="AG73">
        <v>0</v>
      </c>
      <c r="AH73">
        <v>15151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7271</v>
      </c>
      <c r="AO73">
        <v>19865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f t="shared" si="4"/>
        <v>20151</v>
      </c>
      <c r="BN73">
        <f t="shared" si="5"/>
        <v>22422</v>
      </c>
      <c r="BO73">
        <f t="shared" si="6"/>
        <v>82582</v>
      </c>
      <c r="BP73">
        <f t="shared" si="7"/>
        <v>0</v>
      </c>
    </row>
    <row r="74" spans="1:68" x14ac:dyDescent="0.2">
      <c r="A74" s="3"/>
      <c r="B74" s="1" t="s">
        <v>65</v>
      </c>
      <c r="C74">
        <v>21929</v>
      </c>
      <c r="D74">
        <v>0</v>
      </c>
      <c r="E74">
        <v>236898</v>
      </c>
      <c r="F74">
        <v>0</v>
      </c>
      <c r="G74">
        <v>0</v>
      </c>
      <c r="H74">
        <v>236898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88942</v>
      </c>
      <c r="P74">
        <v>0</v>
      </c>
      <c r="Q74">
        <v>0</v>
      </c>
      <c r="R74">
        <v>0</v>
      </c>
      <c r="S74">
        <v>1567</v>
      </c>
      <c r="T74">
        <v>0</v>
      </c>
      <c r="U74">
        <v>0</v>
      </c>
      <c r="V74">
        <v>0</v>
      </c>
      <c r="W74">
        <v>0</v>
      </c>
      <c r="X74">
        <v>0</v>
      </c>
      <c r="Y74">
        <v>56451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23840</v>
      </c>
      <c r="AG74">
        <v>0</v>
      </c>
      <c r="AH74">
        <v>37029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15794</v>
      </c>
      <c r="AO74">
        <v>11090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f t="shared" si="4"/>
        <v>12657</v>
      </c>
      <c r="BN74">
        <f t="shared" si="5"/>
        <v>52823</v>
      </c>
      <c r="BO74">
        <f t="shared" si="6"/>
        <v>169233</v>
      </c>
      <c r="BP74">
        <f t="shared" si="7"/>
        <v>0</v>
      </c>
    </row>
    <row r="75" spans="1:68" x14ac:dyDescent="0.2">
      <c r="A75" s="3"/>
      <c r="B75" s="1" t="s">
        <v>66</v>
      </c>
      <c r="C75">
        <v>50263</v>
      </c>
      <c r="D75">
        <v>0</v>
      </c>
      <c r="E75">
        <v>510578</v>
      </c>
      <c r="F75">
        <v>0</v>
      </c>
      <c r="G75">
        <v>0</v>
      </c>
      <c r="H75">
        <v>510578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144365</v>
      </c>
      <c r="P75">
        <v>0</v>
      </c>
      <c r="Q75">
        <v>0</v>
      </c>
      <c r="R75">
        <v>0</v>
      </c>
      <c r="S75">
        <v>18087</v>
      </c>
      <c r="T75">
        <v>0</v>
      </c>
      <c r="U75">
        <v>0</v>
      </c>
      <c r="V75">
        <v>0</v>
      </c>
      <c r="W75">
        <v>0</v>
      </c>
      <c r="X75">
        <v>0</v>
      </c>
      <c r="Y75">
        <v>61041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23225</v>
      </c>
      <c r="AG75">
        <v>0</v>
      </c>
      <c r="AH75">
        <v>66159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161555</v>
      </c>
      <c r="AO75">
        <v>32811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f t="shared" si="4"/>
        <v>50898</v>
      </c>
      <c r="BN75">
        <f t="shared" si="5"/>
        <v>227714</v>
      </c>
      <c r="BO75">
        <f t="shared" si="6"/>
        <v>228631</v>
      </c>
      <c r="BP75">
        <f t="shared" si="7"/>
        <v>0</v>
      </c>
    </row>
    <row r="76" spans="1:68" x14ac:dyDescent="0.2">
      <c r="A76" s="3"/>
      <c r="B76" s="1" t="s">
        <v>67</v>
      </c>
      <c r="C76">
        <v>30724</v>
      </c>
      <c r="D76">
        <v>0</v>
      </c>
      <c r="E76">
        <v>234763</v>
      </c>
      <c r="F76">
        <v>0</v>
      </c>
      <c r="G76">
        <v>0</v>
      </c>
      <c r="H76">
        <v>234763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83354</v>
      </c>
      <c r="P76">
        <v>0</v>
      </c>
      <c r="Q76">
        <v>0</v>
      </c>
      <c r="R76">
        <v>0</v>
      </c>
      <c r="S76">
        <v>281</v>
      </c>
      <c r="T76">
        <v>0</v>
      </c>
      <c r="U76">
        <v>0</v>
      </c>
      <c r="V76">
        <v>0</v>
      </c>
      <c r="W76">
        <v>0</v>
      </c>
      <c r="X76">
        <v>0</v>
      </c>
      <c r="Y76">
        <v>52858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34174</v>
      </c>
      <c r="AG76">
        <v>0</v>
      </c>
      <c r="AH76">
        <v>21863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12965</v>
      </c>
      <c r="AO76">
        <v>26239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f t="shared" si="4"/>
        <v>26520</v>
      </c>
      <c r="BN76">
        <f t="shared" si="5"/>
        <v>34828</v>
      </c>
      <c r="BO76">
        <f t="shared" si="6"/>
        <v>170386</v>
      </c>
      <c r="BP76">
        <f t="shared" si="7"/>
        <v>0</v>
      </c>
    </row>
    <row r="77" spans="1:68" x14ac:dyDescent="0.2">
      <c r="A77" s="3"/>
      <c r="B77" s="1" t="s">
        <v>68</v>
      </c>
      <c r="C77">
        <v>55396</v>
      </c>
      <c r="D77">
        <v>0</v>
      </c>
      <c r="E77">
        <v>298428</v>
      </c>
      <c r="F77">
        <v>0</v>
      </c>
      <c r="G77">
        <v>0</v>
      </c>
      <c r="H77">
        <v>298428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37400</v>
      </c>
      <c r="P77">
        <v>0</v>
      </c>
      <c r="Q77">
        <v>0</v>
      </c>
      <c r="R77">
        <v>0</v>
      </c>
      <c r="S77">
        <v>483</v>
      </c>
      <c r="T77">
        <v>0</v>
      </c>
      <c r="U77">
        <v>0</v>
      </c>
      <c r="V77">
        <v>0</v>
      </c>
      <c r="W77">
        <v>0</v>
      </c>
      <c r="X77">
        <v>0</v>
      </c>
      <c r="Y77">
        <v>2731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16840</v>
      </c>
      <c r="AG77">
        <v>0</v>
      </c>
      <c r="AH77">
        <v>1632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237410</v>
      </c>
      <c r="AO77">
        <v>1932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f t="shared" si="4"/>
        <v>2415</v>
      </c>
      <c r="BN77">
        <f t="shared" si="5"/>
        <v>239042</v>
      </c>
      <c r="BO77">
        <f t="shared" si="6"/>
        <v>56971</v>
      </c>
      <c r="BP77">
        <f t="shared" si="7"/>
        <v>0</v>
      </c>
    </row>
    <row r="78" spans="1:68" x14ac:dyDescent="0.2">
      <c r="A78" s="3"/>
      <c r="B78" s="1" t="s">
        <v>76</v>
      </c>
      <c r="C78">
        <v>589</v>
      </c>
      <c r="D78">
        <v>0</v>
      </c>
      <c r="E78">
        <v>2074</v>
      </c>
      <c r="F78">
        <v>0</v>
      </c>
      <c r="G78">
        <v>0</v>
      </c>
      <c r="H78">
        <v>2074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597</v>
      </c>
      <c r="P78">
        <v>0</v>
      </c>
      <c r="Q78">
        <v>0</v>
      </c>
      <c r="R78">
        <v>0</v>
      </c>
      <c r="S78">
        <v>33</v>
      </c>
      <c r="T78">
        <v>0</v>
      </c>
      <c r="U78">
        <v>0</v>
      </c>
      <c r="V78">
        <v>0</v>
      </c>
      <c r="W78">
        <v>0</v>
      </c>
      <c r="X78">
        <v>0</v>
      </c>
      <c r="Y78">
        <v>356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379</v>
      </c>
      <c r="AG78">
        <v>0</v>
      </c>
      <c r="AH78">
        <v>154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485</v>
      </c>
      <c r="AO78">
        <v>42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f t="shared" si="4"/>
        <v>75</v>
      </c>
      <c r="BN78">
        <f t="shared" si="5"/>
        <v>639</v>
      </c>
      <c r="BO78">
        <f t="shared" si="6"/>
        <v>1332</v>
      </c>
      <c r="BP78">
        <f t="shared" si="7"/>
        <v>0</v>
      </c>
    </row>
    <row r="79" spans="1:68" x14ac:dyDescent="0.2">
      <c r="A79" s="3"/>
      <c r="B79" s="1" t="s">
        <v>69</v>
      </c>
      <c r="C79">
        <v>69313</v>
      </c>
      <c r="D79">
        <v>0</v>
      </c>
      <c r="E79">
        <v>536595</v>
      </c>
      <c r="F79">
        <v>0</v>
      </c>
      <c r="G79">
        <v>0</v>
      </c>
      <c r="H79">
        <v>536595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67079</v>
      </c>
      <c r="P79">
        <v>0</v>
      </c>
      <c r="Q79">
        <v>0</v>
      </c>
      <c r="R79">
        <v>0</v>
      </c>
      <c r="S79">
        <v>3411</v>
      </c>
      <c r="T79">
        <v>0</v>
      </c>
      <c r="U79">
        <v>0</v>
      </c>
      <c r="V79">
        <v>0</v>
      </c>
      <c r="W79">
        <v>0</v>
      </c>
      <c r="X79">
        <v>0</v>
      </c>
      <c r="Y79">
        <v>17602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12027</v>
      </c>
      <c r="AG79">
        <v>0</v>
      </c>
      <c r="AH79">
        <v>12331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416718</v>
      </c>
      <c r="AO79">
        <v>5733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f t="shared" si="4"/>
        <v>9144</v>
      </c>
      <c r="BN79">
        <f t="shared" si="5"/>
        <v>429049</v>
      </c>
      <c r="BO79">
        <f t="shared" si="6"/>
        <v>96708</v>
      </c>
      <c r="BP79">
        <f t="shared" si="7"/>
        <v>0</v>
      </c>
    </row>
    <row r="80" spans="1:68" x14ac:dyDescent="0.2">
      <c r="A80" s="3"/>
      <c r="B80" s="1" t="s">
        <v>70</v>
      </c>
      <c r="C80">
        <v>61361</v>
      </c>
      <c r="D80">
        <v>0</v>
      </c>
      <c r="E80">
        <v>922426</v>
      </c>
      <c r="F80">
        <v>0</v>
      </c>
      <c r="G80">
        <v>0</v>
      </c>
      <c r="H80">
        <v>922426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300390</v>
      </c>
      <c r="P80">
        <v>0</v>
      </c>
      <c r="Q80">
        <v>0</v>
      </c>
      <c r="R80">
        <v>0</v>
      </c>
      <c r="S80">
        <v>4509</v>
      </c>
      <c r="T80">
        <v>0</v>
      </c>
      <c r="U80">
        <v>0</v>
      </c>
      <c r="V80">
        <v>0</v>
      </c>
      <c r="W80">
        <v>0</v>
      </c>
      <c r="X80">
        <v>0</v>
      </c>
      <c r="Y80">
        <v>92516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194787</v>
      </c>
      <c r="AG80">
        <v>0</v>
      </c>
      <c r="AH80">
        <v>38721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213723</v>
      </c>
      <c r="AO80">
        <v>64229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f t="shared" si="4"/>
        <v>68738</v>
      </c>
      <c r="BN80">
        <f t="shared" si="5"/>
        <v>252444</v>
      </c>
      <c r="BO80">
        <f t="shared" si="6"/>
        <v>587693</v>
      </c>
      <c r="BP80">
        <f t="shared" si="7"/>
        <v>0</v>
      </c>
    </row>
    <row r="81" spans="1:68" x14ac:dyDescent="0.2">
      <c r="A81" s="3"/>
      <c r="B81" s="1" t="s">
        <v>71</v>
      </c>
      <c r="C81">
        <v>25047</v>
      </c>
      <c r="D81">
        <v>0</v>
      </c>
      <c r="E81">
        <v>319575</v>
      </c>
      <c r="F81">
        <v>0</v>
      </c>
      <c r="G81">
        <v>0</v>
      </c>
      <c r="H81">
        <v>319575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91770</v>
      </c>
      <c r="P81">
        <v>0</v>
      </c>
      <c r="Q81">
        <v>0</v>
      </c>
      <c r="R81">
        <v>0</v>
      </c>
      <c r="S81">
        <v>8719</v>
      </c>
      <c r="T81">
        <v>0</v>
      </c>
      <c r="U81">
        <v>0</v>
      </c>
      <c r="V81">
        <v>0</v>
      </c>
      <c r="W81">
        <v>0</v>
      </c>
      <c r="X81">
        <v>0</v>
      </c>
      <c r="Y81">
        <v>44484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33140</v>
      </c>
      <c r="AG81">
        <v>0</v>
      </c>
      <c r="AH81">
        <v>34718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85122</v>
      </c>
      <c r="AO81">
        <v>17157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 t="shared" si="4"/>
        <v>25876</v>
      </c>
      <c r="BN81">
        <f t="shared" si="5"/>
        <v>119840</v>
      </c>
      <c r="BO81">
        <f t="shared" si="6"/>
        <v>169394</v>
      </c>
      <c r="BP81">
        <f t="shared" si="7"/>
        <v>0</v>
      </c>
    </row>
    <row r="82" spans="1:68" x14ac:dyDescent="0.2">
      <c r="A82" s="3"/>
      <c r="B82" s="1" t="s">
        <v>72</v>
      </c>
      <c r="C82">
        <v>1016</v>
      </c>
      <c r="D82">
        <v>0</v>
      </c>
      <c r="E82">
        <v>4760711</v>
      </c>
      <c r="F82">
        <v>0</v>
      </c>
      <c r="G82">
        <v>0</v>
      </c>
      <c r="H82">
        <v>4760711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1347940</v>
      </c>
      <c r="P82">
        <v>0</v>
      </c>
      <c r="Q82">
        <v>0</v>
      </c>
      <c r="R82">
        <v>0</v>
      </c>
      <c r="S82">
        <v>101761</v>
      </c>
      <c r="T82">
        <v>0</v>
      </c>
      <c r="U82">
        <v>0</v>
      </c>
      <c r="V82">
        <v>0</v>
      </c>
      <c r="W82">
        <v>0</v>
      </c>
      <c r="X82">
        <v>0</v>
      </c>
      <c r="Y82">
        <v>614201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502963</v>
      </c>
      <c r="AG82">
        <v>0</v>
      </c>
      <c r="AH82">
        <v>373217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1466582</v>
      </c>
      <c r="AO82">
        <v>305285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 t="shared" si="4"/>
        <v>407046</v>
      </c>
      <c r="BN82">
        <f t="shared" si="5"/>
        <v>1839799</v>
      </c>
      <c r="BO82">
        <f t="shared" si="6"/>
        <v>2465104</v>
      </c>
      <c r="BP82">
        <f t="shared" si="7"/>
        <v>0</v>
      </c>
    </row>
    <row r="83" spans="1:68" x14ac:dyDescent="0.2">
      <c r="A83" s="3"/>
      <c r="B83" s="1" t="s">
        <v>73</v>
      </c>
      <c r="C83">
        <v>36054</v>
      </c>
      <c r="D83">
        <v>0</v>
      </c>
      <c r="E83">
        <v>271435</v>
      </c>
      <c r="F83">
        <v>0</v>
      </c>
      <c r="G83">
        <v>0</v>
      </c>
      <c r="H83">
        <v>271435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78859</v>
      </c>
      <c r="P83">
        <v>0</v>
      </c>
      <c r="Q83">
        <v>0</v>
      </c>
      <c r="R83">
        <v>0</v>
      </c>
      <c r="S83">
        <v>9483</v>
      </c>
      <c r="T83">
        <v>0</v>
      </c>
      <c r="U83">
        <v>0</v>
      </c>
      <c r="V83">
        <v>0</v>
      </c>
      <c r="W83">
        <v>0</v>
      </c>
      <c r="X83">
        <v>0</v>
      </c>
      <c r="Y83">
        <v>46847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20503</v>
      </c>
      <c r="AG83">
        <v>0</v>
      </c>
      <c r="AH83">
        <v>26151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69956</v>
      </c>
      <c r="AO83">
        <v>16808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 t="shared" si="4"/>
        <v>26291</v>
      </c>
      <c r="BN83">
        <f t="shared" si="5"/>
        <v>96107</v>
      </c>
      <c r="BO83">
        <f t="shared" si="6"/>
        <v>146209</v>
      </c>
      <c r="BP83">
        <f t="shared" si="7"/>
        <v>0</v>
      </c>
    </row>
    <row r="84" spans="1:68" x14ac:dyDescent="0.2">
      <c r="A84" s="3"/>
      <c r="B84" s="1" t="s">
        <v>74</v>
      </c>
      <c r="C84">
        <v>55860</v>
      </c>
      <c r="D84">
        <v>0</v>
      </c>
      <c r="E84">
        <v>136186</v>
      </c>
      <c r="F84">
        <v>0</v>
      </c>
      <c r="G84">
        <v>0</v>
      </c>
      <c r="H84">
        <v>136186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33497</v>
      </c>
      <c r="P84">
        <v>0</v>
      </c>
      <c r="Q84">
        <v>0</v>
      </c>
      <c r="R84">
        <v>0</v>
      </c>
      <c r="S84">
        <v>13344</v>
      </c>
      <c r="T84">
        <v>0</v>
      </c>
      <c r="U84">
        <v>0</v>
      </c>
      <c r="V84">
        <v>0</v>
      </c>
      <c r="W84">
        <v>0</v>
      </c>
      <c r="X84">
        <v>0</v>
      </c>
      <c r="Y84">
        <v>22225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3755</v>
      </c>
      <c r="AG84">
        <v>0</v>
      </c>
      <c r="AH84">
        <v>23542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28445</v>
      </c>
      <c r="AO84">
        <v>9799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f t="shared" si="4"/>
        <v>23143</v>
      </c>
      <c r="BN84">
        <f t="shared" si="5"/>
        <v>51987</v>
      </c>
      <c r="BO84">
        <f t="shared" si="6"/>
        <v>59477</v>
      </c>
      <c r="BP84">
        <f t="shared" si="7"/>
        <v>0</v>
      </c>
    </row>
    <row r="85" spans="1:68" x14ac:dyDescent="0.2">
      <c r="A85" s="3"/>
      <c r="B85" s="1" t="s">
        <v>75</v>
      </c>
      <c r="C85">
        <v>91833</v>
      </c>
      <c r="D85">
        <v>0</v>
      </c>
      <c r="E85">
        <v>1165972</v>
      </c>
      <c r="F85">
        <v>0</v>
      </c>
      <c r="G85">
        <v>0</v>
      </c>
      <c r="H85">
        <v>1165972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372160</v>
      </c>
      <c r="P85">
        <v>0</v>
      </c>
      <c r="Q85">
        <v>0</v>
      </c>
      <c r="R85">
        <v>0</v>
      </c>
      <c r="S85">
        <v>41558</v>
      </c>
      <c r="T85">
        <v>0</v>
      </c>
      <c r="U85">
        <v>0</v>
      </c>
      <c r="V85">
        <v>0</v>
      </c>
      <c r="W85">
        <v>0</v>
      </c>
      <c r="X85">
        <v>0</v>
      </c>
      <c r="Y85">
        <v>192991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131337</v>
      </c>
      <c r="AG85">
        <v>0</v>
      </c>
      <c r="AH85">
        <v>95766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217138</v>
      </c>
      <c r="AO85">
        <v>99580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f t="shared" si="4"/>
        <v>141138</v>
      </c>
      <c r="BN85">
        <f t="shared" si="5"/>
        <v>312904</v>
      </c>
      <c r="BO85">
        <f t="shared" si="6"/>
        <v>696488</v>
      </c>
      <c r="BP85">
        <f t="shared" si="7"/>
        <v>0</v>
      </c>
    </row>
    <row r="86" spans="1:68" x14ac:dyDescent="0.2">
      <c r="A86" s="3">
        <v>1948</v>
      </c>
      <c r="B86" s="1" t="s">
        <v>64</v>
      </c>
      <c r="C86">
        <v>17251</v>
      </c>
      <c r="D86">
        <v>144268</v>
      </c>
      <c r="E86">
        <v>128490</v>
      </c>
      <c r="F86">
        <v>0</v>
      </c>
      <c r="G86">
        <v>0</v>
      </c>
      <c r="H86">
        <v>128490</v>
      </c>
      <c r="I86">
        <v>20181</v>
      </c>
      <c r="J86">
        <v>0</v>
      </c>
      <c r="K86">
        <v>0</v>
      </c>
      <c r="L86">
        <v>0</v>
      </c>
      <c r="M86">
        <v>0</v>
      </c>
      <c r="N86">
        <v>0</v>
      </c>
      <c r="O86">
        <v>48859</v>
      </c>
      <c r="P86">
        <v>0</v>
      </c>
      <c r="Q86">
        <v>0</v>
      </c>
      <c r="R86">
        <v>0</v>
      </c>
      <c r="S86">
        <v>567</v>
      </c>
      <c r="T86">
        <v>0</v>
      </c>
      <c r="U86">
        <v>0</v>
      </c>
      <c r="V86">
        <v>0</v>
      </c>
      <c r="W86">
        <v>0</v>
      </c>
      <c r="X86">
        <v>0</v>
      </c>
      <c r="Y86">
        <v>24350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6931</v>
      </c>
      <c r="AG86">
        <v>0</v>
      </c>
      <c r="AH86">
        <v>17703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7978</v>
      </c>
      <c r="AO86">
        <v>0</v>
      </c>
      <c r="AP86">
        <v>1672</v>
      </c>
      <c r="AQ86">
        <v>249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 t="shared" si="4"/>
        <v>20748</v>
      </c>
      <c r="BN86">
        <f t="shared" si="5"/>
        <v>25930</v>
      </c>
      <c r="BO86">
        <f t="shared" si="6"/>
        <v>80140</v>
      </c>
      <c r="BP86">
        <f t="shared" si="7"/>
        <v>0</v>
      </c>
    </row>
    <row r="87" spans="1:68" x14ac:dyDescent="0.2">
      <c r="A87" s="3"/>
      <c r="B87" s="1" t="s">
        <v>65</v>
      </c>
      <c r="C87">
        <v>21929</v>
      </c>
      <c r="D87">
        <v>261872</v>
      </c>
      <c r="E87">
        <v>240000</v>
      </c>
      <c r="F87">
        <v>0</v>
      </c>
      <c r="G87">
        <v>0</v>
      </c>
      <c r="H87">
        <v>240000</v>
      </c>
      <c r="I87">
        <v>17568</v>
      </c>
      <c r="J87">
        <v>0</v>
      </c>
      <c r="K87">
        <v>0</v>
      </c>
      <c r="L87">
        <v>0</v>
      </c>
      <c r="M87">
        <v>0</v>
      </c>
      <c r="N87">
        <v>0</v>
      </c>
      <c r="O87">
        <v>79690</v>
      </c>
      <c r="P87">
        <v>0</v>
      </c>
      <c r="Q87">
        <v>0</v>
      </c>
      <c r="R87">
        <v>0</v>
      </c>
      <c r="S87">
        <v>1662</v>
      </c>
      <c r="T87">
        <v>0</v>
      </c>
      <c r="U87">
        <v>0</v>
      </c>
      <c r="V87">
        <v>0</v>
      </c>
      <c r="W87">
        <v>0</v>
      </c>
      <c r="X87">
        <v>0</v>
      </c>
      <c r="Y87">
        <v>58356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17146</v>
      </c>
      <c r="AG87">
        <v>0</v>
      </c>
      <c r="AH87">
        <v>42176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16711</v>
      </c>
      <c r="AO87">
        <v>0</v>
      </c>
      <c r="AP87">
        <v>6349</v>
      </c>
      <c r="AQ87">
        <v>342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 t="shared" si="4"/>
        <v>19230</v>
      </c>
      <c r="BN87">
        <f t="shared" si="5"/>
        <v>59229</v>
      </c>
      <c r="BO87">
        <f t="shared" si="6"/>
        <v>155192</v>
      </c>
      <c r="BP87">
        <f t="shared" si="7"/>
        <v>0</v>
      </c>
    </row>
    <row r="88" spans="1:68" x14ac:dyDescent="0.2">
      <c r="A88" s="3"/>
      <c r="B88" s="1" t="s">
        <v>66</v>
      </c>
      <c r="C88">
        <v>50263</v>
      </c>
      <c r="D88">
        <v>573051</v>
      </c>
      <c r="E88">
        <v>538373</v>
      </c>
      <c r="F88">
        <v>0</v>
      </c>
      <c r="G88">
        <v>0</v>
      </c>
      <c r="H88">
        <v>538373</v>
      </c>
      <c r="I88">
        <v>44044</v>
      </c>
      <c r="J88">
        <v>0</v>
      </c>
      <c r="K88">
        <v>0</v>
      </c>
      <c r="L88">
        <v>0</v>
      </c>
      <c r="M88">
        <v>0</v>
      </c>
      <c r="N88">
        <v>0</v>
      </c>
      <c r="O88">
        <v>134310</v>
      </c>
      <c r="P88">
        <v>0</v>
      </c>
      <c r="Q88">
        <v>0</v>
      </c>
      <c r="R88">
        <v>0</v>
      </c>
      <c r="S88">
        <v>22762</v>
      </c>
      <c r="T88">
        <v>0</v>
      </c>
      <c r="U88">
        <v>0</v>
      </c>
      <c r="V88">
        <v>0</v>
      </c>
      <c r="W88">
        <v>0</v>
      </c>
      <c r="X88">
        <v>0</v>
      </c>
      <c r="Y88">
        <v>64758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16772</v>
      </c>
      <c r="AG88">
        <v>0</v>
      </c>
      <c r="AH88">
        <v>74911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168843</v>
      </c>
      <c r="AO88">
        <v>0</v>
      </c>
      <c r="AP88">
        <v>5847</v>
      </c>
      <c r="AQ88">
        <v>6126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 t="shared" si="4"/>
        <v>66806</v>
      </c>
      <c r="BN88">
        <f t="shared" si="5"/>
        <v>249880</v>
      </c>
      <c r="BO88">
        <f t="shared" si="6"/>
        <v>215840</v>
      </c>
      <c r="BP88">
        <f t="shared" si="7"/>
        <v>0</v>
      </c>
    </row>
    <row r="89" spans="1:68" x14ac:dyDescent="0.2">
      <c r="A89" s="3"/>
      <c r="B89" s="1" t="s">
        <v>67</v>
      </c>
      <c r="C89">
        <v>30724</v>
      </c>
      <c r="D89">
        <v>261662</v>
      </c>
      <c r="E89">
        <v>234323</v>
      </c>
      <c r="F89">
        <v>0</v>
      </c>
      <c r="G89">
        <v>0</v>
      </c>
      <c r="H89">
        <v>234323</v>
      </c>
      <c r="I89">
        <v>28146</v>
      </c>
      <c r="J89">
        <v>0</v>
      </c>
      <c r="K89">
        <v>0</v>
      </c>
      <c r="L89">
        <v>0</v>
      </c>
      <c r="M89">
        <v>0</v>
      </c>
      <c r="N89">
        <v>0</v>
      </c>
      <c r="O89">
        <v>78029</v>
      </c>
      <c r="P89">
        <v>0</v>
      </c>
      <c r="Q89">
        <v>0</v>
      </c>
      <c r="R89">
        <v>0</v>
      </c>
      <c r="S89">
        <v>517</v>
      </c>
      <c r="T89">
        <v>0</v>
      </c>
      <c r="U89">
        <v>0</v>
      </c>
      <c r="V89">
        <v>0</v>
      </c>
      <c r="W89">
        <v>0</v>
      </c>
      <c r="X89">
        <v>0</v>
      </c>
      <c r="Y89">
        <v>53643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26399</v>
      </c>
      <c r="AG89">
        <v>0</v>
      </c>
      <c r="AH89">
        <v>26745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13167</v>
      </c>
      <c r="AO89">
        <v>0</v>
      </c>
      <c r="AP89">
        <v>6821</v>
      </c>
      <c r="AQ89">
        <v>856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 t="shared" si="4"/>
        <v>28663</v>
      </c>
      <c r="BN89">
        <f t="shared" si="5"/>
        <v>40768</v>
      </c>
      <c r="BO89">
        <f t="shared" si="6"/>
        <v>158071</v>
      </c>
      <c r="BP89">
        <f t="shared" si="7"/>
        <v>0</v>
      </c>
    </row>
    <row r="90" spans="1:68" x14ac:dyDescent="0.2">
      <c r="A90" s="3"/>
      <c r="B90" s="1" t="s">
        <v>68</v>
      </c>
      <c r="C90">
        <v>55396</v>
      </c>
      <c r="D90">
        <v>341421</v>
      </c>
      <c r="E90">
        <v>319091</v>
      </c>
      <c r="F90">
        <v>0</v>
      </c>
      <c r="G90">
        <v>0</v>
      </c>
      <c r="H90">
        <v>319091</v>
      </c>
      <c r="I90">
        <v>2561</v>
      </c>
      <c r="J90">
        <v>0</v>
      </c>
      <c r="K90">
        <v>0</v>
      </c>
      <c r="L90">
        <v>0</v>
      </c>
      <c r="M90">
        <v>0</v>
      </c>
      <c r="N90">
        <v>0</v>
      </c>
      <c r="O90">
        <v>27334</v>
      </c>
      <c r="P90">
        <v>0</v>
      </c>
      <c r="Q90">
        <v>0</v>
      </c>
      <c r="R90">
        <v>0</v>
      </c>
      <c r="S90">
        <v>273</v>
      </c>
      <c r="T90">
        <v>0</v>
      </c>
      <c r="U90">
        <v>0</v>
      </c>
      <c r="V90">
        <v>0</v>
      </c>
      <c r="W90">
        <v>0</v>
      </c>
      <c r="X90">
        <v>0</v>
      </c>
      <c r="Y90">
        <v>3239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11661</v>
      </c>
      <c r="AG90">
        <v>0</v>
      </c>
      <c r="AH90">
        <v>2339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259958</v>
      </c>
      <c r="AO90">
        <v>0</v>
      </c>
      <c r="AP90">
        <v>2105</v>
      </c>
      <c r="AQ90">
        <v>9621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 t="shared" si="4"/>
        <v>2834</v>
      </c>
      <c r="BN90">
        <f t="shared" si="5"/>
        <v>271918</v>
      </c>
      <c r="BO90">
        <f t="shared" si="6"/>
        <v>42234</v>
      </c>
      <c r="BP90">
        <f t="shared" si="7"/>
        <v>0</v>
      </c>
    </row>
    <row r="91" spans="1:68" x14ac:dyDescent="0.2">
      <c r="A91" s="3"/>
      <c r="B91" s="1" t="s">
        <v>76</v>
      </c>
      <c r="C91">
        <v>589</v>
      </c>
      <c r="D91">
        <v>1268</v>
      </c>
      <c r="E91">
        <v>3885</v>
      </c>
      <c r="F91">
        <v>0</v>
      </c>
      <c r="G91">
        <v>0</v>
      </c>
      <c r="H91">
        <v>3885</v>
      </c>
      <c r="I91">
        <v>123</v>
      </c>
      <c r="J91">
        <v>0</v>
      </c>
      <c r="K91">
        <v>0</v>
      </c>
      <c r="L91">
        <v>0</v>
      </c>
      <c r="M91">
        <v>0</v>
      </c>
      <c r="N91">
        <v>0</v>
      </c>
      <c r="O91">
        <v>1024</v>
      </c>
      <c r="P91">
        <v>0</v>
      </c>
      <c r="Q91">
        <v>0</v>
      </c>
      <c r="R91">
        <v>0</v>
      </c>
      <c r="S91">
        <v>72</v>
      </c>
      <c r="T91">
        <v>0</v>
      </c>
      <c r="U91">
        <v>0</v>
      </c>
      <c r="V91">
        <v>0</v>
      </c>
      <c r="W91">
        <v>0</v>
      </c>
      <c r="X91">
        <v>0</v>
      </c>
      <c r="Y91">
        <v>712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657</v>
      </c>
      <c r="AG91">
        <v>0</v>
      </c>
      <c r="AH91">
        <v>419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856</v>
      </c>
      <c r="AO91">
        <v>0</v>
      </c>
      <c r="AP91">
        <v>14</v>
      </c>
      <c r="AQ91">
        <v>8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 t="shared" si="4"/>
        <v>195</v>
      </c>
      <c r="BN91">
        <f t="shared" si="5"/>
        <v>1283</v>
      </c>
      <c r="BO91">
        <f t="shared" si="6"/>
        <v>2393</v>
      </c>
      <c r="BP91">
        <f t="shared" si="7"/>
        <v>0</v>
      </c>
    </row>
    <row r="92" spans="1:68" x14ac:dyDescent="0.2">
      <c r="A92" s="3"/>
      <c r="B92" s="1" t="s">
        <v>69</v>
      </c>
      <c r="C92">
        <v>69313</v>
      </c>
      <c r="D92">
        <v>602532</v>
      </c>
      <c r="E92">
        <v>560747</v>
      </c>
      <c r="F92">
        <v>0</v>
      </c>
      <c r="G92">
        <v>0</v>
      </c>
      <c r="H92">
        <v>560747</v>
      </c>
      <c r="I92">
        <v>8949</v>
      </c>
      <c r="J92">
        <v>0</v>
      </c>
      <c r="K92">
        <v>0</v>
      </c>
      <c r="L92">
        <v>0</v>
      </c>
      <c r="M92">
        <v>0</v>
      </c>
      <c r="N92">
        <v>0</v>
      </c>
      <c r="O92">
        <v>58925</v>
      </c>
      <c r="P92">
        <v>0</v>
      </c>
      <c r="Q92">
        <v>0</v>
      </c>
      <c r="R92">
        <v>0</v>
      </c>
      <c r="S92">
        <v>3887</v>
      </c>
      <c r="T92">
        <v>0</v>
      </c>
      <c r="U92">
        <v>0</v>
      </c>
      <c r="V92">
        <v>0</v>
      </c>
      <c r="W92">
        <v>0</v>
      </c>
      <c r="X92">
        <v>0</v>
      </c>
      <c r="Y92">
        <v>18467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9299</v>
      </c>
      <c r="AG92">
        <v>0</v>
      </c>
      <c r="AH92">
        <v>14788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433112</v>
      </c>
      <c r="AO92">
        <v>0</v>
      </c>
      <c r="AP92">
        <v>2981</v>
      </c>
      <c r="AQ92">
        <v>10339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 t="shared" si="4"/>
        <v>12836</v>
      </c>
      <c r="BN92">
        <f t="shared" si="5"/>
        <v>458239</v>
      </c>
      <c r="BO92">
        <f t="shared" si="6"/>
        <v>86691</v>
      </c>
      <c r="BP92">
        <f t="shared" si="7"/>
        <v>0</v>
      </c>
    </row>
    <row r="93" spans="1:68" x14ac:dyDescent="0.2">
      <c r="A93" s="3"/>
      <c r="B93" s="1" t="s">
        <v>70</v>
      </c>
      <c r="C93">
        <v>61361</v>
      </c>
      <c r="D93">
        <v>1060936</v>
      </c>
      <c r="E93">
        <v>948285</v>
      </c>
      <c r="F93">
        <v>0</v>
      </c>
      <c r="G93">
        <v>0</v>
      </c>
      <c r="H93">
        <v>948285</v>
      </c>
      <c r="I93">
        <v>92883</v>
      </c>
      <c r="J93">
        <v>0</v>
      </c>
      <c r="K93">
        <v>0</v>
      </c>
      <c r="L93">
        <v>0</v>
      </c>
      <c r="M93">
        <v>0</v>
      </c>
      <c r="N93">
        <v>0</v>
      </c>
      <c r="O93">
        <v>276571</v>
      </c>
      <c r="P93">
        <v>0</v>
      </c>
      <c r="Q93">
        <v>0</v>
      </c>
      <c r="R93">
        <v>0</v>
      </c>
      <c r="S93">
        <v>5385</v>
      </c>
      <c r="T93">
        <v>0</v>
      </c>
      <c r="U93">
        <v>0</v>
      </c>
      <c r="V93">
        <v>0</v>
      </c>
      <c r="W93">
        <v>0</v>
      </c>
      <c r="X93">
        <v>0</v>
      </c>
      <c r="Y93">
        <v>106397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164315</v>
      </c>
      <c r="AG93">
        <v>0</v>
      </c>
      <c r="AH93">
        <v>50828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222262</v>
      </c>
      <c r="AO93">
        <v>0</v>
      </c>
      <c r="AP93">
        <v>19044</v>
      </c>
      <c r="AQ93">
        <v>10600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f t="shared" si="4"/>
        <v>98268</v>
      </c>
      <c r="BN93">
        <f t="shared" si="5"/>
        <v>283690</v>
      </c>
      <c r="BO93">
        <f t="shared" si="6"/>
        <v>547283</v>
      </c>
      <c r="BP93">
        <f t="shared" si="7"/>
        <v>0</v>
      </c>
    </row>
    <row r="94" spans="1:68" x14ac:dyDescent="0.2">
      <c r="A94" s="3"/>
      <c r="B94" s="1" t="s">
        <v>71</v>
      </c>
      <c r="C94">
        <v>25047</v>
      </c>
      <c r="D94">
        <v>357896</v>
      </c>
      <c r="E94">
        <v>331782</v>
      </c>
      <c r="F94">
        <v>0</v>
      </c>
      <c r="G94">
        <v>0</v>
      </c>
      <c r="H94">
        <v>331782</v>
      </c>
      <c r="I94">
        <v>27556</v>
      </c>
      <c r="J94">
        <v>0</v>
      </c>
      <c r="K94">
        <v>0</v>
      </c>
      <c r="L94">
        <v>0</v>
      </c>
      <c r="M94">
        <v>0</v>
      </c>
      <c r="N94">
        <v>0</v>
      </c>
      <c r="O94">
        <v>83869</v>
      </c>
      <c r="P94">
        <v>0</v>
      </c>
      <c r="Q94">
        <v>0</v>
      </c>
      <c r="R94">
        <v>0</v>
      </c>
      <c r="S94">
        <v>9698</v>
      </c>
      <c r="T94">
        <v>0</v>
      </c>
      <c r="U94">
        <v>0</v>
      </c>
      <c r="V94">
        <v>0</v>
      </c>
      <c r="W94">
        <v>0</v>
      </c>
      <c r="X94">
        <v>0</v>
      </c>
      <c r="Y94">
        <v>44739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25071</v>
      </c>
      <c r="AG94">
        <v>0</v>
      </c>
      <c r="AH94">
        <v>46868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90715</v>
      </c>
      <c r="AO94">
        <v>0</v>
      </c>
      <c r="AP94">
        <v>1977</v>
      </c>
      <c r="AQ94">
        <v>1289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f t="shared" si="4"/>
        <v>37254</v>
      </c>
      <c r="BN94">
        <f t="shared" si="5"/>
        <v>138872</v>
      </c>
      <c r="BO94">
        <f t="shared" si="6"/>
        <v>153679</v>
      </c>
      <c r="BP94">
        <f t="shared" si="7"/>
        <v>0</v>
      </c>
    </row>
    <row r="95" spans="1:68" x14ac:dyDescent="0.2">
      <c r="A95" s="3"/>
      <c r="B95" s="1" t="s">
        <v>72</v>
      </c>
      <c r="C95">
        <v>1016</v>
      </c>
      <c r="D95">
        <v>5413204</v>
      </c>
      <c r="E95">
        <v>4931499</v>
      </c>
      <c r="F95">
        <v>0</v>
      </c>
      <c r="G95">
        <v>0</v>
      </c>
      <c r="H95">
        <v>4931499</v>
      </c>
      <c r="I95">
        <v>391861</v>
      </c>
      <c r="J95">
        <v>0</v>
      </c>
      <c r="K95">
        <v>0</v>
      </c>
      <c r="L95">
        <v>0</v>
      </c>
      <c r="M95">
        <v>0</v>
      </c>
      <c r="N95">
        <v>0</v>
      </c>
      <c r="O95">
        <v>1262888</v>
      </c>
      <c r="P95">
        <v>0</v>
      </c>
      <c r="Q95">
        <v>0</v>
      </c>
      <c r="R95">
        <v>0</v>
      </c>
      <c r="S95">
        <v>116864</v>
      </c>
      <c r="T95">
        <v>0</v>
      </c>
      <c r="U95">
        <v>0</v>
      </c>
      <c r="V95">
        <v>0</v>
      </c>
      <c r="W95">
        <v>0</v>
      </c>
      <c r="X95">
        <v>0</v>
      </c>
      <c r="Y95">
        <v>651080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381863</v>
      </c>
      <c r="AG95">
        <v>0</v>
      </c>
      <c r="AH95">
        <v>453136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1530794</v>
      </c>
      <c r="AO95">
        <v>0</v>
      </c>
      <c r="AP95">
        <v>80655</v>
      </c>
      <c r="AQ95">
        <v>62358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f t="shared" si="4"/>
        <v>508725</v>
      </c>
      <c r="BN95">
        <f t="shared" si="5"/>
        <v>2046288</v>
      </c>
      <c r="BO95">
        <f t="shared" si="6"/>
        <v>2295831</v>
      </c>
      <c r="BP95">
        <f t="shared" si="7"/>
        <v>0</v>
      </c>
    </row>
    <row r="96" spans="1:68" x14ac:dyDescent="0.2">
      <c r="A96" s="3"/>
      <c r="B96" s="1" t="s">
        <v>73</v>
      </c>
      <c r="C96">
        <v>36054</v>
      </c>
      <c r="D96">
        <v>313248</v>
      </c>
      <c r="E96">
        <v>285300</v>
      </c>
      <c r="F96">
        <v>0</v>
      </c>
      <c r="G96">
        <v>0</v>
      </c>
      <c r="H96">
        <v>285300</v>
      </c>
      <c r="I96">
        <v>21712</v>
      </c>
      <c r="J96">
        <v>0</v>
      </c>
      <c r="K96">
        <v>0</v>
      </c>
      <c r="L96">
        <v>0</v>
      </c>
      <c r="M96">
        <v>0</v>
      </c>
      <c r="N96">
        <v>0</v>
      </c>
      <c r="O96">
        <v>71727</v>
      </c>
      <c r="P96">
        <v>0</v>
      </c>
      <c r="Q96">
        <v>0</v>
      </c>
      <c r="R96">
        <v>0</v>
      </c>
      <c r="S96">
        <v>11266</v>
      </c>
      <c r="T96">
        <v>0</v>
      </c>
      <c r="U96">
        <v>0</v>
      </c>
      <c r="V96">
        <v>0</v>
      </c>
      <c r="W96">
        <v>0</v>
      </c>
      <c r="X96">
        <v>0</v>
      </c>
      <c r="Y96">
        <v>53319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13791</v>
      </c>
      <c r="AG96">
        <v>0</v>
      </c>
      <c r="AH96">
        <v>31704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70554</v>
      </c>
      <c r="AO96">
        <v>0</v>
      </c>
      <c r="AP96">
        <v>6113</v>
      </c>
      <c r="AQ96">
        <v>5114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f t="shared" si="4"/>
        <v>32978</v>
      </c>
      <c r="BN96">
        <f t="shared" si="5"/>
        <v>107372</v>
      </c>
      <c r="BO96">
        <f t="shared" si="6"/>
        <v>138837</v>
      </c>
      <c r="BP96">
        <f t="shared" si="7"/>
        <v>0</v>
      </c>
    </row>
    <row r="97" spans="1:68" x14ac:dyDescent="0.2">
      <c r="A97" s="3"/>
      <c r="B97" s="1" t="s">
        <v>74</v>
      </c>
      <c r="C97">
        <v>55860</v>
      </c>
      <c r="D97">
        <v>154829</v>
      </c>
      <c r="E97">
        <v>143647</v>
      </c>
      <c r="F97">
        <v>0</v>
      </c>
      <c r="G97">
        <v>0</v>
      </c>
      <c r="H97">
        <v>143647</v>
      </c>
      <c r="I97">
        <v>11446</v>
      </c>
      <c r="J97">
        <v>0</v>
      </c>
      <c r="K97">
        <v>0</v>
      </c>
      <c r="L97">
        <v>0</v>
      </c>
      <c r="M97">
        <v>0</v>
      </c>
      <c r="N97">
        <v>0</v>
      </c>
      <c r="O97">
        <v>35083</v>
      </c>
      <c r="P97">
        <v>0</v>
      </c>
      <c r="Q97">
        <v>0</v>
      </c>
      <c r="R97">
        <v>0</v>
      </c>
      <c r="S97">
        <v>14195</v>
      </c>
      <c r="T97">
        <v>0</v>
      </c>
      <c r="U97">
        <v>0</v>
      </c>
      <c r="V97">
        <v>0</v>
      </c>
      <c r="W97">
        <v>0</v>
      </c>
      <c r="X97">
        <v>0</v>
      </c>
      <c r="Y97">
        <v>23655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2478</v>
      </c>
      <c r="AG97">
        <v>0</v>
      </c>
      <c r="AH97">
        <v>24131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27926</v>
      </c>
      <c r="AO97">
        <v>0</v>
      </c>
      <c r="AP97">
        <v>3041</v>
      </c>
      <c r="AQ97">
        <v>1692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f t="shared" si="4"/>
        <v>25641</v>
      </c>
      <c r="BN97">
        <f t="shared" si="5"/>
        <v>53749</v>
      </c>
      <c r="BO97">
        <f t="shared" si="6"/>
        <v>61216</v>
      </c>
      <c r="BP97">
        <f t="shared" si="7"/>
        <v>0</v>
      </c>
    </row>
    <row r="98" spans="1:68" x14ac:dyDescent="0.2">
      <c r="A98" s="3"/>
      <c r="B98" s="1" t="s">
        <v>75</v>
      </c>
      <c r="C98">
        <v>91833</v>
      </c>
      <c r="D98">
        <v>1340221</v>
      </c>
      <c r="E98">
        <v>1197576</v>
      </c>
      <c r="F98">
        <v>0</v>
      </c>
      <c r="G98">
        <v>0</v>
      </c>
      <c r="H98">
        <v>1197576</v>
      </c>
      <c r="I98">
        <v>116692</v>
      </c>
      <c r="J98">
        <v>0</v>
      </c>
      <c r="K98">
        <v>0</v>
      </c>
      <c r="L98">
        <v>0</v>
      </c>
      <c r="M98">
        <v>0</v>
      </c>
      <c r="N98">
        <v>0</v>
      </c>
      <c r="O98">
        <v>367467</v>
      </c>
      <c r="P98">
        <v>0</v>
      </c>
      <c r="Q98">
        <v>0</v>
      </c>
      <c r="R98">
        <v>0</v>
      </c>
      <c r="S98">
        <v>46580</v>
      </c>
      <c r="T98">
        <v>0</v>
      </c>
      <c r="U98">
        <v>0</v>
      </c>
      <c r="V98">
        <v>0</v>
      </c>
      <c r="W98">
        <v>0</v>
      </c>
      <c r="X98">
        <v>0</v>
      </c>
      <c r="Y98">
        <v>199445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87343</v>
      </c>
      <c r="AG98">
        <v>0</v>
      </c>
      <c r="AH98">
        <v>120524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218712</v>
      </c>
      <c r="AO98">
        <v>0</v>
      </c>
      <c r="AP98">
        <v>24691</v>
      </c>
      <c r="AQ98">
        <v>16122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f t="shared" si="4"/>
        <v>163272</v>
      </c>
      <c r="BN98">
        <f t="shared" si="5"/>
        <v>355358</v>
      </c>
      <c r="BO98">
        <f t="shared" si="6"/>
        <v>654255</v>
      </c>
      <c r="BP98">
        <f t="shared" si="7"/>
        <v>0</v>
      </c>
    </row>
    <row r="99" spans="1:68" x14ac:dyDescent="0.2">
      <c r="A99" s="3">
        <v>1952</v>
      </c>
      <c r="B99" s="1" t="s">
        <v>64</v>
      </c>
      <c r="C99">
        <v>17176</v>
      </c>
      <c r="D99">
        <v>153166</v>
      </c>
      <c r="E99">
        <v>139834</v>
      </c>
      <c r="F99">
        <v>0</v>
      </c>
      <c r="G99">
        <v>0</v>
      </c>
      <c r="H99">
        <v>139834</v>
      </c>
      <c r="I99">
        <v>20726</v>
      </c>
      <c r="J99">
        <v>0</v>
      </c>
      <c r="K99">
        <v>0</v>
      </c>
      <c r="L99">
        <v>0</v>
      </c>
      <c r="M99">
        <v>0</v>
      </c>
      <c r="N99">
        <v>0</v>
      </c>
      <c r="O99">
        <v>58454</v>
      </c>
      <c r="P99">
        <v>0</v>
      </c>
      <c r="Q99">
        <v>0</v>
      </c>
      <c r="R99">
        <v>0</v>
      </c>
      <c r="S99">
        <v>476</v>
      </c>
      <c r="T99">
        <v>0</v>
      </c>
      <c r="U99">
        <v>0</v>
      </c>
      <c r="V99">
        <v>0</v>
      </c>
      <c r="W99">
        <v>0</v>
      </c>
      <c r="X99">
        <v>0</v>
      </c>
      <c r="Y99">
        <v>23441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6220</v>
      </c>
      <c r="AG99">
        <v>0</v>
      </c>
      <c r="AH99">
        <v>18005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8676</v>
      </c>
      <c r="AO99">
        <v>0</v>
      </c>
      <c r="AP99">
        <v>0</v>
      </c>
      <c r="AQ99">
        <v>0</v>
      </c>
      <c r="AR99">
        <v>415</v>
      </c>
      <c r="AS99">
        <v>1716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f t="shared" si="4"/>
        <v>21202</v>
      </c>
      <c r="BN99">
        <f t="shared" si="5"/>
        <v>28812</v>
      </c>
      <c r="BO99">
        <f t="shared" si="6"/>
        <v>88115</v>
      </c>
      <c r="BP99">
        <f t="shared" si="7"/>
        <v>0</v>
      </c>
    </row>
    <row r="100" spans="1:68" x14ac:dyDescent="0.2">
      <c r="A100" s="3"/>
      <c r="B100" s="1" t="s">
        <v>65</v>
      </c>
      <c r="C100">
        <v>21837</v>
      </c>
      <c r="D100">
        <v>266131</v>
      </c>
      <c r="E100">
        <v>248622</v>
      </c>
      <c r="F100">
        <v>0</v>
      </c>
      <c r="G100">
        <v>0</v>
      </c>
      <c r="H100">
        <v>248622</v>
      </c>
      <c r="I100">
        <v>21505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91006</v>
      </c>
      <c r="P100">
        <v>0</v>
      </c>
      <c r="Q100">
        <v>0</v>
      </c>
      <c r="R100">
        <v>0</v>
      </c>
      <c r="S100">
        <v>2084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56663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11459</v>
      </c>
      <c r="AG100">
        <v>0</v>
      </c>
      <c r="AH100">
        <v>40554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16563</v>
      </c>
      <c r="AO100">
        <v>0</v>
      </c>
      <c r="AP100">
        <v>0</v>
      </c>
      <c r="AQ100">
        <v>0</v>
      </c>
      <c r="AR100">
        <v>1033</v>
      </c>
      <c r="AS100">
        <v>2542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f t="shared" si="4"/>
        <v>23589</v>
      </c>
      <c r="BN100">
        <f t="shared" si="5"/>
        <v>60692</v>
      </c>
      <c r="BO100">
        <f t="shared" si="6"/>
        <v>159128</v>
      </c>
      <c r="BP100">
        <f t="shared" si="7"/>
        <v>0</v>
      </c>
    </row>
    <row r="101" spans="1:68" x14ac:dyDescent="0.2">
      <c r="A101" s="3"/>
      <c r="B101" s="1" t="s">
        <v>66</v>
      </c>
      <c r="C101">
        <v>50261</v>
      </c>
      <c r="D101">
        <v>616128</v>
      </c>
      <c r="E101">
        <v>581752</v>
      </c>
      <c r="F101">
        <v>0</v>
      </c>
      <c r="G101">
        <v>0</v>
      </c>
      <c r="H101">
        <v>581752</v>
      </c>
      <c r="I101">
        <v>49426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166817</v>
      </c>
      <c r="P101">
        <v>0</v>
      </c>
      <c r="Q101">
        <v>0</v>
      </c>
      <c r="R101">
        <v>0</v>
      </c>
      <c r="S101">
        <v>24418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62201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12939</v>
      </c>
      <c r="AG101">
        <v>0</v>
      </c>
      <c r="AH101">
        <v>78330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168154</v>
      </c>
      <c r="AO101">
        <v>0</v>
      </c>
      <c r="AP101">
        <v>0</v>
      </c>
      <c r="AQ101">
        <v>0</v>
      </c>
      <c r="AR101">
        <v>12495</v>
      </c>
      <c r="AS101">
        <v>1917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f t="shared" si="4"/>
        <v>73844</v>
      </c>
      <c r="BN101">
        <f t="shared" si="5"/>
        <v>260896</v>
      </c>
      <c r="BO101">
        <f t="shared" si="6"/>
        <v>241957</v>
      </c>
      <c r="BP101">
        <f t="shared" si="7"/>
        <v>0</v>
      </c>
    </row>
    <row r="102" spans="1:68" x14ac:dyDescent="0.2">
      <c r="A102" s="3"/>
      <c r="B102" s="1" t="s">
        <v>67</v>
      </c>
      <c r="C102">
        <v>29883</v>
      </c>
      <c r="D102">
        <v>270639</v>
      </c>
      <c r="E102">
        <v>246925</v>
      </c>
      <c r="F102">
        <v>0</v>
      </c>
      <c r="G102">
        <v>0</v>
      </c>
      <c r="H102">
        <v>246925</v>
      </c>
      <c r="I102">
        <v>31208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93940</v>
      </c>
      <c r="P102">
        <v>0</v>
      </c>
      <c r="Q102">
        <v>0</v>
      </c>
      <c r="R102">
        <v>0</v>
      </c>
      <c r="S102">
        <v>571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45038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22288</v>
      </c>
      <c r="AG102">
        <v>0</v>
      </c>
      <c r="AH102">
        <v>25133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12864</v>
      </c>
      <c r="AO102">
        <v>0</v>
      </c>
      <c r="AP102">
        <v>0</v>
      </c>
      <c r="AQ102">
        <v>0</v>
      </c>
      <c r="AR102">
        <v>1821</v>
      </c>
      <c r="AS102">
        <v>8473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f t="shared" si="4"/>
        <v>31779</v>
      </c>
      <c r="BN102">
        <f t="shared" si="5"/>
        <v>48291</v>
      </c>
      <c r="BO102">
        <f t="shared" si="6"/>
        <v>161266</v>
      </c>
      <c r="BP102">
        <f t="shared" si="7"/>
        <v>0</v>
      </c>
    </row>
    <row r="103" spans="1:68" x14ac:dyDescent="0.2">
      <c r="A103" s="3"/>
      <c r="B103" s="1" t="s">
        <v>68</v>
      </c>
      <c r="C103">
        <v>55975</v>
      </c>
      <c r="D103">
        <v>379588</v>
      </c>
      <c r="E103">
        <v>350687</v>
      </c>
      <c r="F103">
        <v>0</v>
      </c>
      <c r="G103">
        <v>0</v>
      </c>
      <c r="H103">
        <v>350687</v>
      </c>
      <c r="I103">
        <v>3181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44777</v>
      </c>
      <c r="P103">
        <v>0</v>
      </c>
      <c r="Q103">
        <v>0</v>
      </c>
      <c r="R103">
        <v>0</v>
      </c>
      <c r="S103">
        <v>296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3382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8198</v>
      </c>
      <c r="AG103">
        <v>0</v>
      </c>
      <c r="AH103">
        <v>3146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264546</v>
      </c>
      <c r="AO103">
        <v>0</v>
      </c>
      <c r="AP103">
        <v>0</v>
      </c>
      <c r="AQ103">
        <v>0</v>
      </c>
      <c r="AR103">
        <v>21252</v>
      </c>
      <c r="AS103">
        <v>620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f t="shared" si="4"/>
        <v>3477</v>
      </c>
      <c r="BN103">
        <f t="shared" si="5"/>
        <v>289564</v>
      </c>
      <c r="BO103">
        <f t="shared" si="6"/>
        <v>56357</v>
      </c>
      <c r="BP103">
        <f t="shared" si="7"/>
        <v>0</v>
      </c>
    </row>
    <row r="104" spans="1:68" x14ac:dyDescent="0.2">
      <c r="A104" s="3"/>
      <c r="B104" s="1" t="s">
        <v>76</v>
      </c>
      <c r="C104">
        <v>586</v>
      </c>
      <c r="D104">
        <v>5792</v>
      </c>
      <c r="E104">
        <v>7085</v>
      </c>
      <c r="F104">
        <v>0</v>
      </c>
      <c r="G104">
        <v>0</v>
      </c>
      <c r="H104">
        <v>7085</v>
      </c>
      <c r="I104">
        <v>362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2045</v>
      </c>
      <c r="P104">
        <v>0</v>
      </c>
      <c r="Q104">
        <v>0</v>
      </c>
      <c r="R104">
        <v>0</v>
      </c>
      <c r="S104">
        <v>138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1382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297</v>
      </c>
      <c r="AG104">
        <v>0</v>
      </c>
      <c r="AH104">
        <v>1003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1693</v>
      </c>
      <c r="AO104">
        <v>0</v>
      </c>
      <c r="AP104">
        <v>0</v>
      </c>
      <c r="AQ104">
        <v>0</v>
      </c>
      <c r="AR104">
        <v>23</v>
      </c>
      <c r="AS104">
        <v>108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f t="shared" si="4"/>
        <v>500</v>
      </c>
      <c r="BN104">
        <f t="shared" si="5"/>
        <v>2827</v>
      </c>
      <c r="BO104">
        <f t="shared" si="6"/>
        <v>3724</v>
      </c>
      <c r="BP104">
        <f t="shared" si="7"/>
        <v>0</v>
      </c>
    </row>
    <row r="105" spans="1:68" x14ac:dyDescent="0.2">
      <c r="A105" s="3"/>
      <c r="B105" s="1" t="s">
        <v>69</v>
      </c>
      <c r="C105">
        <v>69451</v>
      </c>
      <c r="D105">
        <v>655456</v>
      </c>
      <c r="E105">
        <v>613137</v>
      </c>
      <c r="F105">
        <v>0</v>
      </c>
      <c r="G105">
        <v>0</v>
      </c>
      <c r="H105">
        <v>613137</v>
      </c>
      <c r="I105">
        <v>12164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92150</v>
      </c>
      <c r="P105">
        <v>0</v>
      </c>
      <c r="Q105">
        <v>0</v>
      </c>
      <c r="R105">
        <v>0</v>
      </c>
      <c r="S105">
        <v>4068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17577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7794</v>
      </c>
      <c r="AG105">
        <v>0</v>
      </c>
      <c r="AH105">
        <v>16080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428161</v>
      </c>
      <c r="AO105">
        <v>0</v>
      </c>
      <c r="AP105">
        <v>0</v>
      </c>
      <c r="AQ105">
        <v>0</v>
      </c>
      <c r="AR105">
        <v>31365</v>
      </c>
      <c r="AS105">
        <v>773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f t="shared" si="4"/>
        <v>16232</v>
      </c>
      <c r="BN105">
        <f t="shared" si="5"/>
        <v>476379</v>
      </c>
      <c r="BO105">
        <f t="shared" si="6"/>
        <v>117521</v>
      </c>
      <c r="BP105">
        <f t="shared" si="7"/>
        <v>0</v>
      </c>
    </row>
    <row r="106" spans="1:68" x14ac:dyDescent="0.2">
      <c r="A106" s="3"/>
      <c r="B106" s="1" t="s">
        <v>70</v>
      </c>
      <c r="C106">
        <v>60275</v>
      </c>
      <c r="D106">
        <v>1119864</v>
      </c>
      <c r="E106">
        <v>1023710</v>
      </c>
      <c r="F106">
        <v>0</v>
      </c>
      <c r="G106">
        <v>0</v>
      </c>
      <c r="H106">
        <v>1023710</v>
      </c>
      <c r="I106">
        <v>115802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335001</v>
      </c>
      <c r="P106">
        <v>0</v>
      </c>
      <c r="Q106">
        <v>0</v>
      </c>
      <c r="R106">
        <v>0</v>
      </c>
      <c r="S106">
        <v>6341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98123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149519</v>
      </c>
      <c r="AG106">
        <v>0</v>
      </c>
      <c r="AH106">
        <v>53608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216161</v>
      </c>
      <c r="AO106">
        <v>0</v>
      </c>
      <c r="AP106">
        <v>0</v>
      </c>
      <c r="AQ106">
        <v>0</v>
      </c>
      <c r="AR106">
        <v>28677</v>
      </c>
      <c r="AS106">
        <v>2798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f t="shared" si="4"/>
        <v>122143</v>
      </c>
      <c r="BN106">
        <f t="shared" si="5"/>
        <v>301244</v>
      </c>
      <c r="BO106">
        <f t="shared" si="6"/>
        <v>582643</v>
      </c>
      <c r="BP106">
        <f t="shared" si="7"/>
        <v>0</v>
      </c>
    </row>
    <row r="107" spans="1:68" x14ac:dyDescent="0.2">
      <c r="A107" s="3"/>
      <c r="B107" s="1" t="s">
        <v>71</v>
      </c>
      <c r="C107">
        <v>25777</v>
      </c>
      <c r="D107">
        <v>387505</v>
      </c>
      <c r="E107">
        <v>362669</v>
      </c>
      <c r="F107">
        <v>0</v>
      </c>
      <c r="G107">
        <v>0</v>
      </c>
      <c r="H107">
        <v>362669</v>
      </c>
      <c r="I107">
        <v>30905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97150</v>
      </c>
      <c r="P107">
        <v>0</v>
      </c>
      <c r="Q107">
        <v>0</v>
      </c>
      <c r="R107">
        <v>0</v>
      </c>
      <c r="S107">
        <v>11140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40512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22409</v>
      </c>
      <c r="AG107">
        <v>0</v>
      </c>
      <c r="AH107">
        <v>51427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95418</v>
      </c>
      <c r="AO107">
        <v>0</v>
      </c>
      <c r="AP107">
        <v>0</v>
      </c>
      <c r="AQ107">
        <v>0</v>
      </c>
      <c r="AR107">
        <v>4965</v>
      </c>
      <c r="AS107">
        <v>6597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 t="shared" si="4"/>
        <v>42045</v>
      </c>
      <c r="BN107">
        <f t="shared" si="5"/>
        <v>158407</v>
      </c>
      <c r="BO107">
        <f t="shared" si="6"/>
        <v>160071</v>
      </c>
      <c r="BP107">
        <f t="shared" si="7"/>
        <v>0</v>
      </c>
    </row>
    <row r="108" spans="1:68" x14ac:dyDescent="0.2">
      <c r="A108" s="3"/>
      <c r="B108" s="1" t="s">
        <v>72</v>
      </c>
      <c r="C108">
        <v>1014</v>
      </c>
      <c r="D108">
        <v>5781140</v>
      </c>
      <c r="E108">
        <v>5335456</v>
      </c>
      <c r="F108">
        <v>0</v>
      </c>
      <c r="G108">
        <v>0</v>
      </c>
      <c r="H108">
        <v>5335456</v>
      </c>
      <c r="I108">
        <v>471038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1545844</v>
      </c>
      <c r="P108">
        <v>0</v>
      </c>
      <c r="Q108">
        <v>0</v>
      </c>
      <c r="R108">
        <v>0</v>
      </c>
      <c r="S108">
        <v>129073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603170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328612</v>
      </c>
      <c r="AG108">
        <v>0</v>
      </c>
      <c r="AH108">
        <v>476188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1529434</v>
      </c>
      <c r="AO108">
        <v>0</v>
      </c>
      <c r="AP108">
        <v>0</v>
      </c>
      <c r="AQ108">
        <v>0</v>
      </c>
      <c r="AR108">
        <v>144519</v>
      </c>
      <c r="AS108">
        <v>35494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 t="shared" si="4"/>
        <v>600111</v>
      </c>
      <c r="BN108">
        <f t="shared" si="5"/>
        <v>2185635</v>
      </c>
      <c r="BO108">
        <f t="shared" si="6"/>
        <v>2477626</v>
      </c>
      <c r="BP108">
        <f t="shared" si="7"/>
        <v>0</v>
      </c>
    </row>
    <row r="109" spans="1:68" x14ac:dyDescent="0.2">
      <c r="A109" s="3"/>
      <c r="B109" s="1" t="s">
        <v>73</v>
      </c>
      <c r="C109">
        <v>35293</v>
      </c>
      <c r="D109">
        <v>333353</v>
      </c>
      <c r="E109">
        <v>309159</v>
      </c>
      <c r="F109">
        <v>0</v>
      </c>
      <c r="G109">
        <v>0</v>
      </c>
      <c r="H109">
        <v>309159</v>
      </c>
      <c r="I109">
        <v>27419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87213</v>
      </c>
      <c r="P109">
        <v>0</v>
      </c>
      <c r="Q109">
        <v>0</v>
      </c>
      <c r="R109">
        <v>0</v>
      </c>
      <c r="S109">
        <v>12637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46252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11330</v>
      </c>
      <c r="AG109">
        <v>0</v>
      </c>
      <c r="AH109">
        <v>36316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71881</v>
      </c>
      <c r="AO109">
        <v>0</v>
      </c>
      <c r="AP109">
        <v>0</v>
      </c>
      <c r="AQ109">
        <v>0</v>
      </c>
      <c r="AR109">
        <v>8173</v>
      </c>
      <c r="AS109">
        <v>2794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 t="shared" si="4"/>
        <v>40056</v>
      </c>
      <c r="BN109">
        <f t="shared" si="5"/>
        <v>119164</v>
      </c>
      <c r="BO109">
        <f t="shared" si="6"/>
        <v>144795</v>
      </c>
      <c r="BP109">
        <f t="shared" si="7"/>
        <v>0</v>
      </c>
    </row>
    <row r="110" spans="1:68" x14ac:dyDescent="0.2">
      <c r="A110" s="3"/>
      <c r="B110" s="1" t="s">
        <v>74</v>
      </c>
      <c r="C110">
        <v>55628</v>
      </c>
      <c r="D110">
        <v>161354</v>
      </c>
      <c r="E110">
        <v>149590</v>
      </c>
      <c r="F110">
        <v>0</v>
      </c>
      <c r="G110">
        <v>0</v>
      </c>
      <c r="H110">
        <v>149590</v>
      </c>
      <c r="I110">
        <v>12020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41950</v>
      </c>
      <c r="P110">
        <v>0</v>
      </c>
      <c r="Q110">
        <v>0</v>
      </c>
      <c r="R110">
        <v>0</v>
      </c>
      <c r="S110">
        <v>14156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20698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1281</v>
      </c>
      <c r="AG110">
        <v>0</v>
      </c>
      <c r="AH110">
        <v>23581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27714</v>
      </c>
      <c r="AO110">
        <v>0</v>
      </c>
      <c r="AP110">
        <v>0</v>
      </c>
      <c r="AQ110">
        <v>0</v>
      </c>
      <c r="AR110">
        <v>1579</v>
      </c>
      <c r="AS110">
        <v>1339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f t="shared" si="4"/>
        <v>26176</v>
      </c>
      <c r="BN110">
        <f t="shared" si="5"/>
        <v>54213</v>
      </c>
      <c r="BO110">
        <f t="shared" si="6"/>
        <v>63929</v>
      </c>
      <c r="BP110">
        <f t="shared" si="7"/>
        <v>0</v>
      </c>
    </row>
    <row r="111" spans="1:68" x14ac:dyDescent="0.2">
      <c r="A111" s="3"/>
      <c r="B111" s="1" t="s">
        <v>75</v>
      </c>
      <c r="C111">
        <v>91449</v>
      </c>
      <c r="D111">
        <v>1432164</v>
      </c>
      <c r="E111">
        <v>1302286</v>
      </c>
      <c r="F111">
        <v>0</v>
      </c>
      <c r="G111">
        <v>0</v>
      </c>
      <c r="H111">
        <v>1302286</v>
      </c>
      <c r="I111">
        <v>146320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435341</v>
      </c>
      <c r="P111">
        <v>0</v>
      </c>
      <c r="Q111">
        <v>0</v>
      </c>
      <c r="R111">
        <v>0</v>
      </c>
      <c r="S111">
        <v>52748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187901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74878</v>
      </c>
      <c r="AG111">
        <v>0</v>
      </c>
      <c r="AH111">
        <v>129005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217603</v>
      </c>
      <c r="AO111">
        <v>0</v>
      </c>
      <c r="AP111">
        <v>0</v>
      </c>
      <c r="AQ111">
        <v>0</v>
      </c>
      <c r="AR111">
        <v>32721</v>
      </c>
      <c r="AS111">
        <v>5817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f t="shared" si="4"/>
        <v>199068</v>
      </c>
      <c r="BN111">
        <f t="shared" si="5"/>
        <v>385146</v>
      </c>
      <c r="BO111">
        <f t="shared" si="6"/>
        <v>698120</v>
      </c>
      <c r="BP111">
        <f t="shared" si="7"/>
        <v>0</v>
      </c>
    </row>
    <row r="112" spans="1:68" x14ac:dyDescent="0.2">
      <c r="A112" s="3">
        <v>1956</v>
      </c>
      <c r="B112" s="1" t="s">
        <v>64</v>
      </c>
      <c r="C112">
        <v>17009</v>
      </c>
      <c r="D112">
        <v>161368</v>
      </c>
      <c r="E112">
        <v>154579</v>
      </c>
      <c r="F112">
        <v>5648</v>
      </c>
      <c r="G112">
        <v>0</v>
      </c>
      <c r="H112">
        <v>148931</v>
      </c>
      <c r="I112">
        <v>22604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66412</v>
      </c>
      <c r="P112">
        <v>0</v>
      </c>
      <c r="Q112">
        <v>0</v>
      </c>
      <c r="R112">
        <v>0</v>
      </c>
      <c r="S112">
        <v>441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23346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5015</v>
      </c>
      <c r="AG112">
        <v>0</v>
      </c>
      <c r="AH112">
        <v>18103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10294</v>
      </c>
      <c r="AO112">
        <v>0</v>
      </c>
      <c r="AP112">
        <v>0</v>
      </c>
      <c r="AQ112">
        <v>0</v>
      </c>
      <c r="AR112">
        <v>0</v>
      </c>
      <c r="AS112">
        <v>1788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f t="shared" si="4"/>
        <v>23045</v>
      </c>
      <c r="BN112">
        <f t="shared" si="5"/>
        <v>30185</v>
      </c>
      <c r="BO112">
        <f t="shared" si="6"/>
        <v>94773</v>
      </c>
      <c r="BP112">
        <f t="shared" si="7"/>
        <v>0</v>
      </c>
    </row>
    <row r="113" spans="1:68" x14ac:dyDescent="0.2">
      <c r="A113" s="3"/>
      <c r="B113" s="1" t="s">
        <v>65</v>
      </c>
      <c r="C113">
        <v>21623</v>
      </c>
      <c r="D113">
        <v>268412</v>
      </c>
      <c r="E113">
        <v>256493</v>
      </c>
      <c r="F113">
        <v>4122</v>
      </c>
      <c r="G113">
        <v>0</v>
      </c>
      <c r="H113">
        <v>252371</v>
      </c>
      <c r="I113">
        <v>21159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103251</v>
      </c>
      <c r="P113">
        <v>0</v>
      </c>
      <c r="Q113">
        <v>0</v>
      </c>
      <c r="R113">
        <v>0</v>
      </c>
      <c r="S113">
        <v>1853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55554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8887</v>
      </c>
      <c r="AG113">
        <v>0</v>
      </c>
      <c r="AH113">
        <v>40285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17511</v>
      </c>
      <c r="AO113">
        <v>0</v>
      </c>
      <c r="AP113">
        <v>0</v>
      </c>
      <c r="AQ113">
        <v>0</v>
      </c>
      <c r="AR113">
        <v>0</v>
      </c>
      <c r="AS113">
        <v>2550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f t="shared" si="4"/>
        <v>23012</v>
      </c>
      <c r="BN113">
        <f t="shared" si="5"/>
        <v>60346</v>
      </c>
      <c r="BO113">
        <f t="shared" si="6"/>
        <v>167692</v>
      </c>
      <c r="BP113">
        <f t="shared" si="7"/>
        <v>0</v>
      </c>
    </row>
    <row r="114" spans="1:68" x14ac:dyDescent="0.2">
      <c r="A114" s="3"/>
      <c r="B114" s="1" t="s">
        <v>66</v>
      </c>
      <c r="C114">
        <v>46593</v>
      </c>
      <c r="D114">
        <v>659379</v>
      </c>
      <c r="E114">
        <v>638311</v>
      </c>
      <c r="F114">
        <v>10902</v>
      </c>
      <c r="G114">
        <v>0</v>
      </c>
      <c r="H114">
        <v>627409</v>
      </c>
      <c r="I114">
        <v>49332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196283</v>
      </c>
      <c r="P114">
        <v>0</v>
      </c>
      <c r="Q114">
        <v>0</v>
      </c>
      <c r="R114">
        <v>0</v>
      </c>
      <c r="S114">
        <v>24040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58207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8924</v>
      </c>
      <c r="AG114">
        <v>0</v>
      </c>
      <c r="AH114">
        <v>82155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201872</v>
      </c>
      <c r="AO114">
        <v>0</v>
      </c>
      <c r="AP114">
        <v>0</v>
      </c>
      <c r="AQ114">
        <v>0</v>
      </c>
      <c r="AR114">
        <v>0</v>
      </c>
      <c r="AS114">
        <v>1984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f t="shared" si="4"/>
        <v>73372</v>
      </c>
      <c r="BN114">
        <f t="shared" si="5"/>
        <v>286011</v>
      </c>
      <c r="BO114">
        <f t="shared" si="6"/>
        <v>263414</v>
      </c>
      <c r="BP114">
        <f t="shared" si="7"/>
        <v>0</v>
      </c>
    </row>
    <row r="115" spans="1:68" x14ac:dyDescent="0.2">
      <c r="A115" s="3"/>
      <c r="B115" s="1" t="s">
        <v>67</v>
      </c>
      <c r="C115">
        <v>29591</v>
      </c>
      <c r="D115">
        <v>275389</v>
      </c>
      <c r="E115">
        <v>260447</v>
      </c>
      <c r="F115">
        <v>6685</v>
      </c>
      <c r="G115">
        <v>0</v>
      </c>
      <c r="H115">
        <v>253762</v>
      </c>
      <c r="I115">
        <v>32685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107193</v>
      </c>
      <c r="P115">
        <v>0</v>
      </c>
      <c r="Q115">
        <v>0</v>
      </c>
      <c r="R115">
        <v>0</v>
      </c>
      <c r="S115">
        <v>615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43856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19404</v>
      </c>
      <c r="AG115">
        <v>0</v>
      </c>
      <c r="AH115">
        <v>24303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15048</v>
      </c>
      <c r="AO115">
        <v>0</v>
      </c>
      <c r="AP115">
        <v>0</v>
      </c>
      <c r="AQ115">
        <v>0</v>
      </c>
      <c r="AR115">
        <v>0</v>
      </c>
      <c r="AS115">
        <v>8856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f t="shared" si="4"/>
        <v>33300</v>
      </c>
      <c r="BN115">
        <f t="shared" si="5"/>
        <v>48207</v>
      </c>
      <c r="BO115">
        <f t="shared" si="6"/>
        <v>170453</v>
      </c>
      <c r="BP115">
        <f t="shared" si="7"/>
        <v>0</v>
      </c>
    </row>
    <row r="116" spans="1:68" x14ac:dyDescent="0.2">
      <c r="A116" s="3"/>
      <c r="B116" s="1" t="s">
        <v>68</v>
      </c>
      <c r="C116">
        <v>55414</v>
      </c>
      <c r="D116">
        <v>415700</v>
      </c>
      <c r="E116">
        <v>408619</v>
      </c>
      <c r="F116">
        <v>10093</v>
      </c>
      <c r="G116">
        <v>0</v>
      </c>
      <c r="H116">
        <v>398526</v>
      </c>
      <c r="I116">
        <v>3401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69790</v>
      </c>
      <c r="P116">
        <v>0</v>
      </c>
      <c r="Q116">
        <v>0</v>
      </c>
      <c r="R116">
        <v>0</v>
      </c>
      <c r="S116">
        <v>181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3333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3995</v>
      </c>
      <c r="AG116">
        <v>0</v>
      </c>
      <c r="AH116">
        <v>2331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313149</v>
      </c>
      <c r="AO116">
        <v>0</v>
      </c>
      <c r="AP116">
        <v>0</v>
      </c>
      <c r="AQ116">
        <v>0</v>
      </c>
      <c r="AR116">
        <v>0</v>
      </c>
      <c r="AS116">
        <v>273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f t="shared" si="4"/>
        <v>3582</v>
      </c>
      <c r="BN116">
        <f t="shared" si="5"/>
        <v>315753</v>
      </c>
      <c r="BO116">
        <f t="shared" si="6"/>
        <v>77118</v>
      </c>
      <c r="BP116">
        <f t="shared" si="7"/>
        <v>0</v>
      </c>
    </row>
    <row r="117" spans="1:68" x14ac:dyDescent="0.2">
      <c r="A117" s="3"/>
      <c r="B117" s="1" t="s">
        <v>76</v>
      </c>
      <c r="C117">
        <v>1568</v>
      </c>
      <c r="D117">
        <v>9757</v>
      </c>
      <c r="E117">
        <v>10547</v>
      </c>
      <c r="F117">
        <v>72</v>
      </c>
      <c r="G117">
        <v>0</v>
      </c>
      <c r="H117">
        <v>10475</v>
      </c>
      <c r="I117">
        <v>791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2931</v>
      </c>
      <c r="P117">
        <v>0</v>
      </c>
      <c r="Q117">
        <v>0</v>
      </c>
      <c r="R117">
        <v>0</v>
      </c>
      <c r="S117">
        <v>252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2058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142</v>
      </c>
      <c r="AG117">
        <v>0</v>
      </c>
      <c r="AH117">
        <v>1519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2603</v>
      </c>
      <c r="AO117">
        <v>0</v>
      </c>
      <c r="AP117">
        <v>0</v>
      </c>
      <c r="AQ117">
        <v>0</v>
      </c>
      <c r="AR117">
        <v>0</v>
      </c>
      <c r="AS117">
        <v>166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f t="shared" si="4"/>
        <v>1043</v>
      </c>
      <c r="BN117">
        <f t="shared" si="5"/>
        <v>4288</v>
      </c>
      <c r="BO117">
        <f t="shared" si="6"/>
        <v>5131</v>
      </c>
      <c r="BP117">
        <f t="shared" si="7"/>
        <v>0</v>
      </c>
    </row>
    <row r="118" spans="1:68" x14ac:dyDescent="0.2">
      <c r="A118" s="3"/>
      <c r="B118" s="1" t="s">
        <v>69</v>
      </c>
      <c r="C118">
        <v>68770</v>
      </c>
      <c r="D118">
        <v>710188</v>
      </c>
      <c r="E118">
        <v>691631</v>
      </c>
      <c r="F118">
        <v>12234</v>
      </c>
      <c r="G118">
        <v>0</v>
      </c>
      <c r="H118">
        <v>679397</v>
      </c>
      <c r="I118">
        <v>13569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111429</v>
      </c>
      <c r="P118">
        <v>0</v>
      </c>
      <c r="Q118">
        <v>0</v>
      </c>
      <c r="R118">
        <v>0</v>
      </c>
      <c r="S118">
        <v>3950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18252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3822</v>
      </c>
      <c r="AG118">
        <v>0</v>
      </c>
      <c r="AH118">
        <v>15746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508688</v>
      </c>
      <c r="AO118">
        <v>0</v>
      </c>
      <c r="AP118">
        <v>0</v>
      </c>
      <c r="AQ118">
        <v>0</v>
      </c>
      <c r="AR118">
        <v>0</v>
      </c>
      <c r="AS118">
        <v>641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f t="shared" si="4"/>
        <v>17519</v>
      </c>
      <c r="BN118">
        <f t="shared" si="5"/>
        <v>525075</v>
      </c>
      <c r="BO118">
        <f t="shared" si="6"/>
        <v>133503</v>
      </c>
      <c r="BP118">
        <f t="shared" si="7"/>
        <v>0</v>
      </c>
    </row>
    <row r="119" spans="1:68" x14ac:dyDescent="0.2">
      <c r="A119" s="3"/>
      <c r="B119" s="1" t="s">
        <v>70</v>
      </c>
      <c r="C119">
        <v>59678</v>
      </c>
      <c r="D119">
        <v>1175379</v>
      </c>
      <c r="E119">
        <v>1111898</v>
      </c>
      <c r="F119">
        <v>25805</v>
      </c>
      <c r="G119">
        <v>0</v>
      </c>
      <c r="H119">
        <v>1086093</v>
      </c>
      <c r="I119">
        <v>128368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405251</v>
      </c>
      <c r="P119">
        <v>0</v>
      </c>
      <c r="Q119">
        <v>0</v>
      </c>
      <c r="R119">
        <v>0</v>
      </c>
      <c r="S119">
        <v>6543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89580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128799</v>
      </c>
      <c r="AG119">
        <v>0</v>
      </c>
      <c r="AH119">
        <v>55798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257451</v>
      </c>
      <c r="AO119">
        <v>0</v>
      </c>
      <c r="AP119">
        <v>0</v>
      </c>
      <c r="AQ119">
        <v>0</v>
      </c>
      <c r="AR119">
        <v>0</v>
      </c>
      <c r="AS119">
        <v>3264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f t="shared" si="4"/>
        <v>134911</v>
      </c>
      <c r="BN119">
        <f t="shared" si="5"/>
        <v>316513</v>
      </c>
      <c r="BO119">
        <f t="shared" si="6"/>
        <v>623630</v>
      </c>
      <c r="BP119">
        <f t="shared" si="7"/>
        <v>0</v>
      </c>
    </row>
    <row r="120" spans="1:68" x14ac:dyDescent="0.2">
      <c r="A120" s="3"/>
      <c r="B120" s="1" t="s">
        <v>71</v>
      </c>
      <c r="C120">
        <v>25523</v>
      </c>
      <c r="D120">
        <v>409559</v>
      </c>
      <c r="E120">
        <v>395668</v>
      </c>
      <c r="F120">
        <v>6354</v>
      </c>
      <c r="G120">
        <v>0</v>
      </c>
      <c r="H120">
        <v>389314</v>
      </c>
      <c r="I120">
        <v>29416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123907</v>
      </c>
      <c r="P120">
        <v>0</v>
      </c>
      <c r="Q120">
        <v>0</v>
      </c>
      <c r="R120">
        <v>0</v>
      </c>
      <c r="S120">
        <v>11594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39541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16168</v>
      </c>
      <c r="AG120">
        <v>0</v>
      </c>
      <c r="AH120">
        <v>51028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109062</v>
      </c>
      <c r="AO120">
        <v>0</v>
      </c>
      <c r="AP120">
        <v>0</v>
      </c>
      <c r="AQ120">
        <v>0</v>
      </c>
      <c r="AR120">
        <v>0</v>
      </c>
      <c r="AS120">
        <v>7029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f t="shared" si="4"/>
        <v>41010</v>
      </c>
      <c r="BN120">
        <f t="shared" si="5"/>
        <v>167119</v>
      </c>
      <c r="BO120">
        <f t="shared" si="6"/>
        <v>179616</v>
      </c>
      <c r="BP120">
        <f t="shared" si="7"/>
        <v>0</v>
      </c>
    </row>
    <row r="121" spans="1:68" x14ac:dyDescent="0.2">
      <c r="A121" s="3"/>
      <c r="B121" s="1" t="s">
        <v>72</v>
      </c>
      <c r="C121">
        <v>1004</v>
      </c>
      <c r="D121">
        <v>6122068</v>
      </c>
      <c r="E121">
        <v>5849607</v>
      </c>
      <c r="F121">
        <v>121908</v>
      </c>
      <c r="G121">
        <v>0</v>
      </c>
      <c r="H121">
        <v>5727699</v>
      </c>
      <c r="I121">
        <v>502530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1872201</v>
      </c>
      <c r="P121">
        <v>0</v>
      </c>
      <c r="Q121">
        <v>0</v>
      </c>
      <c r="R121">
        <v>0</v>
      </c>
      <c r="S121">
        <v>129515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567529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272050</v>
      </c>
      <c r="AG121">
        <v>0</v>
      </c>
      <c r="AH121">
        <v>482915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1815288</v>
      </c>
      <c r="AO121">
        <v>0</v>
      </c>
      <c r="AP121">
        <v>0</v>
      </c>
      <c r="AQ121">
        <v>0</v>
      </c>
      <c r="AR121">
        <v>0</v>
      </c>
      <c r="AS121">
        <v>37208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f t="shared" si="4"/>
        <v>632045</v>
      </c>
      <c r="BN121">
        <f t="shared" si="5"/>
        <v>2335411</v>
      </c>
      <c r="BO121">
        <f t="shared" si="6"/>
        <v>2711780</v>
      </c>
      <c r="BP121">
        <f t="shared" si="7"/>
        <v>0</v>
      </c>
    </row>
    <row r="122" spans="1:68" x14ac:dyDescent="0.2">
      <c r="A122" s="3"/>
      <c r="B122" s="1" t="s">
        <v>73</v>
      </c>
      <c r="C122">
        <v>32143</v>
      </c>
      <c r="D122">
        <v>356500</v>
      </c>
      <c r="E122">
        <v>340398</v>
      </c>
      <c r="F122">
        <v>6291</v>
      </c>
      <c r="G122">
        <v>0</v>
      </c>
      <c r="H122">
        <v>334107</v>
      </c>
      <c r="I122">
        <v>30995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108989</v>
      </c>
      <c r="P122">
        <v>0</v>
      </c>
      <c r="Q122">
        <v>0</v>
      </c>
      <c r="R122">
        <v>0</v>
      </c>
      <c r="S122">
        <v>12321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43004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8573</v>
      </c>
      <c r="AG122">
        <v>0</v>
      </c>
      <c r="AH122">
        <v>37212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86334</v>
      </c>
      <c r="AO122">
        <v>0</v>
      </c>
      <c r="AP122">
        <v>0</v>
      </c>
      <c r="AQ122">
        <v>0</v>
      </c>
      <c r="AR122">
        <v>0</v>
      </c>
      <c r="AS122">
        <v>3125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f t="shared" si="4"/>
        <v>43316</v>
      </c>
      <c r="BN122">
        <f t="shared" si="5"/>
        <v>126671</v>
      </c>
      <c r="BO122">
        <f t="shared" si="6"/>
        <v>160566</v>
      </c>
      <c r="BP122">
        <f t="shared" si="7"/>
        <v>0</v>
      </c>
    </row>
    <row r="123" spans="1:68" x14ac:dyDescent="0.2">
      <c r="A123" s="3"/>
      <c r="B123" s="1" t="s">
        <v>74</v>
      </c>
      <c r="C123">
        <v>55071</v>
      </c>
      <c r="D123">
        <v>163845</v>
      </c>
      <c r="E123">
        <v>155407</v>
      </c>
      <c r="F123">
        <v>2975</v>
      </c>
      <c r="G123">
        <v>0</v>
      </c>
      <c r="H123">
        <v>152432</v>
      </c>
      <c r="I123">
        <v>12322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48782</v>
      </c>
      <c r="P123">
        <v>0</v>
      </c>
      <c r="Q123">
        <v>0</v>
      </c>
      <c r="R123">
        <v>0</v>
      </c>
      <c r="S123">
        <v>13654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19505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880</v>
      </c>
      <c r="AG123">
        <v>0</v>
      </c>
      <c r="AH123">
        <v>23467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31879</v>
      </c>
      <c r="AO123">
        <v>0</v>
      </c>
      <c r="AP123">
        <v>0</v>
      </c>
      <c r="AQ123">
        <v>0</v>
      </c>
      <c r="AR123">
        <v>0</v>
      </c>
      <c r="AS123">
        <v>1244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f t="shared" si="4"/>
        <v>25976</v>
      </c>
      <c r="BN123">
        <f t="shared" si="5"/>
        <v>56590</v>
      </c>
      <c r="BO123">
        <f t="shared" si="6"/>
        <v>69167</v>
      </c>
      <c r="BP123">
        <f t="shared" si="7"/>
        <v>0</v>
      </c>
    </row>
    <row r="124" spans="1:68" x14ac:dyDescent="0.2">
      <c r="A124" s="3"/>
      <c r="B124" s="1" t="s">
        <v>75</v>
      </c>
      <c r="C124">
        <v>90523</v>
      </c>
      <c r="D124">
        <v>1516592</v>
      </c>
      <c r="E124">
        <v>1425609</v>
      </c>
      <c r="F124">
        <v>30727</v>
      </c>
      <c r="G124">
        <v>0</v>
      </c>
      <c r="H124">
        <v>1394882</v>
      </c>
      <c r="I124">
        <v>157888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527983</v>
      </c>
      <c r="P124">
        <v>0</v>
      </c>
      <c r="Q124">
        <v>0</v>
      </c>
      <c r="R124">
        <v>0</v>
      </c>
      <c r="S124">
        <v>54071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171293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67441</v>
      </c>
      <c r="AG124">
        <v>0</v>
      </c>
      <c r="AH124">
        <v>130968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261397</v>
      </c>
      <c r="AO124">
        <v>0</v>
      </c>
      <c r="AP124">
        <v>0</v>
      </c>
      <c r="AQ124">
        <v>0</v>
      </c>
      <c r="AR124">
        <v>0</v>
      </c>
      <c r="AS124">
        <v>6288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f t="shared" si="4"/>
        <v>211959</v>
      </c>
      <c r="BN124">
        <f t="shared" si="5"/>
        <v>398653</v>
      </c>
      <c r="BO124">
        <f t="shared" si="6"/>
        <v>766717</v>
      </c>
      <c r="BP124">
        <f t="shared" si="7"/>
        <v>0</v>
      </c>
    </row>
    <row r="125" spans="1:68" x14ac:dyDescent="0.2">
      <c r="A125" s="3">
        <v>1959</v>
      </c>
      <c r="B125" s="1" t="s">
        <v>64</v>
      </c>
      <c r="C125">
        <v>16926</v>
      </c>
      <c r="D125">
        <v>170529</v>
      </c>
      <c r="E125">
        <v>163660</v>
      </c>
      <c r="F125">
        <v>5159</v>
      </c>
      <c r="G125">
        <v>0</v>
      </c>
      <c r="H125">
        <v>158501</v>
      </c>
      <c r="I125">
        <v>29108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67418</v>
      </c>
      <c r="P125">
        <v>0</v>
      </c>
      <c r="Q125">
        <v>0</v>
      </c>
      <c r="R125">
        <v>0</v>
      </c>
      <c r="S125">
        <v>389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24216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3010</v>
      </c>
      <c r="AG125">
        <v>0</v>
      </c>
      <c r="AH125">
        <v>18284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10880</v>
      </c>
      <c r="AO125">
        <v>0</v>
      </c>
      <c r="AP125">
        <v>0</v>
      </c>
      <c r="AQ125">
        <v>0</v>
      </c>
      <c r="AR125">
        <v>0</v>
      </c>
      <c r="AS125">
        <v>1836</v>
      </c>
      <c r="AT125">
        <v>1003</v>
      </c>
      <c r="AU125">
        <v>1609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f t="shared" si="4"/>
        <v>29497</v>
      </c>
      <c r="BN125">
        <f t="shared" si="5"/>
        <v>31000</v>
      </c>
      <c r="BO125">
        <f t="shared" si="6"/>
        <v>95647</v>
      </c>
      <c r="BP125">
        <f t="shared" si="7"/>
        <v>1609</v>
      </c>
    </row>
    <row r="126" spans="1:68" x14ac:dyDescent="0.2">
      <c r="A126" s="3"/>
      <c r="B126" s="1" t="s">
        <v>65</v>
      </c>
      <c r="C126">
        <v>21515</v>
      </c>
      <c r="D126">
        <v>272590</v>
      </c>
      <c r="E126">
        <v>260527</v>
      </c>
      <c r="F126">
        <v>3933</v>
      </c>
      <c r="G126">
        <v>0</v>
      </c>
      <c r="H126">
        <v>256594</v>
      </c>
      <c r="I126">
        <v>26656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99391</v>
      </c>
      <c r="P126">
        <v>0</v>
      </c>
      <c r="Q126">
        <v>0</v>
      </c>
      <c r="R126">
        <v>0</v>
      </c>
      <c r="S126">
        <v>1689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56289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5162</v>
      </c>
      <c r="AG126">
        <v>0</v>
      </c>
      <c r="AH126">
        <v>41533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17697</v>
      </c>
      <c r="AO126">
        <v>0</v>
      </c>
      <c r="AP126">
        <v>0</v>
      </c>
      <c r="AQ126">
        <v>0</v>
      </c>
      <c r="AR126">
        <v>0</v>
      </c>
      <c r="AS126">
        <v>2795</v>
      </c>
      <c r="AT126">
        <v>4421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f t="shared" si="4"/>
        <v>28345</v>
      </c>
      <c r="BN126">
        <f t="shared" si="5"/>
        <v>62025</v>
      </c>
      <c r="BO126">
        <f t="shared" si="6"/>
        <v>165263</v>
      </c>
      <c r="BP126">
        <f t="shared" si="7"/>
        <v>0</v>
      </c>
    </row>
    <row r="127" spans="1:68" x14ac:dyDescent="0.2">
      <c r="A127" s="3"/>
      <c r="B127" s="1" t="s">
        <v>66</v>
      </c>
      <c r="C127">
        <v>45465</v>
      </c>
      <c r="D127">
        <v>697270</v>
      </c>
      <c r="E127">
        <v>668694</v>
      </c>
      <c r="F127">
        <v>12975</v>
      </c>
      <c r="G127">
        <v>0</v>
      </c>
      <c r="H127">
        <v>655719</v>
      </c>
      <c r="I127">
        <v>72159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190802</v>
      </c>
      <c r="P127">
        <v>0</v>
      </c>
      <c r="Q127">
        <v>0</v>
      </c>
      <c r="R127">
        <v>0</v>
      </c>
      <c r="S127">
        <v>23926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59537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4127</v>
      </c>
      <c r="AG127">
        <v>0</v>
      </c>
      <c r="AH127">
        <v>79755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209136</v>
      </c>
      <c r="AO127">
        <v>0</v>
      </c>
      <c r="AP127">
        <v>0</v>
      </c>
      <c r="AQ127">
        <v>0</v>
      </c>
      <c r="AR127">
        <v>0</v>
      </c>
      <c r="AS127">
        <v>2289</v>
      </c>
      <c r="AT127">
        <v>4530</v>
      </c>
      <c r="AU127">
        <v>8092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f t="shared" si="4"/>
        <v>96085</v>
      </c>
      <c r="BN127">
        <f t="shared" si="5"/>
        <v>291180</v>
      </c>
      <c r="BO127">
        <f t="shared" si="6"/>
        <v>258996</v>
      </c>
      <c r="BP127">
        <f t="shared" si="7"/>
        <v>8092</v>
      </c>
    </row>
    <row r="128" spans="1:68" x14ac:dyDescent="0.2">
      <c r="A128" s="3"/>
      <c r="B128" s="1" t="s">
        <v>67</v>
      </c>
      <c r="C128">
        <v>29449</v>
      </c>
      <c r="D128">
        <v>283531</v>
      </c>
      <c r="E128">
        <v>268938</v>
      </c>
      <c r="F128">
        <v>7362</v>
      </c>
      <c r="G128">
        <v>0</v>
      </c>
      <c r="H128">
        <v>261576</v>
      </c>
      <c r="I128">
        <v>41804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106358</v>
      </c>
      <c r="P128">
        <v>0</v>
      </c>
      <c r="Q128">
        <v>0</v>
      </c>
      <c r="R128">
        <v>0</v>
      </c>
      <c r="S128">
        <v>584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43863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12626</v>
      </c>
      <c r="AG128">
        <v>0</v>
      </c>
      <c r="AH128">
        <v>24356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15280</v>
      </c>
      <c r="AO128">
        <v>0</v>
      </c>
      <c r="AP128">
        <v>0</v>
      </c>
      <c r="AQ128">
        <v>0</v>
      </c>
      <c r="AR128">
        <v>0</v>
      </c>
      <c r="AS128">
        <v>9099</v>
      </c>
      <c r="AT128">
        <v>4401</v>
      </c>
      <c r="AU128">
        <v>1315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f t="shared" si="4"/>
        <v>42388</v>
      </c>
      <c r="BN128">
        <f t="shared" si="5"/>
        <v>48735</v>
      </c>
      <c r="BO128">
        <f t="shared" si="6"/>
        <v>167248</v>
      </c>
      <c r="BP128">
        <f t="shared" si="7"/>
        <v>1315</v>
      </c>
    </row>
    <row r="129" spans="1:68" x14ac:dyDescent="0.2">
      <c r="A129" s="3"/>
      <c r="B129" s="1" t="s">
        <v>68</v>
      </c>
      <c r="C129">
        <v>55153</v>
      </c>
      <c r="D129">
        <v>446756</v>
      </c>
      <c r="E129">
        <v>434371</v>
      </c>
      <c r="F129">
        <v>14302</v>
      </c>
      <c r="G129">
        <v>0</v>
      </c>
      <c r="H129">
        <v>420069</v>
      </c>
      <c r="I129">
        <v>10347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63114</v>
      </c>
      <c r="P129">
        <v>0</v>
      </c>
      <c r="Q129">
        <v>0</v>
      </c>
      <c r="R129">
        <v>0</v>
      </c>
      <c r="S129">
        <v>268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4165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3124</v>
      </c>
      <c r="AG129">
        <v>0</v>
      </c>
      <c r="AH129">
        <v>2750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334072</v>
      </c>
      <c r="AO129">
        <v>0</v>
      </c>
      <c r="AP129">
        <v>0</v>
      </c>
      <c r="AQ129">
        <v>0</v>
      </c>
      <c r="AR129">
        <v>0</v>
      </c>
      <c r="AS129">
        <v>425</v>
      </c>
      <c r="AT129">
        <v>879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f t="shared" si="4"/>
        <v>10615</v>
      </c>
      <c r="BN129">
        <f t="shared" si="5"/>
        <v>337247</v>
      </c>
      <c r="BO129">
        <f t="shared" si="6"/>
        <v>71282</v>
      </c>
      <c r="BP129">
        <f t="shared" si="7"/>
        <v>0</v>
      </c>
    </row>
    <row r="130" spans="1:68" x14ac:dyDescent="0.2">
      <c r="A130" s="3"/>
      <c r="B130" s="1" t="s">
        <v>76</v>
      </c>
      <c r="C130">
        <v>1560</v>
      </c>
      <c r="D130">
        <v>12310</v>
      </c>
      <c r="E130">
        <v>12297</v>
      </c>
      <c r="F130">
        <v>74</v>
      </c>
      <c r="G130">
        <v>0</v>
      </c>
      <c r="H130">
        <v>12223</v>
      </c>
      <c r="I130">
        <v>1186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3016</v>
      </c>
      <c r="P130">
        <v>0</v>
      </c>
      <c r="Q130">
        <v>0</v>
      </c>
      <c r="R130">
        <v>0</v>
      </c>
      <c r="S130">
        <v>261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2440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45</v>
      </c>
      <c r="AG130">
        <v>0</v>
      </c>
      <c r="AH130">
        <v>1887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2981</v>
      </c>
      <c r="AO130">
        <v>0</v>
      </c>
      <c r="AP130">
        <v>0</v>
      </c>
      <c r="AQ130">
        <v>0</v>
      </c>
      <c r="AR130">
        <v>0</v>
      </c>
      <c r="AS130">
        <v>270</v>
      </c>
      <c r="AT130">
        <v>99</v>
      </c>
      <c r="AU130">
        <v>24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f t="shared" si="4"/>
        <v>1447</v>
      </c>
      <c r="BN130">
        <f t="shared" si="5"/>
        <v>5138</v>
      </c>
      <c r="BO130">
        <f t="shared" si="6"/>
        <v>5600</v>
      </c>
      <c r="BP130">
        <f t="shared" si="7"/>
        <v>24</v>
      </c>
    </row>
    <row r="131" spans="1:68" x14ac:dyDescent="0.2">
      <c r="A131" s="3"/>
      <c r="B131" s="1" t="s">
        <v>69</v>
      </c>
      <c r="C131">
        <v>68425</v>
      </c>
      <c r="D131">
        <v>757099</v>
      </c>
      <c r="E131">
        <v>736630</v>
      </c>
      <c r="F131">
        <v>17959</v>
      </c>
      <c r="G131">
        <v>0</v>
      </c>
      <c r="H131">
        <v>718671</v>
      </c>
      <c r="I131">
        <v>30241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108893</v>
      </c>
      <c r="P131">
        <v>0</v>
      </c>
      <c r="Q131">
        <v>0</v>
      </c>
      <c r="R131">
        <v>0</v>
      </c>
      <c r="S131">
        <v>4245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18828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3231</v>
      </c>
      <c r="AG131">
        <v>0</v>
      </c>
      <c r="AH131">
        <v>16189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532124</v>
      </c>
      <c r="AO131">
        <v>0</v>
      </c>
      <c r="AP131">
        <v>0</v>
      </c>
      <c r="AQ131">
        <v>0</v>
      </c>
      <c r="AR131">
        <v>0</v>
      </c>
      <c r="AS131">
        <v>938</v>
      </c>
      <c r="AT131">
        <v>2433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f t="shared" ref="BM131:BM194" si="8">BL131+BK131+BI131+BH131+AO131+AM131+AI131+AE131+AD131+U131+S131+J131+I131</f>
        <v>34486</v>
      </c>
      <c r="BN131">
        <f t="shared" ref="BN131:BN194" si="9">BC131+BA131+AZ131+AY131+AX131+AW131+AS131+AR131+AQ131+AN131+AL131+AJ131+AH131+AG131+AC131+AB131+AA131+W131+V131+P131+L131+K131</f>
        <v>549251</v>
      </c>
      <c r="BO131">
        <f t="shared" ref="BO131:BO194" si="10">BE131+BD131+AV131+AT131+AF131+Y131+X131+T131+O131+N131+M131</f>
        <v>133385</v>
      </c>
      <c r="BP131">
        <f t="shared" ref="BP131:BP194" si="11">BJ131+BG131+BF131+BB131+AU131+AK131+R131+Q131</f>
        <v>0</v>
      </c>
    </row>
    <row r="132" spans="1:68" x14ac:dyDescent="0.2">
      <c r="A132" s="3"/>
      <c r="B132" s="1" t="s">
        <v>70</v>
      </c>
      <c r="C132">
        <v>59367</v>
      </c>
      <c r="D132">
        <v>1226675</v>
      </c>
      <c r="E132">
        <v>1167241</v>
      </c>
      <c r="F132">
        <v>30615</v>
      </c>
      <c r="G132">
        <v>0</v>
      </c>
      <c r="H132">
        <v>1136626</v>
      </c>
      <c r="I132">
        <v>190387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376567</v>
      </c>
      <c r="P132">
        <v>0</v>
      </c>
      <c r="Q132">
        <v>0</v>
      </c>
      <c r="R132">
        <v>0</v>
      </c>
      <c r="S132">
        <v>6462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84688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69489</v>
      </c>
      <c r="AG132">
        <v>0</v>
      </c>
      <c r="AH132">
        <v>56191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266501</v>
      </c>
      <c r="AO132">
        <v>0</v>
      </c>
      <c r="AP132">
        <v>0</v>
      </c>
      <c r="AQ132">
        <v>0</v>
      </c>
      <c r="AR132">
        <v>0</v>
      </c>
      <c r="AS132">
        <v>3259</v>
      </c>
      <c r="AT132">
        <v>52945</v>
      </c>
      <c r="AU132">
        <v>10216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f t="shared" si="8"/>
        <v>196849</v>
      </c>
      <c r="BN132">
        <f t="shared" si="9"/>
        <v>325951</v>
      </c>
      <c r="BO132">
        <f t="shared" si="10"/>
        <v>583689</v>
      </c>
      <c r="BP132">
        <f t="shared" si="11"/>
        <v>10216</v>
      </c>
    </row>
    <row r="133" spans="1:68" x14ac:dyDescent="0.2">
      <c r="A133" s="3"/>
      <c r="B133" s="1" t="s">
        <v>71</v>
      </c>
      <c r="C133">
        <v>25392</v>
      </c>
      <c r="D133">
        <v>428400</v>
      </c>
      <c r="E133">
        <v>413053</v>
      </c>
      <c r="F133">
        <v>7182</v>
      </c>
      <c r="G133">
        <v>0</v>
      </c>
      <c r="H133">
        <v>405871</v>
      </c>
      <c r="I133">
        <v>38935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121916</v>
      </c>
      <c r="P133">
        <v>0</v>
      </c>
      <c r="Q133">
        <v>0</v>
      </c>
      <c r="R133">
        <v>0</v>
      </c>
      <c r="S133">
        <v>11147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40894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9927</v>
      </c>
      <c r="AG133">
        <v>0</v>
      </c>
      <c r="AH133">
        <v>52543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114170</v>
      </c>
      <c r="AO133">
        <v>0</v>
      </c>
      <c r="AP133">
        <v>0</v>
      </c>
      <c r="AQ133">
        <v>0</v>
      </c>
      <c r="AR133">
        <v>0</v>
      </c>
      <c r="AS133">
        <v>7627</v>
      </c>
      <c r="AT133">
        <v>3743</v>
      </c>
      <c r="AU133">
        <v>3264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f t="shared" si="8"/>
        <v>50082</v>
      </c>
      <c r="BN133">
        <f t="shared" si="9"/>
        <v>174340</v>
      </c>
      <c r="BO133">
        <f t="shared" si="10"/>
        <v>176480</v>
      </c>
      <c r="BP133">
        <f t="shared" si="11"/>
        <v>3264</v>
      </c>
    </row>
    <row r="134" spans="1:68" x14ac:dyDescent="0.2">
      <c r="A134" s="3"/>
      <c r="B134" s="1" t="s">
        <v>72</v>
      </c>
      <c r="C134">
        <v>998</v>
      </c>
      <c r="D134">
        <v>6425458</v>
      </c>
      <c r="E134">
        <v>6143409</v>
      </c>
      <c r="F134">
        <v>143879</v>
      </c>
      <c r="G134">
        <v>0</v>
      </c>
      <c r="H134">
        <v>5999530</v>
      </c>
      <c r="I134">
        <v>732758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1821285</v>
      </c>
      <c r="P134">
        <v>0</v>
      </c>
      <c r="Q134">
        <v>0</v>
      </c>
      <c r="R134">
        <v>0</v>
      </c>
      <c r="S134">
        <v>129678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563091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144542</v>
      </c>
      <c r="AG134">
        <v>0</v>
      </c>
      <c r="AH134">
        <v>486429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1895914</v>
      </c>
      <c r="AO134">
        <v>0</v>
      </c>
      <c r="AP134">
        <v>0</v>
      </c>
      <c r="AQ134">
        <v>0</v>
      </c>
      <c r="AR134">
        <v>0</v>
      </c>
      <c r="AS134">
        <v>39972</v>
      </c>
      <c r="AT134">
        <v>110499</v>
      </c>
      <c r="AU134">
        <v>37774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f t="shared" si="8"/>
        <v>862436</v>
      </c>
      <c r="BN134">
        <f t="shared" si="9"/>
        <v>2422315</v>
      </c>
      <c r="BO134">
        <f t="shared" si="10"/>
        <v>2639417</v>
      </c>
      <c r="BP134">
        <f t="shared" si="11"/>
        <v>37774</v>
      </c>
    </row>
    <row r="135" spans="1:68" x14ac:dyDescent="0.2">
      <c r="A135" s="3"/>
      <c r="B135" s="1" t="s">
        <v>73</v>
      </c>
      <c r="C135">
        <v>30263</v>
      </c>
      <c r="D135">
        <v>379459</v>
      </c>
      <c r="E135">
        <v>360990</v>
      </c>
      <c r="F135">
        <v>7209</v>
      </c>
      <c r="G135">
        <v>0</v>
      </c>
      <c r="H135">
        <v>353781</v>
      </c>
      <c r="I135">
        <v>48872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105147</v>
      </c>
      <c r="P135">
        <v>0</v>
      </c>
      <c r="Q135">
        <v>0</v>
      </c>
      <c r="R135">
        <v>0</v>
      </c>
      <c r="S135">
        <v>11793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43464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3034</v>
      </c>
      <c r="AG135">
        <v>0</v>
      </c>
      <c r="AH135">
        <v>37471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90089</v>
      </c>
      <c r="AO135">
        <v>0</v>
      </c>
      <c r="AP135">
        <v>0</v>
      </c>
      <c r="AQ135">
        <v>0</v>
      </c>
      <c r="AR135">
        <v>0</v>
      </c>
      <c r="AS135">
        <v>3496</v>
      </c>
      <c r="AT135">
        <v>5469</v>
      </c>
      <c r="AU135">
        <v>3135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f t="shared" si="8"/>
        <v>60665</v>
      </c>
      <c r="BN135">
        <f t="shared" si="9"/>
        <v>131056</v>
      </c>
      <c r="BO135">
        <f t="shared" si="10"/>
        <v>157114</v>
      </c>
      <c r="BP135">
        <f t="shared" si="11"/>
        <v>3135</v>
      </c>
    </row>
    <row r="136" spans="1:68" x14ac:dyDescent="0.2">
      <c r="A136" s="3"/>
      <c r="B136" s="1" t="s">
        <v>74</v>
      </c>
      <c r="C136">
        <v>54808</v>
      </c>
      <c r="D136">
        <v>167882</v>
      </c>
      <c r="E136">
        <v>159015</v>
      </c>
      <c r="F136">
        <v>3253</v>
      </c>
      <c r="G136">
        <v>0</v>
      </c>
      <c r="H136">
        <v>155762</v>
      </c>
      <c r="I136">
        <v>17225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45661</v>
      </c>
      <c r="P136">
        <v>0</v>
      </c>
      <c r="Q136">
        <v>0</v>
      </c>
      <c r="R136">
        <v>0</v>
      </c>
      <c r="S136">
        <v>13779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19491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576</v>
      </c>
      <c r="AG136">
        <v>0</v>
      </c>
      <c r="AH136">
        <v>23274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32807</v>
      </c>
      <c r="AO136">
        <v>0</v>
      </c>
      <c r="AP136">
        <v>0</v>
      </c>
      <c r="AQ136">
        <v>0</v>
      </c>
      <c r="AR136">
        <v>0</v>
      </c>
      <c r="AS136">
        <v>1299</v>
      </c>
      <c r="AT136">
        <v>647</v>
      </c>
      <c r="AU136">
        <v>1003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f t="shared" si="8"/>
        <v>31004</v>
      </c>
      <c r="BN136">
        <f t="shared" si="9"/>
        <v>57380</v>
      </c>
      <c r="BO136">
        <f t="shared" si="10"/>
        <v>66375</v>
      </c>
      <c r="BP136">
        <f t="shared" si="11"/>
        <v>1003</v>
      </c>
    </row>
    <row r="137" spans="1:68" x14ac:dyDescent="0.2">
      <c r="A137" s="3"/>
      <c r="B137" s="1" t="s">
        <v>75</v>
      </c>
      <c r="C137">
        <v>89180</v>
      </c>
      <c r="D137">
        <v>1582957</v>
      </c>
      <c r="E137">
        <v>1497993</v>
      </c>
      <c r="F137">
        <v>33856</v>
      </c>
      <c r="G137">
        <v>0</v>
      </c>
      <c r="H137">
        <v>1464137</v>
      </c>
      <c r="I137">
        <v>225838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533002</v>
      </c>
      <c r="P137">
        <v>0</v>
      </c>
      <c r="Q137">
        <v>0</v>
      </c>
      <c r="R137">
        <v>0</v>
      </c>
      <c r="S137">
        <v>55135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165216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30191</v>
      </c>
      <c r="AG137">
        <v>0</v>
      </c>
      <c r="AH137">
        <v>132196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270177</v>
      </c>
      <c r="AO137">
        <v>0</v>
      </c>
      <c r="AP137">
        <v>0</v>
      </c>
      <c r="AQ137">
        <v>0</v>
      </c>
      <c r="AR137">
        <v>0</v>
      </c>
      <c r="AS137">
        <v>6639</v>
      </c>
      <c r="AT137">
        <v>29929</v>
      </c>
      <c r="AU137">
        <v>9116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f t="shared" si="8"/>
        <v>280973</v>
      </c>
      <c r="BN137">
        <f t="shared" si="9"/>
        <v>409012</v>
      </c>
      <c r="BO137">
        <f t="shared" si="10"/>
        <v>758338</v>
      </c>
      <c r="BP137">
        <f t="shared" si="11"/>
        <v>9116</v>
      </c>
    </row>
    <row r="138" spans="1:68" x14ac:dyDescent="0.2">
      <c r="A138" s="3">
        <v>1963</v>
      </c>
      <c r="B138" s="1" t="s">
        <v>64</v>
      </c>
      <c r="C138">
        <v>16623</v>
      </c>
      <c r="D138">
        <v>180280</v>
      </c>
      <c r="E138">
        <v>173339</v>
      </c>
      <c r="F138">
        <v>5779</v>
      </c>
      <c r="G138">
        <v>0</v>
      </c>
      <c r="H138">
        <v>167560</v>
      </c>
      <c r="I138">
        <v>26013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67177</v>
      </c>
      <c r="P138">
        <v>0</v>
      </c>
      <c r="Q138">
        <v>0</v>
      </c>
      <c r="R138">
        <v>0</v>
      </c>
      <c r="S138">
        <v>771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24577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3418</v>
      </c>
      <c r="AG138">
        <v>0</v>
      </c>
      <c r="AH138">
        <v>19520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12781</v>
      </c>
      <c r="AO138">
        <v>0</v>
      </c>
      <c r="AP138">
        <v>0</v>
      </c>
      <c r="AQ138">
        <v>0</v>
      </c>
      <c r="AR138">
        <v>0</v>
      </c>
      <c r="AS138">
        <v>2197</v>
      </c>
      <c r="AT138">
        <v>2986</v>
      </c>
      <c r="AU138">
        <v>7005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f t="shared" si="8"/>
        <v>26784</v>
      </c>
      <c r="BN138">
        <f t="shared" si="9"/>
        <v>34498</v>
      </c>
      <c r="BO138">
        <f t="shared" si="10"/>
        <v>98158</v>
      </c>
      <c r="BP138">
        <f t="shared" si="11"/>
        <v>7005</v>
      </c>
    </row>
    <row r="139" spans="1:68" x14ac:dyDescent="0.2">
      <c r="A139" s="3"/>
      <c r="B139" s="1" t="s">
        <v>65</v>
      </c>
      <c r="C139">
        <v>21136</v>
      </c>
      <c r="D139">
        <v>278338</v>
      </c>
      <c r="E139">
        <v>265280</v>
      </c>
      <c r="F139">
        <v>5305</v>
      </c>
      <c r="G139">
        <v>0</v>
      </c>
      <c r="H139">
        <v>259975</v>
      </c>
      <c r="I139">
        <v>20944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91093</v>
      </c>
      <c r="P139">
        <v>0</v>
      </c>
      <c r="Q139">
        <v>0</v>
      </c>
      <c r="R139">
        <v>0</v>
      </c>
      <c r="S139">
        <v>2170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56716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5562</v>
      </c>
      <c r="AG139">
        <v>0</v>
      </c>
      <c r="AH139">
        <v>42370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18858</v>
      </c>
      <c r="AO139">
        <v>0</v>
      </c>
      <c r="AP139">
        <v>0</v>
      </c>
      <c r="AQ139">
        <v>0</v>
      </c>
      <c r="AR139">
        <v>0</v>
      </c>
      <c r="AS139">
        <v>3094</v>
      </c>
      <c r="AT139">
        <v>10153</v>
      </c>
      <c r="AU139">
        <v>7299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f t="shared" si="8"/>
        <v>23114</v>
      </c>
      <c r="BN139">
        <f t="shared" si="9"/>
        <v>64322</v>
      </c>
      <c r="BO139">
        <f t="shared" si="10"/>
        <v>163524</v>
      </c>
      <c r="BP139">
        <f t="shared" si="11"/>
        <v>7299</v>
      </c>
    </row>
    <row r="140" spans="1:68" x14ac:dyDescent="0.2">
      <c r="A140" s="3"/>
      <c r="B140" s="1" t="s">
        <v>66</v>
      </c>
      <c r="C140">
        <v>44709</v>
      </c>
      <c r="D140">
        <v>744161</v>
      </c>
      <c r="E140">
        <v>713147</v>
      </c>
      <c r="F140">
        <v>15324</v>
      </c>
      <c r="G140">
        <v>0</v>
      </c>
      <c r="H140">
        <v>697823</v>
      </c>
      <c r="I140">
        <v>64900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190876</v>
      </c>
      <c r="P140">
        <v>0</v>
      </c>
      <c r="Q140">
        <v>0</v>
      </c>
      <c r="R140">
        <v>0</v>
      </c>
      <c r="S140">
        <v>25955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55310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5524</v>
      </c>
      <c r="AG140">
        <v>0</v>
      </c>
      <c r="AH140">
        <v>89227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222503</v>
      </c>
      <c r="AO140">
        <v>0</v>
      </c>
      <c r="AP140">
        <v>0</v>
      </c>
      <c r="AQ140">
        <v>0</v>
      </c>
      <c r="AR140">
        <v>0</v>
      </c>
      <c r="AS140">
        <v>3150</v>
      </c>
      <c r="AT140">
        <v>9413</v>
      </c>
      <c r="AU140">
        <v>22105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f t="shared" si="8"/>
        <v>90855</v>
      </c>
      <c r="BN140">
        <f t="shared" si="9"/>
        <v>314880</v>
      </c>
      <c r="BO140">
        <f t="shared" si="10"/>
        <v>261123</v>
      </c>
      <c r="BP140">
        <f t="shared" si="11"/>
        <v>22105</v>
      </c>
    </row>
    <row r="141" spans="1:68" x14ac:dyDescent="0.2">
      <c r="A141" s="3"/>
      <c r="B141" s="1" t="s">
        <v>67</v>
      </c>
      <c r="C141">
        <v>28933</v>
      </c>
      <c r="D141">
        <v>290473</v>
      </c>
      <c r="E141">
        <v>274957</v>
      </c>
      <c r="F141">
        <v>8356</v>
      </c>
      <c r="G141">
        <v>0</v>
      </c>
      <c r="H141">
        <v>266601</v>
      </c>
      <c r="I141">
        <v>34877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101443</v>
      </c>
      <c r="P141">
        <v>0</v>
      </c>
      <c r="Q141">
        <v>0</v>
      </c>
      <c r="R141">
        <v>0</v>
      </c>
      <c r="S141">
        <v>1176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43149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13452</v>
      </c>
      <c r="AG141">
        <v>0</v>
      </c>
      <c r="AH141">
        <v>27049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17268</v>
      </c>
      <c r="AO141">
        <v>0</v>
      </c>
      <c r="AP141">
        <v>0</v>
      </c>
      <c r="AQ141">
        <v>0</v>
      </c>
      <c r="AR141">
        <v>0</v>
      </c>
      <c r="AS141">
        <v>9905</v>
      </c>
      <c r="AT141">
        <v>9709</v>
      </c>
      <c r="AU141">
        <v>5847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f t="shared" si="8"/>
        <v>36053</v>
      </c>
      <c r="BN141">
        <f t="shared" si="9"/>
        <v>54222</v>
      </c>
      <c r="BO141">
        <f t="shared" si="10"/>
        <v>167753</v>
      </c>
      <c r="BP141">
        <f t="shared" si="11"/>
        <v>5847</v>
      </c>
    </row>
    <row r="142" spans="1:68" x14ac:dyDescent="0.2">
      <c r="A142" s="3"/>
      <c r="B142" s="1" t="s">
        <v>68</v>
      </c>
      <c r="C142">
        <v>53712</v>
      </c>
      <c r="D142">
        <v>480812</v>
      </c>
      <c r="E142">
        <v>463340</v>
      </c>
      <c r="F142">
        <v>19365</v>
      </c>
      <c r="G142">
        <v>0</v>
      </c>
      <c r="H142">
        <v>443975</v>
      </c>
      <c r="I142">
        <v>10168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57298</v>
      </c>
      <c r="P142">
        <v>0</v>
      </c>
      <c r="Q142">
        <v>0</v>
      </c>
      <c r="R142">
        <v>0</v>
      </c>
      <c r="S142">
        <v>410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3789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5311</v>
      </c>
      <c r="AG142">
        <v>0</v>
      </c>
      <c r="AH142">
        <v>3736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343913</v>
      </c>
      <c r="AO142">
        <v>0</v>
      </c>
      <c r="AP142">
        <v>0</v>
      </c>
      <c r="AQ142">
        <v>0</v>
      </c>
      <c r="AR142">
        <v>0</v>
      </c>
      <c r="AS142">
        <v>559</v>
      </c>
      <c r="AT142">
        <v>2320</v>
      </c>
      <c r="AU142">
        <v>10035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f t="shared" si="8"/>
        <v>10578</v>
      </c>
      <c r="BN142">
        <f t="shared" si="9"/>
        <v>348208</v>
      </c>
      <c r="BO142">
        <f t="shared" si="10"/>
        <v>68718</v>
      </c>
      <c r="BP142">
        <f t="shared" si="11"/>
        <v>10035</v>
      </c>
    </row>
    <row r="143" spans="1:68" x14ac:dyDescent="0.2">
      <c r="A143" s="3"/>
      <c r="B143" s="1" t="s">
        <v>76</v>
      </c>
      <c r="C143">
        <v>964</v>
      </c>
      <c r="D143">
        <v>1248</v>
      </c>
      <c r="E143">
        <v>1509</v>
      </c>
      <c r="F143">
        <v>12</v>
      </c>
      <c r="G143">
        <v>0</v>
      </c>
      <c r="H143">
        <v>1497</v>
      </c>
      <c r="I143">
        <v>99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453</v>
      </c>
      <c r="P143">
        <v>0</v>
      </c>
      <c r="Q143">
        <v>0</v>
      </c>
      <c r="R143">
        <v>0</v>
      </c>
      <c r="S143">
        <v>26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238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16</v>
      </c>
      <c r="AG143">
        <v>0</v>
      </c>
      <c r="AH143">
        <v>250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320</v>
      </c>
      <c r="AO143">
        <v>0</v>
      </c>
      <c r="AP143">
        <v>0</v>
      </c>
      <c r="AQ143">
        <v>0</v>
      </c>
      <c r="AR143">
        <v>0</v>
      </c>
      <c r="AS143">
        <v>42</v>
      </c>
      <c r="AT143">
        <v>32</v>
      </c>
      <c r="AU143">
        <v>15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f t="shared" si="8"/>
        <v>125</v>
      </c>
      <c r="BN143">
        <f t="shared" si="9"/>
        <v>612</v>
      </c>
      <c r="BO143">
        <f t="shared" si="10"/>
        <v>739</v>
      </c>
      <c r="BP143">
        <f t="shared" si="11"/>
        <v>15</v>
      </c>
    </row>
    <row r="144" spans="1:68" x14ac:dyDescent="0.2">
      <c r="A144" s="3"/>
      <c r="B144" s="1" t="s">
        <v>69</v>
      </c>
      <c r="C144">
        <v>67214</v>
      </c>
      <c r="D144">
        <v>823658</v>
      </c>
      <c r="E144">
        <v>795973</v>
      </c>
      <c r="F144">
        <v>23612</v>
      </c>
      <c r="G144">
        <v>0</v>
      </c>
      <c r="H144">
        <v>772361</v>
      </c>
      <c r="I144">
        <v>31861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104380</v>
      </c>
      <c r="P144">
        <v>0</v>
      </c>
      <c r="Q144">
        <v>0</v>
      </c>
      <c r="R144">
        <v>0</v>
      </c>
      <c r="S144">
        <v>4784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18229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3935</v>
      </c>
      <c r="AG144">
        <v>0</v>
      </c>
      <c r="AH144">
        <v>18511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555090</v>
      </c>
      <c r="AO144">
        <v>0</v>
      </c>
      <c r="AP144">
        <v>0</v>
      </c>
      <c r="AQ144">
        <v>0</v>
      </c>
      <c r="AR144">
        <v>0</v>
      </c>
      <c r="AS144">
        <v>989</v>
      </c>
      <c r="AT144">
        <v>5765</v>
      </c>
      <c r="AU144">
        <v>16111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f t="shared" si="8"/>
        <v>36645</v>
      </c>
      <c r="BN144">
        <f t="shared" si="9"/>
        <v>574590</v>
      </c>
      <c r="BO144">
        <f t="shared" si="10"/>
        <v>132309</v>
      </c>
      <c r="BP144">
        <f t="shared" si="11"/>
        <v>16111</v>
      </c>
    </row>
    <row r="145" spans="1:68" x14ac:dyDescent="0.2">
      <c r="A145" s="3"/>
      <c r="B145" s="1" t="s">
        <v>70</v>
      </c>
      <c r="C145">
        <v>57601</v>
      </c>
      <c r="D145">
        <v>1268549</v>
      </c>
      <c r="E145">
        <v>1195277</v>
      </c>
      <c r="F145">
        <v>28320</v>
      </c>
      <c r="G145">
        <v>0</v>
      </c>
      <c r="H145">
        <v>1166957</v>
      </c>
      <c r="I145">
        <v>160151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353238</v>
      </c>
      <c r="P145">
        <v>0</v>
      </c>
      <c r="Q145">
        <v>0</v>
      </c>
      <c r="R145">
        <v>0</v>
      </c>
      <c r="S145">
        <v>7720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83321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84292</v>
      </c>
      <c r="AG145">
        <v>0</v>
      </c>
      <c r="AH145">
        <v>64145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282306</v>
      </c>
      <c r="AO145">
        <v>0</v>
      </c>
      <c r="AP145">
        <v>0</v>
      </c>
      <c r="AQ145">
        <v>0</v>
      </c>
      <c r="AR145">
        <v>0</v>
      </c>
      <c r="AS145">
        <v>3605</v>
      </c>
      <c r="AT145">
        <v>74852</v>
      </c>
      <c r="AU145">
        <v>23352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f t="shared" si="8"/>
        <v>167871</v>
      </c>
      <c r="BN145">
        <f t="shared" si="9"/>
        <v>350056</v>
      </c>
      <c r="BO145">
        <f t="shared" si="10"/>
        <v>595703</v>
      </c>
      <c r="BP145">
        <f t="shared" si="11"/>
        <v>23352</v>
      </c>
    </row>
    <row r="146" spans="1:68" x14ac:dyDescent="0.2">
      <c r="A146" s="3"/>
      <c r="B146" s="1" t="s">
        <v>71</v>
      </c>
      <c r="C146">
        <v>25516</v>
      </c>
      <c r="D146">
        <v>462328</v>
      </c>
      <c r="E146">
        <v>445197</v>
      </c>
      <c r="F146">
        <v>7725</v>
      </c>
      <c r="G146">
        <v>0</v>
      </c>
      <c r="H146">
        <v>437472</v>
      </c>
      <c r="I146">
        <v>34892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121498</v>
      </c>
      <c r="P146">
        <v>0</v>
      </c>
      <c r="Q146">
        <v>0</v>
      </c>
      <c r="R146">
        <v>0</v>
      </c>
      <c r="S146">
        <v>12888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41387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10834</v>
      </c>
      <c r="AG146">
        <v>0</v>
      </c>
      <c r="AH146">
        <v>56965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122895</v>
      </c>
      <c r="AO146">
        <v>0</v>
      </c>
      <c r="AP146">
        <v>0</v>
      </c>
      <c r="AQ146">
        <v>0</v>
      </c>
      <c r="AR146">
        <v>0</v>
      </c>
      <c r="AS146">
        <v>9164</v>
      </c>
      <c r="AT146">
        <v>8967</v>
      </c>
      <c r="AU146">
        <v>14126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f t="shared" si="8"/>
        <v>47780</v>
      </c>
      <c r="BN146">
        <f t="shared" si="9"/>
        <v>189024</v>
      </c>
      <c r="BO146">
        <f t="shared" si="10"/>
        <v>182686</v>
      </c>
      <c r="BP146">
        <f t="shared" si="11"/>
        <v>14126</v>
      </c>
    </row>
    <row r="147" spans="1:68" x14ac:dyDescent="0.2">
      <c r="A147" s="3"/>
      <c r="B147" s="1" t="s">
        <v>72</v>
      </c>
      <c r="C147">
        <v>980</v>
      </c>
      <c r="D147">
        <v>6746362</v>
      </c>
      <c r="E147">
        <v>6419446</v>
      </c>
      <c r="F147">
        <v>161441</v>
      </c>
      <c r="G147">
        <v>0</v>
      </c>
      <c r="H147">
        <v>6258005</v>
      </c>
      <c r="I147">
        <v>643820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1753025</v>
      </c>
      <c r="P147">
        <v>0</v>
      </c>
      <c r="Q147">
        <v>0</v>
      </c>
      <c r="R147">
        <v>0</v>
      </c>
      <c r="S147">
        <v>143549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545718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173322</v>
      </c>
      <c r="AG147">
        <v>0</v>
      </c>
      <c r="AH147">
        <v>536782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1995348</v>
      </c>
      <c r="AO147">
        <v>0</v>
      </c>
      <c r="AP147">
        <v>0</v>
      </c>
      <c r="AQ147">
        <v>0</v>
      </c>
      <c r="AR147">
        <v>0</v>
      </c>
      <c r="AS147">
        <v>46324</v>
      </c>
      <c r="AT147">
        <v>189370</v>
      </c>
      <c r="AU147">
        <v>133210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f t="shared" si="8"/>
        <v>787369</v>
      </c>
      <c r="BN147">
        <f t="shared" si="9"/>
        <v>2578454</v>
      </c>
      <c r="BO147">
        <f t="shared" si="10"/>
        <v>2661435</v>
      </c>
      <c r="BP147">
        <f t="shared" si="11"/>
        <v>133210</v>
      </c>
    </row>
    <row r="148" spans="1:68" x14ac:dyDescent="0.2">
      <c r="A148" s="3"/>
      <c r="B148" s="1" t="s">
        <v>73</v>
      </c>
      <c r="C148">
        <v>28257</v>
      </c>
      <c r="D148">
        <v>401629</v>
      </c>
      <c r="E148">
        <v>382453</v>
      </c>
      <c r="F148">
        <v>8039</v>
      </c>
      <c r="G148">
        <v>0</v>
      </c>
      <c r="H148">
        <v>374414</v>
      </c>
      <c r="I148">
        <v>46200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102862</v>
      </c>
      <c r="P148">
        <v>0</v>
      </c>
      <c r="Q148">
        <v>0</v>
      </c>
      <c r="R148">
        <v>0</v>
      </c>
      <c r="S148">
        <v>13317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41287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4402</v>
      </c>
      <c r="AG148">
        <v>0</v>
      </c>
      <c r="AH148">
        <v>43712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96450</v>
      </c>
      <c r="AO148">
        <v>0</v>
      </c>
      <c r="AP148">
        <v>0</v>
      </c>
      <c r="AQ148">
        <v>0</v>
      </c>
      <c r="AR148">
        <v>0</v>
      </c>
      <c r="AS148">
        <v>4251</v>
      </c>
      <c r="AT148">
        <v>9789</v>
      </c>
      <c r="AU148">
        <v>6190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f t="shared" si="8"/>
        <v>59517</v>
      </c>
      <c r="BN148">
        <f t="shared" si="9"/>
        <v>144413</v>
      </c>
      <c r="BO148">
        <f t="shared" si="10"/>
        <v>158340</v>
      </c>
      <c r="BP148">
        <f t="shared" si="11"/>
        <v>6190</v>
      </c>
    </row>
    <row r="149" spans="1:68" x14ac:dyDescent="0.2">
      <c r="A149" s="3"/>
      <c r="B149" s="1" t="s">
        <v>74</v>
      </c>
      <c r="C149">
        <v>48510</v>
      </c>
      <c r="D149">
        <v>169812</v>
      </c>
      <c r="E149">
        <v>160322</v>
      </c>
      <c r="F149">
        <v>4033</v>
      </c>
      <c r="G149">
        <v>0</v>
      </c>
      <c r="H149">
        <v>156289</v>
      </c>
      <c r="I149">
        <v>14601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42973</v>
      </c>
      <c r="P149">
        <v>0</v>
      </c>
      <c r="Q149">
        <v>0</v>
      </c>
      <c r="R149">
        <v>0</v>
      </c>
      <c r="S149">
        <v>14363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18373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869</v>
      </c>
      <c r="AG149">
        <v>0</v>
      </c>
      <c r="AH149">
        <v>24654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32436</v>
      </c>
      <c r="AO149">
        <v>0</v>
      </c>
      <c r="AP149">
        <v>0</v>
      </c>
      <c r="AQ149">
        <v>0</v>
      </c>
      <c r="AR149">
        <v>0</v>
      </c>
      <c r="AS149">
        <v>1454</v>
      </c>
      <c r="AT149">
        <v>1607</v>
      </c>
      <c r="AU149">
        <v>3214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f t="shared" si="8"/>
        <v>28964</v>
      </c>
      <c r="BN149">
        <f t="shared" si="9"/>
        <v>58544</v>
      </c>
      <c r="BO149">
        <f t="shared" si="10"/>
        <v>63822</v>
      </c>
      <c r="BP149">
        <f t="shared" si="11"/>
        <v>3214</v>
      </c>
    </row>
    <row r="150" spans="1:68" x14ac:dyDescent="0.2">
      <c r="A150" s="3"/>
      <c r="B150" s="1" t="s">
        <v>75</v>
      </c>
      <c r="C150">
        <v>86535</v>
      </c>
      <c r="D150">
        <v>1645074</v>
      </c>
      <c r="E150">
        <v>1548652</v>
      </c>
      <c r="F150">
        <v>35571</v>
      </c>
      <c r="G150">
        <v>0</v>
      </c>
      <c r="H150">
        <v>1513081</v>
      </c>
      <c r="I150">
        <v>199114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519734</v>
      </c>
      <c r="P150">
        <v>0</v>
      </c>
      <c r="Q150">
        <v>0</v>
      </c>
      <c r="R150">
        <v>0</v>
      </c>
      <c r="S150">
        <v>59969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159342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35707</v>
      </c>
      <c r="AG150">
        <v>0</v>
      </c>
      <c r="AH150">
        <v>146643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290528</v>
      </c>
      <c r="AO150">
        <v>0</v>
      </c>
      <c r="AP150">
        <v>0</v>
      </c>
      <c r="AQ150">
        <v>0</v>
      </c>
      <c r="AR150">
        <v>0</v>
      </c>
      <c r="AS150">
        <v>7914</v>
      </c>
      <c r="AT150">
        <v>53777</v>
      </c>
      <c r="AU150">
        <v>17911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f t="shared" si="8"/>
        <v>259083</v>
      </c>
      <c r="BN150">
        <f t="shared" si="9"/>
        <v>445085</v>
      </c>
      <c r="BO150">
        <f t="shared" si="10"/>
        <v>768560</v>
      </c>
      <c r="BP150">
        <f t="shared" si="11"/>
        <v>17911</v>
      </c>
    </row>
    <row r="151" spans="1:68" x14ac:dyDescent="0.2">
      <c r="A151" s="3">
        <v>1967</v>
      </c>
      <c r="B151" s="1" t="s">
        <v>64</v>
      </c>
      <c r="C151">
        <v>16084</v>
      </c>
      <c r="D151">
        <v>204560</v>
      </c>
      <c r="E151">
        <v>195328</v>
      </c>
      <c r="F151">
        <v>6671</v>
      </c>
      <c r="G151">
        <v>0</v>
      </c>
      <c r="H151">
        <v>188657</v>
      </c>
      <c r="I151">
        <v>26475</v>
      </c>
      <c r="J151">
        <v>0</v>
      </c>
      <c r="K151">
        <v>0</v>
      </c>
      <c r="L151">
        <v>3982</v>
      </c>
      <c r="M151">
        <v>0</v>
      </c>
      <c r="N151">
        <v>0</v>
      </c>
      <c r="O151">
        <v>67055</v>
      </c>
      <c r="P151">
        <v>0</v>
      </c>
      <c r="Q151">
        <v>0</v>
      </c>
      <c r="R151">
        <v>0</v>
      </c>
      <c r="S151">
        <v>672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28412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5395</v>
      </c>
      <c r="AG151">
        <v>0</v>
      </c>
      <c r="AH151">
        <v>21458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13224</v>
      </c>
      <c r="AO151">
        <v>0</v>
      </c>
      <c r="AP151">
        <v>0</v>
      </c>
      <c r="AQ151">
        <v>0</v>
      </c>
      <c r="AR151">
        <v>0</v>
      </c>
      <c r="AS151">
        <v>2936</v>
      </c>
      <c r="AT151">
        <v>3193</v>
      </c>
      <c r="AU151">
        <v>12356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f t="shared" si="8"/>
        <v>27147</v>
      </c>
      <c r="BN151">
        <f t="shared" si="9"/>
        <v>41600</v>
      </c>
      <c r="BO151">
        <f t="shared" si="10"/>
        <v>104055</v>
      </c>
      <c r="BP151">
        <f t="shared" si="11"/>
        <v>12356</v>
      </c>
    </row>
    <row r="152" spans="1:68" x14ac:dyDescent="0.2">
      <c r="A152" s="3"/>
      <c r="B152" s="1" t="s">
        <v>65</v>
      </c>
      <c r="C152">
        <v>20476</v>
      </c>
      <c r="D152">
        <v>304047</v>
      </c>
      <c r="E152">
        <v>289640</v>
      </c>
      <c r="F152">
        <v>6327</v>
      </c>
      <c r="G152">
        <v>0</v>
      </c>
      <c r="H152">
        <v>283313</v>
      </c>
      <c r="I152">
        <v>22935</v>
      </c>
      <c r="J152">
        <v>0</v>
      </c>
      <c r="K152">
        <v>0</v>
      </c>
      <c r="L152">
        <v>6806</v>
      </c>
      <c r="M152">
        <v>0</v>
      </c>
      <c r="N152">
        <v>0</v>
      </c>
      <c r="O152">
        <v>89798</v>
      </c>
      <c r="P152">
        <v>0</v>
      </c>
      <c r="Q152">
        <v>0</v>
      </c>
      <c r="R152">
        <v>0</v>
      </c>
      <c r="S152">
        <v>1888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64697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7920</v>
      </c>
      <c r="AG152">
        <v>0</v>
      </c>
      <c r="AH152">
        <v>43255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18475</v>
      </c>
      <c r="AO152">
        <v>0</v>
      </c>
      <c r="AP152">
        <v>0</v>
      </c>
      <c r="AQ152">
        <v>0</v>
      </c>
      <c r="AR152">
        <v>0</v>
      </c>
      <c r="AS152">
        <v>3936</v>
      </c>
      <c r="AT152">
        <v>10062</v>
      </c>
      <c r="AU152">
        <v>9326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f t="shared" si="8"/>
        <v>24823</v>
      </c>
      <c r="BN152">
        <f t="shared" si="9"/>
        <v>72472</v>
      </c>
      <c r="BO152">
        <f t="shared" si="10"/>
        <v>172477</v>
      </c>
      <c r="BP152">
        <f t="shared" si="11"/>
        <v>9326</v>
      </c>
    </row>
    <row r="153" spans="1:68" x14ac:dyDescent="0.2">
      <c r="A153" s="3"/>
      <c r="B153" s="1" t="s">
        <v>66</v>
      </c>
      <c r="C153">
        <v>43146</v>
      </c>
      <c r="D153">
        <v>837015</v>
      </c>
      <c r="E153">
        <v>801993</v>
      </c>
      <c r="F153">
        <v>18558</v>
      </c>
      <c r="G153">
        <v>0</v>
      </c>
      <c r="H153">
        <v>783435</v>
      </c>
      <c r="I153">
        <v>75961</v>
      </c>
      <c r="J153">
        <v>0</v>
      </c>
      <c r="K153">
        <v>0</v>
      </c>
      <c r="L153">
        <v>26534</v>
      </c>
      <c r="M153">
        <v>0</v>
      </c>
      <c r="N153">
        <v>0</v>
      </c>
      <c r="O153">
        <v>179181</v>
      </c>
      <c r="P153">
        <v>0</v>
      </c>
      <c r="Q153">
        <v>0</v>
      </c>
      <c r="R153">
        <v>0</v>
      </c>
      <c r="S153">
        <v>25308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74771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9316</v>
      </c>
      <c r="AG153">
        <v>0</v>
      </c>
      <c r="AH153">
        <v>92072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213160</v>
      </c>
      <c r="AO153">
        <v>0</v>
      </c>
      <c r="AP153">
        <v>0</v>
      </c>
      <c r="AQ153">
        <v>0</v>
      </c>
      <c r="AR153">
        <v>0</v>
      </c>
      <c r="AS153">
        <v>4808</v>
      </c>
      <c r="AT153">
        <v>11642</v>
      </c>
      <c r="AU153">
        <v>55054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f t="shared" si="8"/>
        <v>101269</v>
      </c>
      <c r="BN153">
        <f t="shared" si="9"/>
        <v>336574</v>
      </c>
      <c r="BO153">
        <f t="shared" si="10"/>
        <v>274910</v>
      </c>
      <c r="BP153">
        <f t="shared" si="11"/>
        <v>55054</v>
      </c>
    </row>
    <row r="154" spans="1:68" x14ac:dyDescent="0.2">
      <c r="A154" s="3"/>
      <c r="B154" s="1" t="s">
        <v>67</v>
      </c>
      <c r="C154">
        <v>27114</v>
      </c>
      <c r="D154">
        <v>317885</v>
      </c>
      <c r="E154">
        <v>301651</v>
      </c>
      <c r="F154">
        <v>8564</v>
      </c>
      <c r="G154">
        <v>0</v>
      </c>
      <c r="H154">
        <v>293087</v>
      </c>
      <c r="I154">
        <v>35236</v>
      </c>
      <c r="J154">
        <v>0</v>
      </c>
      <c r="K154">
        <v>0</v>
      </c>
      <c r="L154">
        <v>7942</v>
      </c>
      <c r="M154">
        <v>0</v>
      </c>
      <c r="N154">
        <v>0</v>
      </c>
      <c r="O154">
        <v>97441</v>
      </c>
      <c r="P154">
        <v>0</v>
      </c>
      <c r="Q154">
        <v>0</v>
      </c>
      <c r="R154">
        <v>0</v>
      </c>
      <c r="S154">
        <v>677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48799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18655</v>
      </c>
      <c r="AG154">
        <v>0</v>
      </c>
      <c r="AH154">
        <v>28288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16108</v>
      </c>
      <c r="AO154">
        <v>0</v>
      </c>
      <c r="AP154">
        <v>0</v>
      </c>
      <c r="AQ154">
        <v>0</v>
      </c>
      <c r="AR154">
        <v>0</v>
      </c>
      <c r="AS154">
        <v>11029</v>
      </c>
      <c r="AT154">
        <v>10330</v>
      </c>
      <c r="AU154">
        <v>13383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f t="shared" si="8"/>
        <v>35913</v>
      </c>
      <c r="BN154">
        <f t="shared" si="9"/>
        <v>63367</v>
      </c>
      <c r="BO154">
        <f t="shared" si="10"/>
        <v>175225</v>
      </c>
      <c r="BP154">
        <f t="shared" si="11"/>
        <v>13383</v>
      </c>
    </row>
    <row r="155" spans="1:68" x14ac:dyDescent="0.2">
      <c r="A155" s="3"/>
      <c r="B155" s="1" t="s">
        <v>68</v>
      </c>
      <c r="C155">
        <v>51291</v>
      </c>
      <c r="D155">
        <v>543653</v>
      </c>
      <c r="E155">
        <v>520834</v>
      </c>
      <c r="F155">
        <v>27291</v>
      </c>
      <c r="G155">
        <v>0</v>
      </c>
      <c r="H155">
        <v>493543</v>
      </c>
      <c r="I155">
        <v>24935</v>
      </c>
      <c r="J155">
        <v>0</v>
      </c>
      <c r="K155">
        <v>0</v>
      </c>
      <c r="L155">
        <v>15229</v>
      </c>
      <c r="M155">
        <v>0</v>
      </c>
      <c r="N155">
        <v>0</v>
      </c>
      <c r="O155">
        <v>58287</v>
      </c>
      <c r="P155">
        <v>0</v>
      </c>
      <c r="Q155">
        <v>0</v>
      </c>
      <c r="R155">
        <v>0</v>
      </c>
      <c r="S155">
        <v>404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9232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10622</v>
      </c>
      <c r="AG155">
        <v>0</v>
      </c>
      <c r="AH155">
        <v>5063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314247</v>
      </c>
      <c r="AO155">
        <v>0</v>
      </c>
      <c r="AP155">
        <v>0</v>
      </c>
      <c r="AQ155">
        <v>0</v>
      </c>
      <c r="AR155">
        <v>0</v>
      </c>
      <c r="AS155">
        <v>616</v>
      </c>
      <c r="AT155">
        <v>6499</v>
      </c>
      <c r="AU155">
        <v>29107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f t="shared" si="8"/>
        <v>25339</v>
      </c>
      <c r="BN155">
        <f t="shared" si="9"/>
        <v>335155</v>
      </c>
      <c r="BO155">
        <f t="shared" si="10"/>
        <v>84640</v>
      </c>
      <c r="BP155">
        <f t="shared" si="11"/>
        <v>29107</v>
      </c>
    </row>
    <row r="156" spans="1:68" x14ac:dyDescent="0.2">
      <c r="A156" s="3"/>
      <c r="B156" s="1" t="s">
        <v>76</v>
      </c>
      <c r="C156">
        <v>927</v>
      </c>
      <c r="D156">
        <v>4245</v>
      </c>
      <c r="E156">
        <v>4253</v>
      </c>
      <c r="F156">
        <v>47</v>
      </c>
      <c r="G156">
        <v>0</v>
      </c>
      <c r="H156">
        <v>4206</v>
      </c>
      <c r="I156">
        <v>435</v>
      </c>
      <c r="J156">
        <v>0</v>
      </c>
      <c r="K156">
        <v>0</v>
      </c>
      <c r="L156">
        <v>149</v>
      </c>
      <c r="M156">
        <v>0</v>
      </c>
      <c r="N156">
        <v>0</v>
      </c>
      <c r="O156">
        <v>926</v>
      </c>
      <c r="P156">
        <v>0</v>
      </c>
      <c r="Q156">
        <v>0</v>
      </c>
      <c r="R156">
        <v>0</v>
      </c>
      <c r="S156">
        <v>49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873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39</v>
      </c>
      <c r="AG156">
        <v>0</v>
      </c>
      <c r="AH156">
        <v>594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778</v>
      </c>
      <c r="AO156">
        <v>0</v>
      </c>
      <c r="AP156">
        <v>0</v>
      </c>
      <c r="AQ156">
        <v>0</v>
      </c>
      <c r="AR156">
        <v>0</v>
      </c>
      <c r="AS156">
        <v>110</v>
      </c>
      <c r="AT156">
        <v>84</v>
      </c>
      <c r="AU156">
        <v>119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f t="shared" si="8"/>
        <v>484</v>
      </c>
      <c r="BN156">
        <f t="shared" si="9"/>
        <v>1631</v>
      </c>
      <c r="BO156">
        <f t="shared" si="10"/>
        <v>1922</v>
      </c>
      <c r="BP156">
        <f t="shared" si="11"/>
        <v>119</v>
      </c>
    </row>
    <row r="157" spans="1:68" x14ac:dyDescent="0.2">
      <c r="A157" s="3"/>
      <c r="B157" s="1" t="s">
        <v>69</v>
      </c>
      <c r="C157">
        <v>65099</v>
      </c>
      <c r="D157">
        <v>947559</v>
      </c>
      <c r="E157">
        <v>912863</v>
      </c>
      <c r="F157">
        <v>32503</v>
      </c>
      <c r="G157">
        <v>0</v>
      </c>
      <c r="H157">
        <v>880360</v>
      </c>
      <c r="I157">
        <v>66085</v>
      </c>
      <c r="J157">
        <v>0</v>
      </c>
      <c r="K157">
        <v>0</v>
      </c>
      <c r="L157">
        <v>42447</v>
      </c>
      <c r="M157">
        <v>0</v>
      </c>
      <c r="N157">
        <v>0</v>
      </c>
      <c r="O157">
        <v>92381</v>
      </c>
      <c r="P157">
        <v>0</v>
      </c>
      <c r="Q157">
        <v>0</v>
      </c>
      <c r="R157">
        <v>0</v>
      </c>
      <c r="S157">
        <v>4845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35848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11627</v>
      </c>
      <c r="AG157">
        <v>0</v>
      </c>
      <c r="AH157">
        <v>21614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498568</v>
      </c>
      <c r="AO157">
        <v>0</v>
      </c>
      <c r="AP157">
        <v>0</v>
      </c>
      <c r="AQ157">
        <v>0</v>
      </c>
      <c r="AR157">
        <v>0</v>
      </c>
      <c r="AS157">
        <v>1946</v>
      </c>
      <c r="AT157">
        <v>12442</v>
      </c>
      <c r="AU157">
        <v>59143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f t="shared" si="8"/>
        <v>70930</v>
      </c>
      <c r="BN157">
        <f t="shared" si="9"/>
        <v>564575</v>
      </c>
      <c r="BO157">
        <f t="shared" si="10"/>
        <v>152298</v>
      </c>
      <c r="BP157">
        <f t="shared" si="11"/>
        <v>59143</v>
      </c>
    </row>
    <row r="158" spans="1:68" x14ac:dyDescent="0.2">
      <c r="A158" s="3"/>
      <c r="B158" s="1" t="s">
        <v>70</v>
      </c>
      <c r="C158">
        <v>53981</v>
      </c>
      <c r="D158">
        <v>1366604</v>
      </c>
      <c r="E158">
        <v>1286269</v>
      </c>
      <c r="F158">
        <v>30032</v>
      </c>
      <c r="G158">
        <v>0</v>
      </c>
      <c r="H158">
        <v>1256237</v>
      </c>
      <c r="I158">
        <v>164585</v>
      </c>
      <c r="J158">
        <v>0</v>
      </c>
      <c r="K158">
        <v>0</v>
      </c>
      <c r="L158">
        <v>87111</v>
      </c>
      <c r="M158">
        <v>0</v>
      </c>
      <c r="N158">
        <v>0</v>
      </c>
      <c r="O158">
        <v>310322</v>
      </c>
      <c r="P158">
        <v>0</v>
      </c>
      <c r="Q158">
        <v>0</v>
      </c>
      <c r="R158">
        <v>0</v>
      </c>
      <c r="S158">
        <v>6371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105369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109399</v>
      </c>
      <c r="AG158">
        <v>0</v>
      </c>
      <c r="AH158">
        <v>64899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248950</v>
      </c>
      <c r="AO158">
        <v>0</v>
      </c>
      <c r="AP158">
        <v>0</v>
      </c>
      <c r="AQ158">
        <v>0</v>
      </c>
      <c r="AR158">
        <v>0</v>
      </c>
      <c r="AS158">
        <v>5119</v>
      </c>
      <c r="AT158">
        <v>63388</v>
      </c>
      <c r="AU158">
        <v>52998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f t="shared" si="8"/>
        <v>170956</v>
      </c>
      <c r="BN158">
        <f t="shared" si="9"/>
        <v>406079</v>
      </c>
      <c r="BO158">
        <f t="shared" si="10"/>
        <v>588478</v>
      </c>
      <c r="BP158">
        <f t="shared" si="11"/>
        <v>52998</v>
      </c>
    </row>
    <row r="159" spans="1:68" x14ac:dyDescent="0.2">
      <c r="A159" s="3"/>
      <c r="B159" s="1" t="s">
        <v>71</v>
      </c>
      <c r="C159">
        <v>24711</v>
      </c>
      <c r="D159">
        <v>513327</v>
      </c>
      <c r="E159">
        <v>493517</v>
      </c>
      <c r="F159">
        <v>9343</v>
      </c>
      <c r="G159">
        <v>0</v>
      </c>
      <c r="H159">
        <v>484174</v>
      </c>
      <c r="I159">
        <v>39181</v>
      </c>
      <c r="J159">
        <v>0</v>
      </c>
      <c r="K159">
        <v>0</v>
      </c>
      <c r="L159">
        <v>13216</v>
      </c>
      <c r="M159">
        <v>0</v>
      </c>
      <c r="N159">
        <v>0</v>
      </c>
      <c r="O159">
        <v>111715</v>
      </c>
      <c r="P159">
        <v>0</v>
      </c>
      <c r="Q159">
        <v>0</v>
      </c>
      <c r="R159">
        <v>0</v>
      </c>
      <c r="S159">
        <v>12993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51063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13885</v>
      </c>
      <c r="AG159">
        <v>0</v>
      </c>
      <c r="AH159">
        <v>61495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123544</v>
      </c>
      <c r="AO159">
        <v>0</v>
      </c>
      <c r="AP159">
        <v>0</v>
      </c>
      <c r="AQ159">
        <v>0</v>
      </c>
      <c r="AR159">
        <v>0</v>
      </c>
      <c r="AS159">
        <v>10689</v>
      </c>
      <c r="AT159">
        <v>11065</v>
      </c>
      <c r="AU159">
        <v>27911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f t="shared" si="8"/>
        <v>52174</v>
      </c>
      <c r="BN159">
        <f t="shared" si="9"/>
        <v>208944</v>
      </c>
      <c r="BO159">
        <f t="shared" si="10"/>
        <v>187728</v>
      </c>
      <c r="BP159">
        <f t="shared" si="11"/>
        <v>27911</v>
      </c>
    </row>
    <row r="160" spans="1:68" x14ac:dyDescent="0.2">
      <c r="A160" s="3"/>
      <c r="B160" s="1" t="s">
        <v>72</v>
      </c>
      <c r="C160">
        <v>942</v>
      </c>
      <c r="D160">
        <v>7450680</v>
      </c>
      <c r="E160">
        <v>7077798</v>
      </c>
      <c r="F160">
        <v>198298</v>
      </c>
      <c r="G160">
        <v>0</v>
      </c>
      <c r="H160">
        <v>6879500</v>
      </c>
      <c r="I160">
        <v>738229</v>
      </c>
      <c r="J160">
        <v>0</v>
      </c>
      <c r="K160">
        <v>0</v>
      </c>
      <c r="L160">
        <v>307859</v>
      </c>
      <c r="M160">
        <v>0</v>
      </c>
      <c r="N160">
        <v>0</v>
      </c>
      <c r="O160">
        <v>1620447</v>
      </c>
      <c r="P160">
        <v>0</v>
      </c>
      <c r="Q160">
        <v>0</v>
      </c>
      <c r="R160">
        <v>0</v>
      </c>
      <c r="S160">
        <v>138119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681203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248330</v>
      </c>
      <c r="AG160">
        <v>0</v>
      </c>
      <c r="AH160">
        <v>560467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1822939</v>
      </c>
      <c r="AO160">
        <v>0</v>
      </c>
      <c r="AP160">
        <v>0</v>
      </c>
      <c r="AQ160">
        <v>0</v>
      </c>
      <c r="AR160">
        <v>0</v>
      </c>
      <c r="AS160">
        <v>59218</v>
      </c>
      <c r="AT160">
        <v>197217</v>
      </c>
      <c r="AU160">
        <v>328186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f t="shared" si="8"/>
        <v>876348</v>
      </c>
      <c r="BN160">
        <f t="shared" si="9"/>
        <v>2750483</v>
      </c>
      <c r="BO160">
        <f t="shared" si="10"/>
        <v>2747197</v>
      </c>
      <c r="BP160">
        <f t="shared" si="11"/>
        <v>328186</v>
      </c>
    </row>
    <row r="161" spans="1:68" x14ac:dyDescent="0.2">
      <c r="A161" s="3"/>
      <c r="B161" s="1" t="s">
        <v>73</v>
      </c>
      <c r="C161">
        <v>24013</v>
      </c>
      <c r="D161">
        <v>446928</v>
      </c>
      <c r="E161">
        <v>426344</v>
      </c>
      <c r="F161">
        <v>10677</v>
      </c>
      <c r="G161">
        <v>0</v>
      </c>
      <c r="H161">
        <v>415667</v>
      </c>
      <c r="I161">
        <v>54459</v>
      </c>
      <c r="J161">
        <v>0</v>
      </c>
      <c r="K161">
        <v>0</v>
      </c>
      <c r="L161">
        <v>18640</v>
      </c>
      <c r="M161">
        <v>0</v>
      </c>
      <c r="N161">
        <v>0</v>
      </c>
      <c r="O161">
        <v>94562</v>
      </c>
      <c r="P161">
        <v>0</v>
      </c>
      <c r="Q161">
        <v>0</v>
      </c>
      <c r="R161">
        <v>0</v>
      </c>
      <c r="S161">
        <v>12651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50676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7374</v>
      </c>
      <c r="AG161">
        <v>0</v>
      </c>
      <c r="AH161">
        <v>45893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89169</v>
      </c>
      <c r="AO161">
        <v>0</v>
      </c>
      <c r="AP161">
        <v>0</v>
      </c>
      <c r="AQ161">
        <v>0</v>
      </c>
      <c r="AR161">
        <v>0</v>
      </c>
      <c r="AS161">
        <v>5545</v>
      </c>
      <c r="AT161">
        <v>10425</v>
      </c>
      <c r="AU161">
        <v>16284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f t="shared" si="8"/>
        <v>67110</v>
      </c>
      <c r="BN161">
        <f t="shared" si="9"/>
        <v>159247</v>
      </c>
      <c r="BO161">
        <f t="shared" si="10"/>
        <v>163037</v>
      </c>
      <c r="BP161">
        <f t="shared" si="11"/>
        <v>16284</v>
      </c>
    </row>
    <row r="162" spans="1:68" x14ac:dyDescent="0.2">
      <c r="A162" s="3"/>
      <c r="B162" s="1" t="s">
        <v>74</v>
      </c>
      <c r="C162">
        <v>41432</v>
      </c>
      <c r="D162">
        <v>183653</v>
      </c>
      <c r="E162">
        <v>173362</v>
      </c>
      <c r="F162">
        <v>5502</v>
      </c>
      <c r="G162">
        <v>0</v>
      </c>
      <c r="H162">
        <v>167860</v>
      </c>
      <c r="I162">
        <v>17475</v>
      </c>
      <c r="J162">
        <v>0</v>
      </c>
      <c r="K162">
        <v>0</v>
      </c>
      <c r="L162">
        <v>3627</v>
      </c>
      <c r="M162">
        <v>0</v>
      </c>
      <c r="N162">
        <v>0</v>
      </c>
      <c r="O162">
        <v>40795</v>
      </c>
      <c r="P162">
        <v>0</v>
      </c>
      <c r="Q162">
        <v>0</v>
      </c>
      <c r="R162">
        <v>0</v>
      </c>
      <c r="S162">
        <v>14413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21188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1396</v>
      </c>
      <c r="AG162">
        <v>0</v>
      </c>
      <c r="AH162">
        <v>25218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29501</v>
      </c>
      <c r="AO162">
        <v>0</v>
      </c>
      <c r="AP162">
        <v>0</v>
      </c>
      <c r="AQ162">
        <v>0</v>
      </c>
      <c r="AR162">
        <v>0</v>
      </c>
      <c r="AS162">
        <v>1878</v>
      </c>
      <c r="AT162">
        <v>2322</v>
      </c>
      <c r="AU162">
        <v>6771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f t="shared" si="8"/>
        <v>31888</v>
      </c>
      <c r="BN162">
        <f t="shared" si="9"/>
        <v>60224</v>
      </c>
      <c r="BO162">
        <f t="shared" si="10"/>
        <v>65701</v>
      </c>
      <c r="BP162">
        <f t="shared" si="11"/>
        <v>6771</v>
      </c>
    </row>
    <row r="163" spans="1:68" x14ac:dyDescent="0.2">
      <c r="A163" s="3"/>
      <c r="B163" s="1" t="s">
        <v>75</v>
      </c>
      <c r="C163">
        <v>74937</v>
      </c>
      <c r="D163">
        <v>1781204</v>
      </c>
      <c r="E163">
        <v>1671744</v>
      </c>
      <c r="F163">
        <v>42783</v>
      </c>
      <c r="G163">
        <v>0</v>
      </c>
      <c r="H163">
        <v>1628961</v>
      </c>
      <c r="I163">
        <v>210467</v>
      </c>
      <c r="J163">
        <v>0</v>
      </c>
      <c r="K163">
        <v>0</v>
      </c>
      <c r="L163">
        <v>82176</v>
      </c>
      <c r="M163">
        <v>0</v>
      </c>
      <c r="N163">
        <v>0</v>
      </c>
      <c r="O163">
        <v>477984</v>
      </c>
      <c r="P163">
        <v>0</v>
      </c>
      <c r="Q163">
        <v>0</v>
      </c>
      <c r="R163">
        <v>0</v>
      </c>
      <c r="S163">
        <v>57848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190275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52702</v>
      </c>
      <c r="AG163">
        <v>0</v>
      </c>
      <c r="AH163">
        <v>150618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257215</v>
      </c>
      <c r="AO163">
        <v>0</v>
      </c>
      <c r="AP163">
        <v>0</v>
      </c>
      <c r="AQ163">
        <v>0</v>
      </c>
      <c r="AR163">
        <v>0</v>
      </c>
      <c r="AS163">
        <v>10606</v>
      </c>
      <c r="AT163">
        <v>55765</v>
      </c>
      <c r="AU163">
        <v>45734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f t="shared" si="8"/>
        <v>268315</v>
      </c>
      <c r="BN163">
        <f t="shared" si="9"/>
        <v>500615</v>
      </c>
      <c r="BO163">
        <f t="shared" si="10"/>
        <v>776726</v>
      </c>
      <c r="BP163">
        <f t="shared" si="11"/>
        <v>45734</v>
      </c>
    </row>
    <row r="164" spans="1:68" x14ac:dyDescent="0.2">
      <c r="A164" s="3">
        <v>1971</v>
      </c>
      <c r="B164" s="1" t="s">
        <v>64</v>
      </c>
      <c r="C164">
        <v>15009</v>
      </c>
      <c r="D164">
        <v>225148</v>
      </c>
      <c r="E164">
        <v>186233</v>
      </c>
      <c r="F164">
        <v>1471</v>
      </c>
      <c r="G164">
        <v>0</v>
      </c>
      <c r="H164">
        <v>184762</v>
      </c>
      <c r="I164">
        <v>24896</v>
      </c>
      <c r="J164">
        <v>0</v>
      </c>
      <c r="K164">
        <v>0</v>
      </c>
      <c r="L164">
        <v>7915</v>
      </c>
      <c r="M164">
        <v>0</v>
      </c>
      <c r="N164">
        <v>0</v>
      </c>
      <c r="O164">
        <v>65806</v>
      </c>
      <c r="P164">
        <v>0</v>
      </c>
      <c r="Q164">
        <v>0</v>
      </c>
      <c r="R164">
        <v>0</v>
      </c>
      <c r="S164">
        <v>652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26453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7330</v>
      </c>
      <c r="AG164">
        <v>0</v>
      </c>
      <c r="AH164">
        <v>16279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10894</v>
      </c>
      <c r="AO164">
        <v>0</v>
      </c>
      <c r="AP164">
        <v>0</v>
      </c>
      <c r="AQ164">
        <v>0</v>
      </c>
      <c r="AR164">
        <v>0</v>
      </c>
      <c r="AS164">
        <v>5103</v>
      </c>
      <c r="AT164">
        <v>1260</v>
      </c>
      <c r="AU164">
        <v>2799</v>
      </c>
      <c r="AV164">
        <v>7298</v>
      </c>
      <c r="AW164">
        <v>1500</v>
      </c>
      <c r="AX164">
        <v>3492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f t="shared" si="8"/>
        <v>25548</v>
      </c>
      <c r="BN164">
        <f t="shared" si="9"/>
        <v>45183</v>
      </c>
      <c r="BO164">
        <f t="shared" si="10"/>
        <v>108147</v>
      </c>
      <c r="BP164">
        <f t="shared" si="11"/>
        <v>2799</v>
      </c>
    </row>
    <row r="165" spans="1:68" x14ac:dyDescent="0.2">
      <c r="A165" s="3"/>
      <c r="B165" s="1" t="s">
        <v>65</v>
      </c>
      <c r="C165">
        <v>19106</v>
      </c>
      <c r="D165">
        <v>320886</v>
      </c>
      <c r="E165">
        <v>269193</v>
      </c>
      <c r="F165">
        <v>1858</v>
      </c>
      <c r="G165">
        <v>0</v>
      </c>
      <c r="H165">
        <v>267335</v>
      </c>
      <c r="I165">
        <v>20814</v>
      </c>
      <c r="J165">
        <v>0</v>
      </c>
      <c r="K165">
        <v>0</v>
      </c>
      <c r="L165">
        <v>10844</v>
      </c>
      <c r="M165">
        <v>0</v>
      </c>
      <c r="N165">
        <v>0</v>
      </c>
      <c r="O165">
        <v>84299</v>
      </c>
      <c r="P165">
        <v>0</v>
      </c>
      <c r="Q165">
        <v>0</v>
      </c>
      <c r="R165">
        <v>0</v>
      </c>
      <c r="S165">
        <v>2751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57434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9317</v>
      </c>
      <c r="AG165">
        <v>0</v>
      </c>
      <c r="AH165">
        <v>33455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13798</v>
      </c>
      <c r="AO165">
        <v>0</v>
      </c>
      <c r="AP165">
        <v>0</v>
      </c>
      <c r="AQ165">
        <v>0</v>
      </c>
      <c r="AR165">
        <v>0</v>
      </c>
      <c r="AS165">
        <v>7916</v>
      </c>
      <c r="AT165">
        <v>3700</v>
      </c>
      <c r="AU165">
        <v>2323</v>
      </c>
      <c r="AV165">
        <v>8279</v>
      </c>
      <c r="AW165">
        <v>3237</v>
      </c>
      <c r="AX165">
        <v>5644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f t="shared" si="8"/>
        <v>23565</v>
      </c>
      <c r="BN165">
        <f t="shared" si="9"/>
        <v>74894</v>
      </c>
      <c r="BO165">
        <f t="shared" si="10"/>
        <v>163029</v>
      </c>
      <c r="BP165">
        <f t="shared" si="11"/>
        <v>2323</v>
      </c>
    </row>
    <row r="166" spans="1:68" x14ac:dyDescent="0.2">
      <c r="A166" s="3"/>
      <c r="B166" s="1" t="s">
        <v>66</v>
      </c>
      <c r="C166">
        <v>40328</v>
      </c>
      <c r="D166">
        <v>922446</v>
      </c>
      <c r="E166">
        <v>742923</v>
      </c>
      <c r="F166">
        <v>4332</v>
      </c>
      <c r="G166">
        <v>0</v>
      </c>
      <c r="H166">
        <v>738591</v>
      </c>
      <c r="I166">
        <v>73995</v>
      </c>
      <c r="J166">
        <v>0</v>
      </c>
      <c r="K166">
        <v>0</v>
      </c>
      <c r="L166">
        <v>40379</v>
      </c>
      <c r="M166">
        <v>0</v>
      </c>
      <c r="N166">
        <v>0</v>
      </c>
      <c r="O166">
        <v>178918</v>
      </c>
      <c r="P166">
        <v>0</v>
      </c>
      <c r="Q166">
        <v>0</v>
      </c>
      <c r="R166">
        <v>0</v>
      </c>
      <c r="S166">
        <v>29410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62411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8781</v>
      </c>
      <c r="AG166">
        <v>0</v>
      </c>
      <c r="AH166">
        <v>69945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163357</v>
      </c>
      <c r="AO166">
        <v>0</v>
      </c>
      <c r="AP166">
        <v>0</v>
      </c>
      <c r="AQ166">
        <v>0</v>
      </c>
      <c r="AR166">
        <v>0</v>
      </c>
      <c r="AS166">
        <v>10590</v>
      </c>
      <c r="AT166">
        <v>8232</v>
      </c>
      <c r="AU166">
        <v>12318</v>
      </c>
      <c r="AV166">
        <v>35233</v>
      </c>
      <c r="AW166">
        <v>11485</v>
      </c>
      <c r="AX166">
        <v>13043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f t="shared" si="8"/>
        <v>103405</v>
      </c>
      <c r="BN166">
        <f t="shared" si="9"/>
        <v>308799</v>
      </c>
      <c r="BO166">
        <f t="shared" si="10"/>
        <v>293575</v>
      </c>
      <c r="BP166">
        <f t="shared" si="11"/>
        <v>12318</v>
      </c>
    </row>
    <row r="167" spans="1:68" x14ac:dyDescent="0.2">
      <c r="A167" s="3"/>
      <c r="B167" s="1" t="s">
        <v>67</v>
      </c>
      <c r="C167">
        <v>22977</v>
      </c>
      <c r="D167">
        <v>334198</v>
      </c>
      <c r="E167">
        <v>277524</v>
      </c>
      <c r="F167">
        <v>2083</v>
      </c>
      <c r="G167">
        <v>0</v>
      </c>
      <c r="H167">
        <v>275441</v>
      </c>
      <c r="I167">
        <v>29621</v>
      </c>
      <c r="J167">
        <v>0</v>
      </c>
      <c r="K167">
        <v>0</v>
      </c>
      <c r="L167">
        <v>11270</v>
      </c>
      <c r="M167">
        <v>0</v>
      </c>
      <c r="N167">
        <v>0</v>
      </c>
      <c r="O167">
        <v>87588</v>
      </c>
      <c r="P167">
        <v>0</v>
      </c>
      <c r="Q167">
        <v>0</v>
      </c>
      <c r="R167">
        <v>0</v>
      </c>
      <c r="S167">
        <v>745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42289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30404</v>
      </c>
      <c r="AG167">
        <v>0</v>
      </c>
      <c r="AH167">
        <v>18530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11375</v>
      </c>
      <c r="AO167">
        <v>0</v>
      </c>
      <c r="AP167">
        <v>0</v>
      </c>
      <c r="AQ167">
        <v>0</v>
      </c>
      <c r="AR167">
        <v>0</v>
      </c>
      <c r="AS167">
        <v>14398</v>
      </c>
      <c r="AT167">
        <v>4061</v>
      </c>
      <c r="AU167">
        <v>2298</v>
      </c>
      <c r="AV167">
        <v>11355</v>
      </c>
      <c r="AW167">
        <v>3595</v>
      </c>
      <c r="AX167">
        <v>4042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f t="shared" si="8"/>
        <v>30366</v>
      </c>
      <c r="BN167">
        <f t="shared" si="9"/>
        <v>63210</v>
      </c>
      <c r="BO167">
        <f t="shared" si="10"/>
        <v>175697</v>
      </c>
      <c r="BP167">
        <f t="shared" si="11"/>
        <v>2298</v>
      </c>
    </row>
    <row r="168" spans="1:68" x14ac:dyDescent="0.2">
      <c r="A168" s="3"/>
      <c r="B168" s="1" t="s">
        <v>68</v>
      </c>
      <c r="C168">
        <v>46342</v>
      </c>
      <c r="D168">
        <v>588824</v>
      </c>
      <c r="E168">
        <v>432021</v>
      </c>
      <c r="F168">
        <v>8158</v>
      </c>
      <c r="G168">
        <v>0</v>
      </c>
      <c r="H168">
        <v>423863</v>
      </c>
      <c r="I168">
        <v>22095</v>
      </c>
      <c r="J168">
        <v>0</v>
      </c>
      <c r="K168">
        <v>0</v>
      </c>
      <c r="L168">
        <v>30934</v>
      </c>
      <c r="M168">
        <v>0</v>
      </c>
      <c r="N168">
        <v>0</v>
      </c>
      <c r="O168">
        <v>61925</v>
      </c>
      <c r="P168">
        <v>0</v>
      </c>
      <c r="Q168">
        <v>0</v>
      </c>
      <c r="R168">
        <v>0</v>
      </c>
      <c r="S168">
        <v>276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6784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10134</v>
      </c>
      <c r="AG168">
        <v>0</v>
      </c>
      <c r="AH168">
        <v>2980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229571</v>
      </c>
      <c r="AO168">
        <v>0</v>
      </c>
      <c r="AP168">
        <v>0</v>
      </c>
      <c r="AQ168">
        <v>0</v>
      </c>
      <c r="AR168">
        <v>0</v>
      </c>
      <c r="AS168">
        <v>686</v>
      </c>
      <c r="AT168">
        <v>4505</v>
      </c>
      <c r="AU168">
        <v>6174</v>
      </c>
      <c r="AV168">
        <v>18085</v>
      </c>
      <c r="AW168">
        <v>10030</v>
      </c>
      <c r="AX168">
        <v>4701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f t="shared" si="8"/>
        <v>22371</v>
      </c>
      <c r="BN168">
        <f t="shared" si="9"/>
        <v>278902</v>
      </c>
      <c r="BO168">
        <f t="shared" si="10"/>
        <v>101433</v>
      </c>
      <c r="BP168">
        <f t="shared" si="11"/>
        <v>6174</v>
      </c>
    </row>
    <row r="169" spans="1:68" x14ac:dyDescent="0.2">
      <c r="A169" s="3"/>
      <c r="B169" s="1" t="s">
        <v>76</v>
      </c>
      <c r="C169">
        <v>858</v>
      </c>
      <c r="D169">
        <v>8776</v>
      </c>
      <c r="E169">
        <v>7773</v>
      </c>
      <c r="F169">
        <v>23</v>
      </c>
      <c r="G169">
        <v>0</v>
      </c>
      <c r="H169">
        <v>7750</v>
      </c>
      <c r="I169">
        <v>975</v>
      </c>
      <c r="J169">
        <v>0</v>
      </c>
      <c r="K169">
        <v>0</v>
      </c>
      <c r="L169">
        <v>566</v>
      </c>
      <c r="M169">
        <v>0</v>
      </c>
      <c r="N169">
        <v>0</v>
      </c>
      <c r="O169">
        <v>1491</v>
      </c>
      <c r="P169">
        <v>0</v>
      </c>
      <c r="Q169">
        <v>0</v>
      </c>
      <c r="R169">
        <v>0</v>
      </c>
      <c r="S169">
        <v>128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1443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118</v>
      </c>
      <c r="AG169">
        <v>0</v>
      </c>
      <c r="AH169">
        <v>812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1067</v>
      </c>
      <c r="AO169">
        <v>0</v>
      </c>
      <c r="AP169">
        <v>0</v>
      </c>
      <c r="AQ169">
        <v>0</v>
      </c>
      <c r="AR169">
        <v>0</v>
      </c>
      <c r="AS169">
        <v>244</v>
      </c>
      <c r="AT169">
        <v>92</v>
      </c>
      <c r="AU169">
        <v>39</v>
      </c>
      <c r="AV169">
        <v>457</v>
      </c>
      <c r="AW169">
        <v>217</v>
      </c>
      <c r="AX169">
        <v>29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f t="shared" si="8"/>
        <v>1103</v>
      </c>
      <c r="BN169">
        <f t="shared" si="9"/>
        <v>2935</v>
      </c>
      <c r="BO169">
        <f t="shared" si="10"/>
        <v>3601</v>
      </c>
      <c r="BP169">
        <f t="shared" si="11"/>
        <v>39</v>
      </c>
    </row>
    <row r="170" spans="1:68" x14ac:dyDescent="0.2">
      <c r="A170" s="3"/>
      <c r="B170" s="1" t="s">
        <v>69</v>
      </c>
      <c r="C170">
        <v>59522</v>
      </c>
      <c r="D170">
        <v>1053869</v>
      </c>
      <c r="E170">
        <v>794922</v>
      </c>
      <c r="F170">
        <v>7267</v>
      </c>
      <c r="G170">
        <v>0</v>
      </c>
      <c r="H170">
        <v>787655</v>
      </c>
      <c r="I170">
        <v>56307</v>
      </c>
      <c r="J170">
        <v>0</v>
      </c>
      <c r="K170">
        <v>0</v>
      </c>
      <c r="L170">
        <v>54615</v>
      </c>
      <c r="M170">
        <v>0</v>
      </c>
      <c r="N170">
        <v>0</v>
      </c>
      <c r="O170">
        <v>111904</v>
      </c>
      <c r="P170">
        <v>0</v>
      </c>
      <c r="Q170">
        <v>0</v>
      </c>
      <c r="R170">
        <v>0</v>
      </c>
      <c r="S170">
        <v>4466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26885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11876</v>
      </c>
      <c r="AG170">
        <v>0</v>
      </c>
      <c r="AH170">
        <v>15024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388359</v>
      </c>
      <c r="AO170">
        <v>0</v>
      </c>
      <c r="AP170">
        <v>0</v>
      </c>
      <c r="AQ170">
        <v>0</v>
      </c>
      <c r="AR170">
        <v>0</v>
      </c>
      <c r="AS170">
        <v>3129</v>
      </c>
      <c r="AT170">
        <v>10364</v>
      </c>
      <c r="AU170">
        <v>15472</v>
      </c>
      <c r="AV170">
        <v>31939</v>
      </c>
      <c r="AW170">
        <v>21270</v>
      </c>
      <c r="AX170">
        <v>11888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f t="shared" si="8"/>
        <v>60773</v>
      </c>
      <c r="BN170">
        <f t="shared" si="9"/>
        <v>494285</v>
      </c>
      <c r="BO170">
        <f t="shared" si="10"/>
        <v>192968</v>
      </c>
      <c r="BP170">
        <f t="shared" si="11"/>
        <v>15472</v>
      </c>
    </row>
    <row r="171" spans="1:68" x14ac:dyDescent="0.2">
      <c r="A171" s="3"/>
      <c r="B171" s="1" t="s">
        <v>70</v>
      </c>
      <c r="C171">
        <v>43754</v>
      </c>
      <c r="D171">
        <v>1447690</v>
      </c>
      <c r="E171">
        <v>1143768</v>
      </c>
      <c r="F171">
        <v>6274</v>
      </c>
      <c r="G171">
        <v>0</v>
      </c>
      <c r="H171">
        <v>1137494</v>
      </c>
      <c r="I171">
        <v>139315</v>
      </c>
      <c r="J171">
        <v>0</v>
      </c>
      <c r="K171">
        <v>0</v>
      </c>
      <c r="L171">
        <v>96119</v>
      </c>
      <c r="M171">
        <v>0</v>
      </c>
      <c r="N171">
        <v>0</v>
      </c>
      <c r="O171">
        <v>286945</v>
      </c>
      <c r="P171">
        <v>0</v>
      </c>
      <c r="Q171">
        <v>0</v>
      </c>
      <c r="R171">
        <v>0</v>
      </c>
      <c r="S171">
        <v>6334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72648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102543</v>
      </c>
      <c r="AG171">
        <v>0</v>
      </c>
      <c r="AH171">
        <v>40939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182039</v>
      </c>
      <c r="AO171">
        <v>0</v>
      </c>
      <c r="AP171">
        <v>0</v>
      </c>
      <c r="AQ171">
        <v>0</v>
      </c>
      <c r="AR171">
        <v>0</v>
      </c>
      <c r="AS171">
        <v>10759</v>
      </c>
      <c r="AT171">
        <v>27352</v>
      </c>
      <c r="AU171">
        <v>8027</v>
      </c>
      <c r="AV171">
        <v>88095</v>
      </c>
      <c r="AW171">
        <v>26142</v>
      </c>
      <c r="AX171">
        <v>17142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f t="shared" si="8"/>
        <v>145649</v>
      </c>
      <c r="BN171">
        <f t="shared" si="9"/>
        <v>373140</v>
      </c>
      <c r="BO171">
        <f t="shared" si="10"/>
        <v>577583</v>
      </c>
      <c r="BP171">
        <f t="shared" si="11"/>
        <v>8027</v>
      </c>
    </row>
    <row r="172" spans="1:68" x14ac:dyDescent="0.2">
      <c r="A172" s="3"/>
      <c r="B172" s="1" t="s">
        <v>71</v>
      </c>
      <c r="C172">
        <v>22214</v>
      </c>
      <c r="D172">
        <v>553494</v>
      </c>
      <c r="E172">
        <v>464076</v>
      </c>
      <c r="F172">
        <v>2162</v>
      </c>
      <c r="G172">
        <v>0</v>
      </c>
      <c r="H172">
        <v>461914</v>
      </c>
      <c r="I172">
        <v>36785</v>
      </c>
      <c r="J172">
        <v>0</v>
      </c>
      <c r="K172">
        <v>0</v>
      </c>
      <c r="L172">
        <v>21955</v>
      </c>
      <c r="M172">
        <v>0</v>
      </c>
      <c r="N172">
        <v>0</v>
      </c>
      <c r="O172">
        <v>110016</v>
      </c>
      <c r="P172">
        <v>0</v>
      </c>
      <c r="Q172">
        <v>0</v>
      </c>
      <c r="R172">
        <v>0</v>
      </c>
      <c r="S172">
        <v>14937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44957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13405</v>
      </c>
      <c r="AG172">
        <v>0</v>
      </c>
      <c r="AH172">
        <v>49265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106203</v>
      </c>
      <c r="AO172">
        <v>0</v>
      </c>
      <c r="AP172">
        <v>0</v>
      </c>
      <c r="AQ172">
        <v>0</v>
      </c>
      <c r="AR172">
        <v>0</v>
      </c>
      <c r="AS172">
        <v>13816</v>
      </c>
      <c r="AT172">
        <v>4154</v>
      </c>
      <c r="AU172">
        <v>7167</v>
      </c>
      <c r="AV172">
        <v>18627</v>
      </c>
      <c r="AW172">
        <v>5723</v>
      </c>
      <c r="AX172">
        <v>7660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f t="shared" si="8"/>
        <v>51722</v>
      </c>
      <c r="BN172">
        <f t="shared" si="9"/>
        <v>204622</v>
      </c>
      <c r="BO172">
        <f t="shared" si="10"/>
        <v>191159</v>
      </c>
      <c r="BP172">
        <f t="shared" si="11"/>
        <v>7167</v>
      </c>
    </row>
    <row r="173" spans="1:68" x14ac:dyDescent="0.2">
      <c r="A173" s="3"/>
      <c r="B173" s="1" t="s">
        <v>72</v>
      </c>
      <c r="C173">
        <v>871</v>
      </c>
      <c r="D173">
        <v>8046969</v>
      </c>
      <c r="E173">
        <v>6366579</v>
      </c>
      <c r="F173">
        <v>46567</v>
      </c>
      <c r="G173">
        <v>0</v>
      </c>
      <c r="H173">
        <v>6320012</v>
      </c>
      <c r="I173">
        <v>653606</v>
      </c>
      <c r="J173">
        <v>0</v>
      </c>
      <c r="K173">
        <v>0</v>
      </c>
      <c r="L173">
        <v>428150</v>
      </c>
      <c r="M173">
        <v>0</v>
      </c>
      <c r="N173">
        <v>0</v>
      </c>
      <c r="O173">
        <v>1554733</v>
      </c>
      <c r="P173">
        <v>0</v>
      </c>
      <c r="Q173">
        <v>0</v>
      </c>
      <c r="R173">
        <v>0</v>
      </c>
      <c r="S173">
        <v>148221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542874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246594</v>
      </c>
      <c r="AG173">
        <v>0</v>
      </c>
      <c r="AH173">
        <v>399164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1380365</v>
      </c>
      <c r="AO173">
        <v>0</v>
      </c>
      <c r="AP173">
        <v>0</v>
      </c>
      <c r="AQ173">
        <v>0</v>
      </c>
      <c r="AR173">
        <v>0</v>
      </c>
      <c r="AS173">
        <v>101797</v>
      </c>
      <c r="AT173">
        <v>90752</v>
      </c>
      <c r="AU173">
        <v>69678</v>
      </c>
      <c r="AV173">
        <v>336788</v>
      </c>
      <c r="AW173">
        <v>116065</v>
      </c>
      <c r="AX173">
        <v>95653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f t="shared" si="8"/>
        <v>801827</v>
      </c>
      <c r="BN173">
        <f t="shared" si="9"/>
        <v>2521194</v>
      </c>
      <c r="BO173">
        <f t="shared" si="10"/>
        <v>2771741</v>
      </c>
      <c r="BP173">
        <f t="shared" si="11"/>
        <v>69678</v>
      </c>
    </row>
    <row r="174" spans="1:68" x14ac:dyDescent="0.2">
      <c r="A174" s="3"/>
      <c r="B174" s="1" t="s">
        <v>73</v>
      </c>
      <c r="C174">
        <v>21930</v>
      </c>
      <c r="D174">
        <v>497531</v>
      </c>
      <c r="E174">
        <v>397934</v>
      </c>
      <c r="F174">
        <v>2954</v>
      </c>
      <c r="G174">
        <v>0</v>
      </c>
      <c r="H174">
        <v>394980</v>
      </c>
      <c r="I174">
        <v>52505</v>
      </c>
      <c r="J174">
        <v>0</v>
      </c>
      <c r="K174">
        <v>0</v>
      </c>
      <c r="L174">
        <v>25307</v>
      </c>
      <c r="M174">
        <v>0</v>
      </c>
      <c r="N174">
        <v>0</v>
      </c>
      <c r="O174">
        <v>84357</v>
      </c>
      <c r="P174">
        <v>0</v>
      </c>
      <c r="Q174">
        <v>0</v>
      </c>
      <c r="R174">
        <v>0</v>
      </c>
      <c r="S174">
        <v>14790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39427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6930</v>
      </c>
      <c r="AG174">
        <v>0</v>
      </c>
      <c r="AH174">
        <v>33081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68350</v>
      </c>
      <c r="AO174">
        <v>0</v>
      </c>
      <c r="AP174">
        <v>0</v>
      </c>
      <c r="AQ174">
        <v>0</v>
      </c>
      <c r="AR174">
        <v>0</v>
      </c>
      <c r="AS174">
        <v>9528</v>
      </c>
      <c r="AT174">
        <v>6270</v>
      </c>
      <c r="AU174">
        <v>3041</v>
      </c>
      <c r="AV174">
        <v>29994</v>
      </c>
      <c r="AW174">
        <v>7711</v>
      </c>
      <c r="AX174">
        <v>4850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f t="shared" si="8"/>
        <v>67295</v>
      </c>
      <c r="BN174">
        <f t="shared" si="9"/>
        <v>148827</v>
      </c>
      <c r="BO174">
        <f t="shared" si="10"/>
        <v>166978</v>
      </c>
      <c r="BP174">
        <f t="shared" si="11"/>
        <v>3041</v>
      </c>
    </row>
    <row r="175" spans="1:68" x14ac:dyDescent="0.2">
      <c r="A175" s="3"/>
      <c r="B175" s="1" t="s">
        <v>74</v>
      </c>
      <c r="C175">
        <v>17656</v>
      </c>
      <c r="D175">
        <v>195790</v>
      </c>
      <c r="E175">
        <v>155449</v>
      </c>
      <c r="F175">
        <v>1447</v>
      </c>
      <c r="G175">
        <v>0</v>
      </c>
      <c r="H175">
        <v>154002</v>
      </c>
      <c r="I175">
        <v>15199</v>
      </c>
      <c r="J175">
        <v>0</v>
      </c>
      <c r="K175">
        <v>0</v>
      </c>
      <c r="L175">
        <v>6629</v>
      </c>
      <c r="M175">
        <v>0</v>
      </c>
      <c r="N175">
        <v>0</v>
      </c>
      <c r="O175">
        <v>38477</v>
      </c>
      <c r="P175">
        <v>0</v>
      </c>
      <c r="Q175">
        <v>0</v>
      </c>
      <c r="R175">
        <v>0</v>
      </c>
      <c r="S175">
        <v>14389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17341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1280</v>
      </c>
      <c r="AG175">
        <v>0</v>
      </c>
      <c r="AH175">
        <v>17690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20700</v>
      </c>
      <c r="AO175">
        <v>0</v>
      </c>
      <c r="AP175">
        <v>0</v>
      </c>
      <c r="AQ175">
        <v>0</v>
      </c>
      <c r="AR175">
        <v>0</v>
      </c>
      <c r="AS175">
        <v>3604</v>
      </c>
      <c r="AT175">
        <v>812</v>
      </c>
      <c r="AU175">
        <v>2025</v>
      </c>
      <c r="AV175">
        <v>4908</v>
      </c>
      <c r="AW175">
        <v>4475</v>
      </c>
      <c r="AX175">
        <v>4092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f t="shared" si="8"/>
        <v>29588</v>
      </c>
      <c r="BN175">
        <f t="shared" si="9"/>
        <v>57190</v>
      </c>
      <c r="BO175">
        <f t="shared" si="10"/>
        <v>62818</v>
      </c>
      <c r="BP175">
        <f t="shared" si="11"/>
        <v>2025</v>
      </c>
    </row>
    <row r="176" spans="1:68" x14ac:dyDescent="0.2">
      <c r="A176" s="3"/>
      <c r="B176" s="1" t="s">
        <v>75</v>
      </c>
      <c r="C176">
        <v>69189</v>
      </c>
      <c r="D176">
        <v>1898317</v>
      </c>
      <c r="E176">
        <v>1494763</v>
      </c>
      <c r="F176">
        <v>8538</v>
      </c>
      <c r="G176">
        <v>0</v>
      </c>
      <c r="H176">
        <v>1486225</v>
      </c>
      <c r="I176">
        <v>181099</v>
      </c>
      <c r="J176">
        <v>0</v>
      </c>
      <c r="K176">
        <v>0</v>
      </c>
      <c r="L176">
        <v>121617</v>
      </c>
      <c r="M176">
        <v>0</v>
      </c>
      <c r="N176">
        <v>0</v>
      </c>
      <c r="O176">
        <v>443007</v>
      </c>
      <c r="P176">
        <v>0</v>
      </c>
      <c r="Q176">
        <v>0</v>
      </c>
      <c r="R176">
        <v>0</v>
      </c>
      <c r="S176">
        <v>59343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144802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44476</v>
      </c>
      <c r="AG176">
        <v>0</v>
      </c>
      <c r="AH176">
        <v>101164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184652</v>
      </c>
      <c r="AO176">
        <v>0</v>
      </c>
      <c r="AP176">
        <v>0</v>
      </c>
      <c r="AQ176">
        <v>0</v>
      </c>
      <c r="AR176">
        <v>0</v>
      </c>
      <c r="AS176">
        <v>22024</v>
      </c>
      <c r="AT176">
        <v>19950</v>
      </c>
      <c r="AU176">
        <v>7995</v>
      </c>
      <c r="AV176">
        <v>82518</v>
      </c>
      <c r="AW176">
        <v>20680</v>
      </c>
      <c r="AX176">
        <v>19070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f t="shared" si="8"/>
        <v>240442</v>
      </c>
      <c r="BN176">
        <f t="shared" si="9"/>
        <v>469207</v>
      </c>
      <c r="BO176">
        <f t="shared" si="10"/>
        <v>734753</v>
      </c>
      <c r="BP176">
        <f t="shared" si="11"/>
        <v>7995</v>
      </c>
    </row>
    <row r="177" spans="1:68" x14ac:dyDescent="0.2">
      <c r="A177" s="3">
        <v>1972</v>
      </c>
      <c r="B177" s="1" t="s">
        <v>64</v>
      </c>
      <c r="C177">
        <v>14935</v>
      </c>
      <c r="D177">
        <v>253687</v>
      </c>
      <c r="E177">
        <v>217871</v>
      </c>
      <c r="F177">
        <v>857</v>
      </c>
      <c r="G177">
        <v>491</v>
      </c>
      <c r="H177">
        <v>216523</v>
      </c>
      <c r="I177">
        <v>32932</v>
      </c>
      <c r="J177">
        <v>0</v>
      </c>
      <c r="K177">
        <v>0</v>
      </c>
      <c r="L177">
        <v>6483</v>
      </c>
      <c r="M177">
        <v>0</v>
      </c>
      <c r="N177">
        <v>0</v>
      </c>
      <c r="O177">
        <v>80643</v>
      </c>
      <c r="P177">
        <v>0</v>
      </c>
      <c r="Q177">
        <v>0</v>
      </c>
      <c r="R177">
        <v>0</v>
      </c>
      <c r="S177">
        <v>656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31383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7003</v>
      </c>
      <c r="AG177">
        <v>0</v>
      </c>
      <c r="AH177">
        <v>15268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11416</v>
      </c>
      <c r="AO177">
        <v>0</v>
      </c>
      <c r="AP177">
        <v>0</v>
      </c>
      <c r="AQ177">
        <v>0</v>
      </c>
      <c r="AR177">
        <v>0</v>
      </c>
      <c r="AS177">
        <v>6111</v>
      </c>
      <c r="AT177">
        <v>2153</v>
      </c>
      <c r="AU177">
        <v>5521</v>
      </c>
      <c r="AV177">
        <v>7391</v>
      </c>
      <c r="AW177">
        <v>6181</v>
      </c>
      <c r="AX177">
        <v>1350</v>
      </c>
      <c r="AY177">
        <v>466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f t="shared" si="8"/>
        <v>33588</v>
      </c>
      <c r="BN177">
        <f t="shared" si="9"/>
        <v>47275</v>
      </c>
      <c r="BO177">
        <f t="shared" si="10"/>
        <v>128573</v>
      </c>
      <c r="BP177">
        <f t="shared" si="11"/>
        <v>5521</v>
      </c>
    </row>
    <row r="178" spans="1:68" x14ac:dyDescent="0.2">
      <c r="A178" s="3"/>
      <c r="B178" s="1" t="s">
        <v>65</v>
      </c>
      <c r="C178">
        <v>19010</v>
      </c>
      <c r="D178">
        <v>354137</v>
      </c>
      <c r="E178">
        <v>308904</v>
      </c>
      <c r="F178">
        <v>1548</v>
      </c>
      <c r="G178">
        <v>774</v>
      </c>
      <c r="H178">
        <v>306582</v>
      </c>
      <c r="I178">
        <v>30523</v>
      </c>
      <c r="J178">
        <v>0</v>
      </c>
      <c r="K178">
        <v>0</v>
      </c>
      <c r="L178">
        <v>8580</v>
      </c>
      <c r="M178">
        <v>0</v>
      </c>
      <c r="N178">
        <v>0</v>
      </c>
      <c r="O178">
        <v>97779</v>
      </c>
      <c r="P178">
        <v>0</v>
      </c>
      <c r="Q178">
        <v>0</v>
      </c>
      <c r="R178">
        <v>0</v>
      </c>
      <c r="S178">
        <v>3312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64438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11238</v>
      </c>
      <c r="AG178">
        <v>0</v>
      </c>
      <c r="AH178">
        <v>33346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14296</v>
      </c>
      <c r="AO178">
        <v>0</v>
      </c>
      <c r="AP178">
        <v>0</v>
      </c>
      <c r="AQ178">
        <v>0</v>
      </c>
      <c r="AR178">
        <v>0</v>
      </c>
      <c r="AS178">
        <v>9621</v>
      </c>
      <c r="AT178">
        <v>4123</v>
      </c>
      <c r="AU178">
        <v>4673</v>
      </c>
      <c r="AV178">
        <v>10568</v>
      </c>
      <c r="AW178">
        <v>9939</v>
      </c>
      <c r="AX178">
        <v>1326</v>
      </c>
      <c r="AY178">
        <v>1065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f t="shared" si="8"/>
        <v>33835</v>
      </c>
      <c r="BN178">
        <f t="shared" si="9"/>
        <v>78173</v>
      </c>
      <c r="BO178">
        <f t="shared" si="10"/>
        <v>188146</v>
      </c>
      <c r="BP178">
        <f t="shared" si="11"/>
        <v>4673</v>
      </c>
    </row>
    <row r="179" spans="1:68" x14ac:dyDescent="0.2">
      <c r="A179" s="3"/>
      <c r="B179" s="1" t="s">
        <v>66</v>
      </c>
      <c r="C179">
        <v>40274</v>
      </c>
      <c r="D179">
        <v>1035875</v>
      </c>
      <c r="E179">
        <v>878877</v>
      </c>
      <c r="F179">
        <v>2956</v>
      </c>
      <c r="G179">
        <v>1365</v>
      </c>
      <c r="H179">
        <v>874556</v>
      </c>
      <c r="I179">
        <v>123200</v>
      </c>
      <c r="J179">
        <v>0</v>
      </c>
      <c r="K179">
        <v>0</v>
      </c>
      <c r="L179">
        <v>28496</v>
      </c>
      <c r="M179">
        <v>0</v>
      </c>
      <c r="N179">
        <v>0</v>
      </c>
      <c r="O179">
        <v>228559</v>
      </c>
      <c r="P179">
        <v>0</v>
      </c>
      <c r="Q179">
        <v>0</v>
      </c>
      <c r="R179">
        <v>0</v>
      </c>
      <c r="S179">
        <v>33962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80158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15132</v>
      </c>
      <c r="AG179">
        <v>0</v>
      </c>
      <c r="AH179">
        <v>64339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159015</v>
      </c>
      <c r="AO179">
        <v>0</v>
      </c>
      <c r="AP179">
        <v>0</v>
      </c>
      <c r="AQ179">
        <v>0</v>
      </c>
      <c r="AR179">
        <v>0</v>
      </c>
      <c r="AS179">
        <v>14661</v>
      </c>
      <c r="AT179">
        <v>10954</v>
      </c>
      <c r="AU179">
        <v>23741</v>
      </c>
      <c r="AV179">
        <v>31985</v>
      </c>
      <c r="AW179">
        <v>42814</v>
      </c>
      <c r="AX179">
        <v>3836</v>
      </c>
      <c r="AY179">
        <v>7187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f t="shared" si="8"/>
        <v>157162</v>
      </c>
      <c r="BN179">
        <f t="shared" si="9"/>
        <v>320348</v>
      </c>
      <c r="BO179">
        <f t="shared" si="10"/>
        <v>366788</v>
      </c>
      <c r="BP179">
        <f t="shared" si="11"/>
        <v>23741</v>
      </c>
    </row>
    <row r="180" spans="1:68" x14ac:dyDescent="0.2">
      <c r="A180" s="3"/>
      <c r="B180" s="1" t="s">
        <v>67</v>
      </c>
      <c r="C180">
        <v>22848</v>
      </c>
      <c r="D180">
        <v>368412</v>
      </c>
      <c r="E180">
        <v>316466</v>
      </c>
      <c r="F180">
        <v>933</v>
      </c>
      <c r="G180">
        <v>800</v>
      </c>
      <c r="H180">
        <v>314733</v>
      </c>
      <c r="I180">
        <v>37535</v>
      </c>
      <c r="J180">
        <v>0</v>
      </c>
      <c r="K180">
        <v>0</v>
      </c>
      <c r="L180">
        <v>9708</v>
      </c>
      <c r="M180">
        <v>0</v>
      </c>
      <c r="N180">
        <v>0</v>
      </c>
      <c r="O180">
        <v>109732</v>
      </c>
      <c r="P180">
        <v>0</v>
      </c>
      <c r="Q180">
        <v>0</v>
      </c>
      <c r="R180">
        <v>0</v>
      </c>
      <c r="S180">
        <v>929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47673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26944</v>
      </c>
      <c r="AG180">
        <v>0</v>
      </c>
      <c r="AH180">
        <v>17018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10996</v>
      </c>
      <c r="AO180">
        <v>0</v>
      </c>
      <c r="AP180">
        <v>0</v>
      </c>
      <c r="AQ180">
        <v>0</v>
      </c>
      <c r="AR180">
        <v>0</v>
      </c>
      <c r="AS180">
        <v>16329</v>
      </c>
      <c r="AT180">
        <v>5030</v>
      </c>
      <c r="AU180">
        <v>4721</v>
      </c>
      <c r="AV180">
        <v>11616</v>
      </c>
      <c r="AW180">
        <v>11058</v>
      </c>
      <c r="AX180">
        <v>1468</v>
      </c>
      <c r="AY180">
        <v>1130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f t="shared" si="8"/>
        <v>38464</v>
      </c>
      <c r="BN180">
        <f t="shared" si="9"/>
        <v>67707</v>
      </c>
      <c r="BO180">
        <f t="shared" si="10"/>
        <v>200995</v>
      </c>
      <c r="BP180">
        <f t="shared" si="11"/>
        <v>4721</v>
      </c>
    </row>
    <row r="181" spans="1:68" x14ac:dyDescent="0.2">
      <c r="A181" s="3"/>
      <c r="B181" s="1" t="s">
        <v>68</v>
      </c>
      <c r="C181">
        <v>46113</v>
      </c>
      <c r="D181">
        <v>659514</v>
      </c>
      <c r="E181">
        <v>509559</v>
      </c>
      <c r="F181">
        <v>2885</v>
      </c>
      <c r="G181">
        <v>3820</v>
      </c>
      <c r="H181">
        <v>502854</v>
      </c>
      <c r="I181">
        <v>61984</v>
      </c>
      <c r="J181">
        <v>0</v>
      </c>
      <c r="K181">
        <v>0</v>
      </c>
      <c r="L181">
        <v>19943</v>
      </c>
      <c r="M181">
        <v>0</v>
      </c>
      <c r="N181">
        <v>0</v>
      </c>
      <c r="O181">
        <v>101463</v>
      </c>
      <c r="P181">
        <v>0</v>
      </c>
      <c r="Q181">
        <v>0</v>
      </c>
      <c r="R181">
        <v>0</v>
      </c>
      <c r="S181">
        <v>291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11302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14097</v>
      </c>
      <c r="AG181">
        <v>0</v>
      </c>
      <c r="AH181">
        <v>2098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220876</v>
      </c>
      <c r="AO181">
        <v>0</v>
      </c>
      <c r="AP181">
        <v>0</v>
      </c>
      <c r="AQ181">
        <v>0</v>
      </c>
      <c r="AR181">
        <v>0</v>
      </c>
      <c r="AS181">
        <v>973</v>
      </c>
      <c r="AT181">
        <v>5964</v>
      </c>
      <c r="AU181">
        <v>12190</v>
      </c>
      <c r="AV181">
        <v>11270</v>
      </c>
      <c r="AW181">
        <v>23763</v>
      </c>
      <c r="AX181">
        <v>3582</v>
      </c>
      <c r="AY181">
        <v>10460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f t="shared" si="8"/>
        <v>62275</v>
      </c>
      <c r="BN181">
        <f t="shared" si="9"/>
        <v>281695</v>
      </c>
      <c r="BO181">
        <f t="shared" si="10"/>
        <v>144096</v>
      </c>
      <c r="BP181">
        <f t="shared" si="11"/>
        <v>12190</v>
      </c>
    </row>
    <row r="182" spans="1:68" x14ac:dyDescent="0.2">
      <c r="A182" s="3"/>
      <c r="B182" s="1" t="s">
        <v>76</v>
      </c>
      <c r="C182">
        <v>1032</v>
      </c>
      <c r="D182">
        <v>11950</v>
      </c>
      <c r="E182">
        <v>10817</v>
      </c>
      <c r="F182">
        <v>19</v>
      </c>
      <c r="G182">
        <v>8</v>
      </c>
      <c r="H182">
        <v>10790</v>
      </c>
      <c r="I182">
        <v>1752</v>
      </c>
      <c r="J182">
        <v>0</v>
      </c>
      <c r="K182">
        <v>0</v>
      </c>
      <c r="L182">
        <v>495</v>
      </c>
      <c r="M182">
        <v>0</v>
      </c>
      <c r="N182">
        <v>0</v>
      </c>
      <c r="O182">
        <v>2453</v>
      </c>
      <c r="P182">
        <v>0</v>
      </c>
      <c r="Q182">
        <v>0</v>
      </c>
      <c r="R182">
        <v>0</v>
      </c>
      <c r="S182">
        <v>183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1886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270</v>
      </c>
      <c r="AG182">
        <v>0</v>
      </c>
      <c r="AH182">
        <v>833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1140</v>
      </c>
      <c r="AO182">
        <v>0</v>
      </c>
      <c r="AP182">
        <v>0</v>
      </c>
      <c r="AQ182">
        <v>0</v>
      </c>
      <c r="AR182">
        <v>0</v>
      </c>
      <c r="AS182">
        <v>369</v>
      </c>
      <c r="AT182">
        <v>97</v>
      </c>
      <c r="AU182">
        <v>113</v>
      </c>
      <c r="AV182">
        <v>450</v>
      </c>
      <c r="AW182">
        <v>695</v>
      </c>
      <c r="AX182">
        <v>7</v>
      </c>
      <c r="AY182">
        <v>19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f t="shared" si="8"/>
        <v>1935</v>
      </c>
      <c r="BN182">
        <f t="shared" si="9"/>
        <v>3558</v>
      </c>
      <c r="BO182">
        <f t="shared" si="10"/>
        <v>5156</v>
      </c>
      <c r="BP182">
        <f t="shared" si="11"/>
        <v>113</v>
      </c>
    </row>
    <row r="183" spans="1:68" x14ac:dyDescent="0.2">
      <c r="A183" s="3"/>
      <c r="B183" s="1" t="s">
        <v>69</v>
      </c>
      <c r="C183">
        <v>59230</v>
      </c>
      <c r="D183">
        <v>1196510</v>
      </c>
      <c r="E183">
        <v>964449</v>
      </c>
      <c r="F183">
        <v>4774</v>
      </c>
      <c r="G183">
        <v>3238</v>
      </c>
      <c r="H183">
        <v>956437</v>
      </c>
      <c r="I183">
        <v>129266</v>
      </c>
      <c r="J183">
        <v>0</v>
      </c>
      <c r="K183">
        <v>0</v>
      </c>
      <c r="L183">
        <v>38582</v>
      </c>
      <c r="M183">
        <v>0</v>
      </c>
      <c r="N183">
        <v>0</v>
      </c>
      <c r="O183">
        <v>193902</v>
      </c>
      <c r="P183">
        <v>0</v>
      </c>
      <c r="Q183">
        <v>0</v>
      </c>
      <c r="R183">
        <v>0</v>
      </c>
      <c r="S183">
        <v>4785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41827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21590</v>
      </c>
      <c r="AG183">
        <v>0</v>
      </c>
      <c r="AH183">
        <v>12497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360904</v>
      </c>
      <c r="AO183">
        <v>0</v>
      </c>
      <c r="AP183">
        <v>0</v>
      </c>
      <c r="AQ183">
        <v>0</v>
      </c>
      <c r="AR183">
        <v>0</v>
      </c>
      <c r="AS183">
        <v>4511</v>
      </c>
      <c r="AT183">
        <v>13495</v>
      </c>
      <c r="AU183">
        <v>35195</v>
      </c>
      <c r="AV183">
        <v>25801</v>
      </c>
      <c r="AW183">
        <v>49399</v>
      </c>
      <c r="AX183">
        <v>6063</v>
      </c>
      <c r="AY183">
        <v>14508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f t="shared" si="8"/>
        <v>134051</v>
      </c>
      <c r="BN183">
        <f t="shared" si="9"/>
        <v>486464</v>
      </c>
      <c r="BO183">
        <f t="shared" si="10"/>
        <v>296615</v>
      </c>
      <c r="BP183">
        <f t="shared" si="11"/>
        <v>35195</v>
      </c>
    </row>
    <row r="184" spans="1:68" x14ac:dyDescent="0.2">
      <c r="A184" s="3"/>
      <c r="B184" s="1" t="s">
        <v>70</v>
      </c>
      <c r="C184">
        <v>42581</v>
      </c>
      <c r="D184">
        <v>1578056</v>
      </c>
      <c r="E184">
        <v>1325973</v>
      </c>
      <c r="F184">
        <v>5187</v>
      </c>
      <c r="G184">
        <v>3144</v>
      </c>
      <c r="H184">
        <v>1317642</v>
      </c>
      <c r="I184">
        <v>218758</v>
      </c>
      <c r="J184">
        <v>0</v>
      </c>
      <c r="K184">
        <v>0</v>
      </c>
      <c r="L184">
        <v>69906</v>
      </c>
      <c r="M184">
        <v>0</v>
      </c>
      <c r="N184">
        <v>0</v>
      </c>
      <c r="O184">
        <v>364871</v>
      </c>
      <c r="P184">
        <v>0</v>
      </c>
      <c r="Q184">
        <v>0</v>
      </c>
      <c r="R184">
        <v>0</v>
      </c>
      <c r="S184">
        <v>6855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85501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130557</v>
      </c>
      <c r="AG184">
        <v>0</v>
      </c>
      <c r="AH184">
        <v>33026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167688</v>
      </c>
      <c r="AO184">
        <v>0</v>
      </c>
      <c r="AP184">
        <v>0</v>
      </c>
      <c r="AQ184">
        <v>0</v>
      </c>
      <c r="AR184">
        <v>0</v>
      </c>
      <c r="AS184">
        <v>14421</v>
      </c>
      <c r="AT184">
        <v>32440</v>
      </c>
      <c r="AU184">
        <v>15783</v>
      </c>
      <c r="AV184">
        <v>73308</v>
      </c>
      <c r="AW184">
        <v>77965</v>
      </c>
      <c r="AX184">
        <v>4978</v>
      </c>
      <c r="AY184">
        <v>13005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f t="shared" si="8"/>
        <v>225613</v>
      </c>
      <c r="BN184">
        <f t="shared" si="9"/>
        <v>380989</v>
      </c>
      <c r="BO184">
        <f t="shared" si="10"/>
        <v>686677</v>
      </c>
      <c r="BP184">
        <f t="shared" si="11"/>
        <v>15783</v>
      </c>
    </row>
    <row r="185" spans="1:68" x14ac:dyDescent="0.2">
      <c r="A185" s="3"/>
      <c r="B185" s="1" t="s">
        <v>71</v>
      </c>
      <c r="C185">
        <v>22111</v>
      </c>
      <c r="D185">
        <v>616129</v>
      </c>
      <c r="E185">
        <v>538302</v>
      </c>
      <c r="F185">
        <v>1472</v>
      </c>
      <c r="G185">
        <v>906</v>
      </c>
      <c r="H185">
        <v>535924</v>
      </c>
      <c r="I185">
        <v>58109</v>
      </c>
      <c r="J185">
        <v>0</v>
      </c>
      <c r="K185">
        <v>0</v>
      </c>
      <c r="L185">
        <v>16038</v>
      </c>
      <c r="M185">
        <v>0</v>
      </c>
      <c r="N185">
        <v>0</v>
      </c>
      <c r="O185">
        <v>134398</v>
      </c>
      <c r="P185">
        <v>0</v>
      </c>
      <c r="Q185">
        <v>0</v>
      </c>
      <c r="R185">
        <v>0</v>
      </c>
      <c r="S185">
        <v>16614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53645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17514</v>
      </c>
      <c r="AG185">
        <v>0</v>
      </c>
      <c r="AH185">
        <v>47000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106585</v>
      </c>
      <c r="AO185">
        <v>0</v>
      </c>
      <c r="AP185">
        <v>0</v>
      </c>
      <c r="AQ185">
        <v>0</v>
      </c>
      <c r="AR185">
        <v>0</v>
      </c>
      <c r="AS185">
        <v>18026</v>
      </c>
      <c r="AT185">
        <v>4846</v>
      </c>
      <c r="AU185">
        <v>14683</v>
      </c>
      <c r="AV185">
        <v>17365</v>
      </c>
      <c r="AW185">
        <v>21394</v>
      </c>
      <c r="AX185">
        <v>1810</v>
      </c>
      <c r="AY185">
        <v>4156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f t="shared" si="8"/>
        <v>74723</v>
      </c>
      <c r="BN185">
        <f t="shared" si="9"/>
        <v>215009</v>
      </c>
      <c r="BO185">
        <f t="shared" si="10"/>
        <v>227768</v>
      </c>
      <c r="BP185">
        <f t="shared" si="11"/>
        <v>14683</v>
      </c>
    </row>
    <row r="186" spans="1:68" x14ac:dyDescent="0.2">
      <c r="A186" s="3"/>
      <c r="B186" s="1" t="s">
        <v>72</v>
      </c>
      <c r="C186">
        <v>863</v>
      </c>
      <c r="D186">
        <v>8915179</v>
      </c>
      <c r="E186">
        <v>7445287</v>
      </c>
      <c r="F186">
        <v>29855</v>
      </c>
      <c r="G186">
        <v>21387</v>
      </c>
      <c r="H186">
        <v>7394045</v>
      </c>
      <c r="I186">
        <v>1068375</v>
      </c>
      <c r="J186">
        <v>0</v>
      </c>
      <c r="K186">
        <v>0</v>
      </c>
      <c r="L186">
        <v>307048</v>
      </c>
      <c r="M186">
        <v>0</v>
      </c>
      <c r="N186">
        <v>0</v>
      </c>
      <c r="O186">
        <v>2021454</v>
      </c>
      <c r="P186">
        <v>0</v>
      </c>
      <c r="Q186">
        <v>0</v>
      </c>
      <c r="R186">
        <v>0</v>
      </c>
      <c r="S186">
        <v>163114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653609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330398</v>
      </c>
      <c r="AG186">
        <v>0</v>
      </c>
      <c r="AH186">
        <v>354463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1305401</v>
      </c>
      <c r="AO186">
        <v>0</v>
      </c>
      <c r="AP186">
        <v>0</v>
      </c>
      <c r="AQ186">
        <v>0</v>
      </c>
      <c r="AR186">
        <v>0</v>
      </c>
      <c r="AS186">
        <v>131236</v>
      </c>
      <c r="AT186">
        <v>111262</v>
      </c>
      <c r="AU186">
        <v>143239</v>
      </c>
      <c r="AV186">
        <v>304714</v>
      </c>
      <c r="AW186">
        <v>354829</v>
      </c>
      <c r="AX186">
        <v>32970</v>
      </c>
      <c r="AY186">
        <v>67658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f t="shared" si="8"/>
        <v>1231489</v>
      </c>
      <c r="BN186">
        <f t="shared" si="9"/>
        <v>2553605</v>
      </c>
      <c r="BO186">
        <f t="shared" si="10"/>
        <v>3421437</v>
      </c>
      <c r="BP186">
        <f t="shared" si="11"/>
        <v>143239</v>
      </c>
    </row>
    <row r="187" spans="1:68" x14ac:dyDescent="0.2">
      <c r="A187" s="3"/>
      <c r="B187" s="1" t="s">
        <v>73</v>
      </c>
      <c r="C187">
        <v>21172</v>
      </c>
      <c r="D187">
        <v>556508</v>
      </c>
      <c r="E187">
        <v>473494</v>
      </c>
      <c r="F187">
        <v>2683</v>
      </c>
      <c r="G187">
        <v>1243</v>
      </c>
      <c r="H187">
        <v>469568</v>
      </c>
      <c r="I187">
        <v>82823</v>
      </c>
      <c r="J187">
        <v>0</v>
      </c>
      <c r="K187">
        <v>0</v>
      </c>
      <c r="L187">
        <v>19577</v>
      </c>
      <c r="M187">
        <v>0</v>
      </c>
      <c r="N187">
        <v>0</v>
      </c>
      <c r="O187">
        <v>108401</v>
      </c>
      <c r="P187">
        <v>0</v>
      </c>
      <c r="Q187">
        <v>0</v>
      </c>
      <c r="R187">
        <v>0</v>
      </c>
      <c r="S187">
        <v>15933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48777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11987</v>
      </c>
      <c r="AG187">
        <v>0</v>
      </c>
      <c r="AH187">
        <v>26904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64843</v>
      </c>
      <c r="AO187">
        <v>0</v>
      </c>
      <c r="AP187">
        <v>0</v>
      </c>
      <c r="AQ187">
        <v>0</v>
      </c>
      <c r="AR187">
        <v>0</v>
      </c>
      <c r="AS187">
        <v>12947</v>
      </c>
      <c r="AT187">
        <v>8045</v>
      </c>
      <c r="AU187">
        <v>6041</v>
      </c>
      <c r="AV187">
        <v>28046</v>
      </c>
      <c r="AW187">
        <v>27625</v>
      </c>
      <c r="AX187">
        <v>1456</v>
      </c>
      <c r="AY187">
        <v>3725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f t="shared" si="8"/>
        <v>98756</v>
      </c>
      <c r="BN187">
        <f t="shared" si="9"/>
        <v>157077</v>
      </c>
      <c r="BO187">
        <f t="shared" si="10"/>
        <v>205256</v>
      </c>
      <c r="BP187">
        <f t="shared" si="11"/>
        <v>6041</v>
      </c>
    </row>
    <row r="188" spans="1:68" x14ac:dyDescent="0.2">
      <c r="A188" s="3"/>
      <c r="B188" s="1" t="s">
        <v>74</v>
      </c>
      <c r="C188">
        <v>13794</v>
      </c>
      <c r="D188">
        <v>215469</v>
      </c>
      <c r="E188">
        <v>178419</v>
      </c>
      <c r="F188">
        <v>553</v>
      </c>
      <c r="G188">
        <v>412</v>
      </c>
      <c r="H188">
        <v>177454</v>
      </c>
      <c r="I188">
        <v>25126</v>
      </c>
      <c r="J188">
        <v>0</v>
      </c>
      <c r="K188">
        <v>0</v>
      </c>
      <c r="L188">
        <v>4943</v>
      </c>
      <c r="M188">
        <v>0</v>
      </c>
      <c r="N188">
        <v>0</v>
      </c>
      <c r="O188">
        <v>48192</v>
      </c>
      <c r="P188">
        <v>0</v>
      </c>
      <c r="Q188">
        <v>0</v>
      </c>
      <c r="R188">
        <v>0</v>
      </c>
      <c r="S188">
        <v>16257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20245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2035</v>
      </c>
      <c r="AG188">
        <v>0</v>
      </c>
      <c r="AH188">
        <v>16442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19634</v>
      </c>
      <c r="AO188">
        <v>0</v>
      </c>
      <c r="AP188">
        <v>0</v>
      </c>
      <c r="AQ188">
        <v>0</v>
      </c>
      <c r="AR188">
        <v>0</v>
      </c>
      <c r="AS188">
        <v>4670</v>
      </c>
      <c r="AT188">
        <v>1308</v>
      </c>
      <c r="AU188">
        <v>3304</v>
      </c>
      <c r="AV188">
        <v>4896</v>
      </c>
      <c r="AW188">
        <v>7407</v>
      </c>
      <c r="AX188">
        <v>1082</v>
      </c>
      <c r="AY188">
        <v>1075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f t="shared" si="8"/>
        <v>41383</v>
      </c>
      <c r="BN188">
        <f t="shared" si="9"/>
        <v>55253</v>
      </c>
      <c r="BO188">
        <f t="shared" si="10"/>
        <v>76676</v>
      </c>
      <c r="BP188">
        <f t="shared" si="11"/>
        <v>3304</v>
      </c>
    </row>
    <row r="189" spans="1:68" x14ac:dyDescent="0.2">
      <c r="A189" s="3"/>
      <c r="B189" s="1" t="s">
        <v>75</v>
      </c>
      <c r="C189">
        <v>68853</v>
      </c>
      <c r="D189">
        <v>2068932</v>
      </c>
      <c r="E189">
        <v>1722156</v>
      </c>
      <c r="F189">
        <v>5988</v>
      </c>
      <c r="G189">
        <v>5186</v>
      </c>
      <c r="H189">
        <v>1710982</v>
      </c>
      <c r="I189">
        <v>266367</v>
      </c>
      <c r="J189">
        <v>0</v>
      </c>
      <c r="K189">
        <v>0</v>
      </c>
      <c r="L189">
        <v>84297</v>
      </c>
      <c r="M189">
        <v>0</v>
      </c>
      <c r="N189">
        <v>0</v>
      </c>
      <c r="O189">
        <v>551061</v>
      </c>
      <c r="P189">
        <v>0</v>
      </c>
      <c r="Q189">
        <v>0</v>
      </c>
      <c r="R189">
        <v>0</v>
      </c>
      <c r="S189">
        <v>63337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166774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72031</v>
      </c>
      <c r="AG189">
        <v>0</v>
      </c>
      <c r="AH189">
        <v>85692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168008</v>
      </c>
      <c r="AO189">
        <v>0</v>
      </c>
      <c r="AP189">
        <v>0</v>
      </c>
      <c r="AQ189">
        <v>0</v>
      </c>
      <c r="AR189">
        <v>0</v>
      </c>
      <c r="AS189">
        <v>28597</v>
      </c>
      <c r="AT189">
        <v>22807</v>
      </c>
      <c r="AU189">
        <v>17274</v>
      </c>
      <c r="AV189">
        <v>82018</v>
      </c>
      <c r="AW189">
        <v>76589</v>
      </c>
      <c r="AX189">
        <v>6012</v>
      </c>
      <c r="AY189">
        <v>10862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f t="shared" si="8"/>
        <v>329704</v>
      </c>
      <c r="BN189">
        <f t="shared" si="9"/>
        <v>460057</v>
      </c>
      <c r="BO189">
        <f t="shared" si="10"/>
        <v>894691</v>
      </c>
      <c r="BP189">
        <f t="shared" si="11"/>
        <v>17274</v>
      </c>
    </row>
    <row r="190" spans="1:68" x14ac:dyDescent="0.2">
      <c r="A190" s="3">
        <v>1977</v>
      </c>
      <c r="B190" s="1" t="s">
        <v>64</v>
      </c>
      <c r="C190">
        <v>14612</v>
      </c>
      <c r="D190">
        <v>279586</v>
      </c>
      <c r="E190">
        <v>254195</v>
      </c>
      <c r="F190">
        <v>1282</v>
      </c>
      <c r="G190">
        <v>0</v>
      </c>
      <c r="H190">
        <v>252913</v>
      </c>
      <c r="I190">
        <v>46148</v>
      </c>
      <c r="J190">
        <v>0</v>
      </c>
      <c r="K190">
        <v>68551</v>
      </c>
      <c r="L190">
        <v>11239</v>
      </c>
      <c r="M190">
        <v>0</v>
      </c>
      <c r="N190">
        <v>422</v>
      </c>
      <c r="O190">
        <v>105022</v>
      </c>
      <c r="P190">
        <v>0</v>
      </c>
      <c r="Q190">
        <v>0</v>
      </c>
      <c r="R190">
        <v>0</v>
      </c>
      <c r="S190">
        <v>973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3087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4622</v>
      </c>
      <c r="AT190">
        <v>1488</v>
      </c>
      <c r="AU190">
        <v>3263</v>
      </c>
      <c r="AV190">
        <v>1420</v>
      </c>
      <c r="AW190">
        <v>3468</v>
      </c>
      <c r="AX190">
        <v>0</v>
      </c>
      <c r="AY190">
        <v>373</v>
      </c>
      <c r="AZ190">
        <v>1823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f t="shared" si="8"/>
        <v>47121</v>
      </c>
      <c r="BN190">
        <f t="shared" si="9"/>
        <v>90076</v>
      </c>
      <c r="BO190">
        <f t="shared" si="10"/>
        <v>111439</v>
      </c>
      <c r="BP190">
        <f t="shared" si="11"/>
        <v>3263</v>
      </c>
    </row>
    <row r="191" spans="1:68" x14ac:dyDescent="0.2">
      <c r="A191" s="3"/>
      <c r="B191" s="1" t="s">
        <v>65</v>
      </c>
      <c r="C191">
        <v>18603</v>
      </c>
      <c r="D191">
        <v>384013</v>
      </c>
      <c r="E191">
        <v>352067</v>
      </c>
      <c r="F191">
        <v>2042</v>
      </c>
      <c r="G191">
        <v>0</v>
      </c>
      <c r="H191">
        <v>350025</v>
      </c>
      <c r="I191">
        <v>42995</v>
      </c>
      <c r="J191">
        <v>0</v>
      </c>
      <c r="K191">
        <v>131075</v>
      </c>
      <c r="L191">
        <v>15318</v>
      </c>
      <c r="M191">
        <v>0</v>
      </c>
      <c r="N191">
        <v>300</v>
      </c>
      <c r="O191">
        <v>130718</v>
      </c>
      <c r="P191">
        <v>0</v>
      </c>
      <c r="Q191">
        <v>0</v>
      </c>
      <c r="R191">
        <v>0</v>
      </c>
      <c r="S191">
        <v>3019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5279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5527</v>
      </c>
      <c r="AT191">
        <v>2641</v>
      </c>
      <c r="AU191">
        <v>2170</v>
      </c>
      <c r="AV191">
        <v>2001</v>
      </c>
      <c r="AW191">
        <v>4484</v>
      </c>
      <c r="AX191">
        <v>0</v>
      </c>
      <c r="AY191">
        <v>402</v>
      </c>
      <c r="AZ191">
        <v>3189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f t="shared" si="8"/>
        <v>46014</v>
      </c>
      <c r="BN191">
        <f t="shared" si="9"/>
        <v>159995</v>
      </c>
      <c r="BO191">
        <f t="shared" si="10"/>
        <v>140939</v>
      </c>
      <c r="BP191">
        <f t="shared" si="11"/>
        <v>2170</v>
      </c>
    </row>
    <row r="192" spans="1:68" x14ac:dyDescent="0.2">
      <c r="A192" s="3"/>
      <c r="B192" s="1" t="s">
        <v>66</v>
      </c>
      <c r="C192">
        <v>39217</v>
      </c>
      <c r="D192">
        <v>1126979</v>
      </c>
      <c r="E192">
        <v>1010927</v>
      </c>
      <c r="F192">
        <v>3911</v>
      </c>
      <c r="G192">
        <v>0</v>
      </c>
      <c r="H192">
        <v>1007016</v>
      </c>
      <c r="I192">
        <v>173519</v>
      </c>
      <c r="J192">
        <v>0</v>
      </c>
      <c r="K192">
        <v>357732</v>
      </c>
      <c r="L192">
        <v>48328</v>
      </c>
      <c r="M192">
        <v>0</v>
      </c>
      <c r="N192">
        <v>4400</v>
      </c>
      <c r="O192">
        <v>310582</v>
      </c>
      <c r="P192">
        <v>0</v>
      </c>
      <c r="Q192">
        <v>0</v>
      </c>
      <c r="R192">
        <v>0</v>
      </c>
      <c r="S192">
        <v>37216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5890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7388</v>
      </c>
      <c r="AT192">
        <v>8955</v>
      </c>
      <c r="AU192">
        <v>13908</v>
      </c>
      <c r="AV192">
        <v>5482</v>
      </c>
      <c r="AW192">
        <v>17498</v>
      </c>
      <c r="AX192">
        <v>0</v>
      </c>
      <c r="AY192">
        <v>3625</v>
      </c>
      <c r="AZ192">
        <v>9476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f t="shared" si="8"/>
        <v>210735</v>
      </c>
      <c r="BN192">
        <f t="shared" si="9"/>
        <v>444047</v>
      </c>
      <c r="BO192">
        <f t="shared" si="10"/>
        <v>335309</v>
      </c>
      <c r="BP192">
        <f t="shared" si="11"/>
        <v>13908</v>
      </c>
    </row>
    <row r="193" spans="1:68" x14ac:dyDescent="0.2">
      <c r="A193" s="3"/>
      <c r="B193" s="1" t="s">
        <v>67</v>
      </c>
      <c r="C193">
        <v>22364</v>
      </c>
      <c r="D193">
        <v>388169</v>
      </c>
      <c r="E193">
        <v>345514</v>
      </c>
      <c r="F193">
        <v>1850</v>
      </c>
      <c r="G193">
        <v>0</v>
      </c>
      <c r="H193">
        <v>343664</v>
      </c>
      <c r="I193">
        <v>49355</v>
      </c>
      <c r="J193">
        <v>0</v>
      </c>
      <c r="K193">
        <v>83539</v>
      </c>
      <c r="L193">
        <v>14999</v>
      </c>
      <c r="M193">
        <v>0</v>
      </c>
      <c r="N193">
        <v>917</v>
      </c>
      <c r="O193">
        <v>145782</v>
      </c>
      <c r="P193">
        <v>0</v>
      </c>
      <c r="Q193">
        <v>0</v>
      </c>
      <c r="R193">
        <v>0</v>
      </c>
      <c r="S193">
        <v>950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14685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13757</v>
      </c>
      <c r="AT193">
        <v>4396</v>
      </c>
      <c r="AU193">
        <v>2281</v>
      </c>
      <c r="AV193">
        <v>1940</v>
      </c>
      <c r="AW193">
        <v>6470</v>
      </c>
      <c r="AX193">
        <v>0</v>
      </c>
      <c r="AY193">
        <v>515</v>
      </c>
      <c r="AZ193">
        <v>2891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f t="shared" si="8"/>
        <v>50305</v>
      </c>
      <c r="BN193">
        <f t="shared" si="9"/>
        <v>122171</v>
      </c>
      <c r="BO193">
        <f t="shared" si="10"/>
        <v>167720</v>
      </c>
      <c r="BP193">
        <f t="shared" si="11"/>
        <v>2281</v>
      </c>
    </row>
    <row r="194" spans="1:68" x14ac:dyDescent="0.2">
      <c r="A194" s="3"/>
      <c r="B194" s="1" t="s">
        <v>68</v>
      </c>
      <c r="C194">
        <v>44585</v>
      </c>
      <c r="D194">
        <v>716186</v>
      </c>
      <c r="E194">
        <v>601458</v>
      </c>
      <c r="F194">
        <v>6195</v>
      </c>
      <c r="G194">
        <v>0</v>
      </c>
      <c r="H194">
        <v>595263</v>
      </c>
      <c r="I194">
        <v>87566</v>
      </c>
      <c r="J194">
        <v>0</v>
      </c>
      <c r="K194">
        <v>265498</v>
      </c>
      <c r="L194">
        <v>19564</v>
      </c>
      <c r="M194">
        <v>0</v>
      </c>
      <c r="N194">
        <v>1409</v>
      </c>
      <c r="O194">
        <v>179194</v>
      </c>
      <c r="P194">
        <v>0</v>
      </c>
      <c r="Q194">
        <v>0</v>
      </c>
      <c r="R194">
        <v>0</v>
      </c>
      <c r="S194">
        <v>312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6693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456</v>
      </c>
      <c r="AT194">
        <v>4447</v>
      </c>
      <c r="AU194">
        <v>6092</v>
      </c>
      <c r="AV194">
        <v>2575</v>
      </c>
      <c r="AW194">
        <v>11432</v>
      </c>
      <c r="AX194">
        <v>0</v>
      </c>
      <c r="AY194">
        <v>6494</v>
      </c>
      <c r="AZ194">
        <v>322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f t="shared" si="8"/>
        <v>87878</v>
      </c>
      <c r="BN194">
        <f t="shared" si="9"/>
        <v>303766</v>
      </c>
      <c r="BO194">
        <f t="shared" si="10"/>
        <v>194318</v>
      </c>
      <c r="BP194">
        <f t="shared" si="11"/>
        <v>6092</v>
      </c>
    </row>
    <row r="195" spans="1:68" x14ac:dyDescent="0.2">
      <c r="A195" s="3"/>
      <c r="B195" s="1" t="s">
        <v>76</v>
      </c>
      <c r="C195">
        <v>1007</v>
      </c>
      <c r="D195">
        <v>25115</v>
      </c>
      <c r="E195">
        <v>22709</v>
      </c>
      <c r="F195">
        <v>39</v>
      </c>
      <c r="G195">
        <v>0</v>
      </c>
      <c r="H195">
        <v>22670</v>
      </c>
      <c r="I195">
        <v>4287</v>
      </c>
      <c r="J195">
        <v>0</v>
      </c>
      <c r="K195">
        <v>6582</v>
      </c>
      <c r="L195">
        <v>1523</v>
      </c>
      <c r="M195">
        <v>0</v>
      </c>
      <c r="N195">
        <v>19</v>
      </c>
      <c r="O195">
        <v>7499</v>
      </c>
      <c r="P195">
        <v>0</v>
      </c>
      <c r="Q195">
        <v>0</v>
      </c>
      <c r="R195">
        <v>0</v>
      </c>
      <c r="S195">
        <v>232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665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302</v>
      </c>
      <c r="AT195">
        <v>136</v>
      </c>
      <c r="AU195">
        <v>145</v>
      </c>
      <c r="AV195">
        <v>166</v>
      </c>
      <c r="AW195">
        <v>626</v>
      </c>
      <c r="AX195">
        <v>0</v>
      </c>
      <c r="AY195">
        <v>35</v>
      </c>
      <c r="AZ195">
        <v>330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f t="shared" ref="BM195:BM258" si="12">BL195+BK195+BI195+BH195+AO195+AM195+AI195+AE195+AD195+U195+S195+J195+I195</f>
        <v>4519</v>
      </c>
      <c r="BN195">
        <f t="shared" ref="BN195:BN258" si="13">BC195+BA195+AZ195+AY195+AX195+AW195+AS195+AR195+AQ195+AN195+AL195+AJ195+AH195+AG195+AC195+AB195+AA195+W195+V195+P195+L195+K195</f>
        <v>9398</v>
      </c>
      <c r="BO195">
        <f t="shared" ref="BO195:BO258" si="14">BE195+BD195+AV195+AT195+AF195+Y195+X195+T195+O195+N195+M195</f>
        <v>8485</v>
      </c>
      <c r="BP195">
        <f t="shared" ref="BP195:BP258" si="15">BJ195+BG195+BF195+BB195+AU195+AK195+R195+Q195</f>
        <v>145</v>
      </c>
    </row>
    <row r="196" spans="1:68" x14ac:dyDescent="0.2">
      <c r="A196" s="3"/>
      <c r="B196" s="1" t="s">
        <v>69</v>
      </c>
      <c r="C196">
        <v>55396</v>
      </c>
      <c r="D196">
        <v>1329194</v>
      </c>
      <c r="E196">
        <v>1143689</v>
      </c>
      <c r="F196">
        <v>6911</v>
      </c>
      <c r="G196">
        <v>0</v>
      </c>
      <c r="H196">
        <v>1136778</v>
      </c>
      <c r="I196">
        <v>178933</v>
      </c>
      <c r="J196">
        <v>0</v>
      </c>
      <c r="K196">
        <v>496553</v>
      </c>
      <c r="L196">
        <v>56471</v>
      </c>
      <c r="M196">
        <v>0</v>
      </c>
      <c r="N196">
        <v>6393</v>
      </c>
      <c r="O196">
        <v>327059</v>
      </c>
      <c r="P196">
        <v>0</v>
      </c>
      <c r="Q196">
        <v>0</v>
      </c>
      <c r="R196">
        <v>0</v>
      </c>
      <c r="S196">
        <v>5817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6447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1869</v>
      </c>
      <c r="AT196">
        <v>8785</v>
      </c>
      <c r="AU196">
        <v>12080</v>
      </c>
      <c r="AV196">
        <v>5248</v>
      </c>
      <c r="AW196">
        <v>18031</v>
      </c>
      <c r="AX196">
        <v>0</v>
      </c>
      <c r="AY196">
        <v>5759</v>
      </c>
      <c r="AZ196">
        <v>1595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f t="shared" si="12"/>
        <v>184750</v>
      </c>
      <c r="BN196">
        <f t="shared" si="13"/>
        <v>580278</v>
      </c>
      <c r="BO196">
        <f t="shared" si="14"/>
        <v>353932</v>
      </c>
      <c r="BP196">
        <f t="shared" si="15"/>
        <v>12080</v>
      </c>
    </row>
    <row r="197" spans="1:68" x14ac:dyDescent="0.2">
      <c r="A197" s="3"/>
      <c r="B197" s="1" t="s">
        <v>70</v>
      </c>
      <c r="C197">
        <v>38449</v>
      </c>
      <c r="D197">
        <v>1622664</v>
      </c>
      <c r="E197">
        <v>1419246</v>
      </c>
      <c r="F197">
        <v>8426</v>
      </c>
      <c r="G197">
        <v>0</v>
      </c>
      <c r="H197">
        <v>1410820</v>
      </c>
      <c r="I197">
        <v>306799</v>
      </c>
      <c r="J197">
        <v>0</v>
      </c>
      <c r="K197">
        <v>323507</v>
      </c>
      <c r="L197">
        <v>102609</v>
      </c>
      <c r="M197">
        <v>0</v>
      </c>
      <c r="N197">
        <v>2450</v>
      </c>
      <c r="O197">
        <v>499375</v>
      </c>
      <c r="P197">
        <v>0</v>
      </c>
      <c r="Q197">
        <v>0</v>
      </c>
      <c r="R197">
        <v>0</v>
      </c>
      <c r="S197">
        <v>6877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63725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5724</v>
      </c>
      <c r="AT197">
        <v>20975</v>
      </c>
      <c r="AU197">
        <v>8539</v>
      </c>
      <c r="AV197">
        <v>16572</v>
      </c>
      <c r="AW197">
        <v>30260</v>
      </c>
      <c r="AX197">
        <v>0</v>
      </c>
      <c r="AY197">
        <v>6012</v>
      </c>
      <c r="AZ197">
        <v>5771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f t="shared" si="12"/>
        <v>313676</v>
      </c>
      <c r="BN197">
        <f t="shared" si="13"/>
        <v>473883</v>
      </c>
      <c r="BO197">
        <f t="shared" si="14"/>
        <v>603097</v>
      </c>
      <c r="BP197">
        <f t="shared" si="15"/>
        <v>8539</v>
      </c>
    </row>
    <row r="198" spans="1:68" x14ac:dyDescent="0.2">
      <c r="A198" s="3"/>
      <c r="B198" s="1" t="s">
        <v>71</v>
      </c>
      <c r="C198">
        <v>18603</v>
      </c>
      <c r="D198">
        <v>660468</v>
      </c>
      <c r="E198">
        <v>606049</v>
      </c>
      <c r="F198">
        <v>1990</v>
      </c>
      <c r="G198">
        <v>0</v>
      </c>
      <c r="H198">
        <v>604059</v>
      </c>
      <c r="I198">
        <v>79698</v>
      </c>
      <c r="J198">
        <v>0</v>
      </c>
      <c r="K198">
        <v>238885</v>
      </c>
      <c r="L198">
        <v>25593</v>
      </c>
      <c r="M198">
        <v>0</v>
      </c>
      <c r="N198">
        <v>1337</v>
      </c>
      <c r="O198">
        <v>187374</v>
      </c>
      <c r="P198">
        <v>0</v>
      </c>
      <c r="Q198">
        <v>0</v>
      </c>
      <c r="R198">
        <v>0</v>
      </c>
      <c r="S198">
        <v>17422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6516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13231</v>
      </c>
      <c r="AT198">
        <v>3171</v>
      </c>
      <c r="AU198">
        <v>7508</v>
      </c>
      <c r="AV198">
        <v>2665</v>
      </c>
      <c r="AW198">
        <v>7859</v>
      </c>
      <c r="AX198">
        <v>0</v>
      </c>
      <c r="AY198">
        <v>2107</v>
      </c>
      <c r="AZ198">
        <v>9295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f t="shared" si="12"/>
        <v>97120</v>
      </c>
      <c r="BN198">
        <f t="shared" si="13"/>
        <v>296970</v>
      </c>
      <c r="BO198">
        <f t="shared" si="14"/>
        <v>201063</v>
      </c>
      <c r="BP198">
        <f t="shared" si="15"/>
        <v>7508</v>
      </c>
    </row>
    <row r="199" spans="1:68" x14ac:dyDescent="0.2">
      <c r="A199" s="3"/>
      <c r="B199" s="1" t="s">
        <v>72</v>
      </c>
      <c r="C199">
        <v>842</v>
      </c>
      <c r="D199">
        <v>9497999</v>
      </c>
      <c r="E199">
        <v>8365829</v>
      </c>
      <c r="F199">
        <v>48217</v>
      </c>
      <c r="G199">
        <v>0</v>
      </c>
      <c r="H199">
        <v>8317612</v>
      </c>
      <c r="I199">
        <v>1492689</v>
      </c>
      <c r="J199">
        <v>0</v>
      </c>
      <c r="K199">
        <v>2652278</v>
      </c>
      <c r="L199">
        <v>452423</v>
      </c>
      <c r="M199">
        <v>0</v>
      </c>
      <c r="N199">
        <v>24420</v>
      </c>
      <c r="O199">
        <v>2813793</v>
      </c>
      <c r="P199">
        <v>0</v>
      </c>
      <c r="Q199">
        <v>0</v>
      </c>
      <c r="R199">
        <v>0</v>
      </c>
      <c r="S199">
        <v>177010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143481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79421</v>
      </c>
      <c r="AT199">
        <v>77972</v>
      </c>
      <c r="AU199">
        <v>69914</v>
      </c>
      <c r="AV199">
        <v>59487</v>
      </c>
      <c r="AW199">
        <v>140910</v>
      </c>
      <c r="AX199">
        <v>89</v>
      </c>
      <c r="AY199">
        <v>33227</v>
      </c>
      <c r="AZ199">
        <v>53220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f t="shared" si="12"/>
        <v>1669699</v>
      </c>
      <c r="BN199">
        <f t="shared" si="13"/>
        <v>3411568</v>
      </c>
      <c r="BO199">
        <f t="shared" si="14"/>
        <v>3119153</v>
      </c>
      <c r="BP199">
        <f t="shared" si="15"/>
        <v>69914</v>
      </c>
    </row>
    <row r="200" spans="1:68" x14ac:dyDescent="0.2">
      <c r="A200" s="3"/>
      <c r="B200" s="1" t="s">
        <v>73</v>
      </c>
      <c r="C200">
        <v>20371</v>
      </c>
      <c r="D200">
        <v>600719</v>
      </c>
      <c r="E200">
        <v>534267</v>
      </c>
      <c r="F200">
        <v>3287</v>
      </c>
      <c r="G200">
        <v>0</v>
      </c>
      <c r="H200">
        <v>530980</v>
      </c>
      <c r="I200">
        <v>117577</v>
      </c>
      <c r="J200">
        <v>0</v>
      </c>
      <c r="K200">
        <v>162194</v>
      </c>
      <c r="L200">
        <v>35075</v>
      </c>
      <c r="M200">
        <v>0</v>
      </c>
      <c r="N200">
        <v>2591</v>
      </c>
      <c r="O200">
        <v>149639</v>
      </c>
      <c r="P200">
        <v>0</v>
      </c>
      <c r="Q200">
        <v>0</v>
      </c>
      <c r="R200">
        <v>0</v>
      </c>
      <c r="S200">
        <v>17245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5012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8385</v>
      </c>
      <c r="AT200">
        <v>6859</v>
      </c>
      <c r="AU200">
        <v>3486</v>
      </c>
      <c r="AV200">
        <v>3839</v>
      </c>
      <c r="AW200">
        <v>9827</v>
      </c>
      <c r="AX200">
        <v>0</v>
      </c>
      <c r="AY200">
        <v>2034</v>
      </c>
      <c r="AZ200">
        <v>4790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f t="shared" si="12"/>
        <v>134822</v>
      </c>
      <c r="BN200">
        <f t="shared" si="13"/>
        <v>222305</v>
      </c>
      <c r="BO200">
        <f t="shared" si="14"/>
        <v>167940</v>
      </c>
      <c r="BP200">
        <f t="shared" si="15"/>
        <v>3486</v>
      </c>
    </row>
    <row r="201" spans="1:68" x14ac:dyDescent="0.2">
      <c r="A201" s="3"/>
      <c r="B201" s="1" t="s">
        <v>74</v>
      </c>
      <c r="C201">
        <v>13500</v>
      </c>
      <c r="D201">
        <v>231815</v>
      </c>
      <c r="E201">
        <v>205436</v>
      </c>
      <c r="F201">
        <v>906</v>
      </c>
      <c r="G201">
        <v>0</v>
      </c>
      <c r="H201">
        <v>204530</v>
      </c>
      <c r="I201">
        <v>35432</v>
      </c>
      <c r="J201">
        <v>0</v>
      </c>
      <c r="K201">
        <v>61051</v>
      </c>
      <c r="L201">
        <v>9059</v>
      </c>
      <c r="M201">
        <v>0</v>
      </c>
      <c r="N201">
        <v>186</v>
      </c>
      <c r="O201">
        <v>66609</v>
      </c>
      <c r="P201">
        <v>0</v>
      </c>
      <c r="Q201">
        <v>0</v>
      </c>
      <c r="R201">
        <v>0</v>
      </c>
      <c r="S201">
        <v>17145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890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3370</v>
      </c>
      <c r="AT201">
        <v>926</v>
      </c>
      <c r="AU201">
        <v>2127</v>
      </c>
      <c r="AV201">
        <v>1125</v>
      </c>
      <c r="AW201">
        <v>3135</v>
      </c>
      <c r="AX201">
        <v>0</v>
      </c>
      <c r="AY201">
        <v>678</v>
      </c>
      <c r="AZ201">
        <v>1966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f t="shared" si="12"/>
        <v>52577</v>
      </c>
      <c r="BN201">
        <f t="shared" si="13"/>
        <v>79259</v>
      </c>
      <c r="BO201">
        <f t="shared" si="14"/>
        <v>69736</v>
      </c>
      <c r="BP201">
        <f t="shared" si="15"/>
        <v>2127</v>
      </c>
    </row>
    <row r="202" spans="1:68" x14ac:dyDescent="0.2">
      <c r="A202" s="3"/>
      <c r="B202" s="1" t="s">
        <v>75</v>
      </c>
      <c r="C202">
        <v>67354</v>
      </c>
      <c r="D202">
        <v>2133091</v>
      </c>
      <c r="E202">
        <v>1870272</v>
      </c>
      <c r="F202">
        <v>11378</v>
      </c>
      <c r="G202">
        <v>0</v>
      </c>
      <c r="H202">
        <v>1858894</v>
      </c>
      <c r="I202">
        <v>370380</v>
      </c>
      <c r="J202">
        <v>0</v>
      </c>
      <c r="K202">
        <v>457111</v>
      </c>
      <c r="L202">
        <v>112645</v>
      </c>
      <c r="M202">
        <v>0</v>
      </c>
      <c r="N202">
        <v>3996</v>
      </c>
      <c r="O202">
        <v>704940</v>
      </c>
      <c r="P202">
        <v>0</v>
      </c>
      <c r="Q202">
        <v>0</v>
      </c>
      <c r="R202">
        <v>0</v>
      </c>
      <c r="S202">
        <v>69802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24592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14790</v>
      </c>
      <c r="AT202">
        <v>15193</v>
      </c>
      <c r="AU202">
        <v>8315</v>
      </c>
      <c r="AV202">
        <v>16454</v>
      </c>
      <c r="AW202">
        <v>27820</v>
      </c>
      <c r="AX202">
        <v>89</v>
      </c>
      <c r="AY202">
        <v>5193</v>
      </c>
      <c r="AZ202">
        <v>11772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f t="shared" si="12"/>
        <v>440182</v>
      </c>
      <c r="BN202">
        <f t="shared" si="13"/>
        <v>629420</v>
      </c>
      <c r="BO202">
        <f t="shared" si="14"/>
        <v>765175</v>
      </c>
      <c r="BP202">
        <f t="shared" si="15"/>
        <v>8315</v>
      </c>
    </row>
    <row r="203" spans="1:68" x14ac:dyDescent="0.2">
      <c r="A203" s="3">
        <v>1981</v>
      </c>
      <c r="B203" s="1" t="s">
        <v>64</v>
      </c>
      <c r="C203">
        <v>14039</v>
      </c>
      <c r="D203">
        <v>297822</v>
      </c>
      <c r="E203">
        <v>271185</v>
      </c>
      <c r="F203">
        <v>992</v>
      </c>
      <c r="G203">
        <v>0</v>
      </c>
      <c r="H203">
        <v>270193</v>
      </c>
      <c r="I203">
        <v>48035</v>
      </c>
      <c r="J203">
        <v>0</v>
      </c>
      <c r="K203">
        <v>66991</v>
      </c>
      <c r="L203">
        <v>25077</v>
      </c>
      <c r="M203">
        <v>0</v>
      </c>
      <c r="N203">
        <v>513</v>
      </c>
      <c r="O203">
        <v>104325</v>
      </c>
      <c r="P203">
        <v>0</v>
      </c>
      <c r="Q203">
        <v>0</v>
      </c>
      <c r="R203">
        <v>0</v>
      </c>
      <c r="S203">
        <v>825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3510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4302</v>
      </c>
      <c r="AT203">
        <v>3389</v>
      </c>
      <c r="AU203">
        <v>0</v>
      </c>
      <c r="AV203">
        <v>994</v>
      </c>
      <c r="AW203">
        <v>4379</v>
      </c>
      <c r="AX203">
        <v>0</v>
      </c>
      <c r="AY203">
        <v>0</v>
      </c>
      <c r="AZ203">
        <v>4161</v>
      </c>
      <c r="BA203">
        <v>2325</v>
      </c>
      <c r="BB203">
        <v>146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f t="shared" si="12"/>
        <v>48860</v>
      </c>
      <c r="BN203">
        <f t="shared" si="13"/>
        <v>107235</v>
      </c>
      <c r="BO203">
        <f t="shared" si="14"/>
        <v>112731</v>
      </c>
      <c r="BP203">
        <f t="shared" si="15"/>
        <v>146</v>
      </c>
    </row>
    <row r="204" spans="1:68" x14ac:dyDescent="0.2">
      <c r="A204" s="3"/>
      <c r="B204" s="1" t="s">
        <v>65</v>
      </c>
      <c r="C204">
        <v>17859</v>
      </c>
      <c r="D204">
        <v>410816</v>
      </c>
      <c r="E204">
        <v>376366</v>
      </c>
      <c r="F204">
        <v>1909</v>
      </c>
      <c r="G204">
        <v>0</v>
      </c>
      <c r="H204">
        <v>374457</v>
      </c>
      <c r="I204">
        <v>47690</v>
      </c>
      <c r="J204">
        <v>0</v>
      </c>
      <c r="K204">
        <v>124243</v>
      </c>
      <c r="L204">
        <v>35641</v>
      </c>
      <c r="M204">
        <v>0</v>
      </c>
      <c r="N204">
        <v>465</v>
      </c>
      <c r="O204">
        <v>124372</v>
      </c>
      <c r="P204">
        <v>0</v>
      </c>
      <c r="Q204">
        <v>0</v>
      </c>
      <c r="R204">
        <v>0</v>
      </c>
      <c r="S204">
        <v>2915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6184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5338</v>
      </c>
      <c r="AT204">
        <v>6377</v>
      </c>
      <c r="AU204">
        <v>0</v>
      </c>
      <c r="AV204">
        <v>1266</v>
      </c>
      <c r="AW204">
        <v>6617</v>
      </c>
      <c r="AX204">
        <v>0</v>
      </c>
      <c r="AY204">
        <v>0</v>
      </c>
      <c r="AZ204">
        <v>7819</v>
      </c>
      <c r="BA204">
        <v>3875</v>
      </c>
      <c r="BB204">
        <v>125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f t="shared" si="12"/>
        <v>50605</v>
      </c>
      <c r="BN204">
        <f t="shared" si="13"/>
        <v>183533</v>
      </c>
      <c r="BO204">
        <f t="shared" si="14"/>
        <v>138664</v>
      </c>
      <c r="BP204">
        <f t="shared" si="15"/>
        <v>125</v>
      </c>
    </row>
    <row r="205" spans="1:68" x14ac:dyDescent="0.2">
      <c r="A205" s="3"/>
      <c r="B205" s="1" t="s">
        <v>66</v>
      </c>
      <c r="C205">
        <v>33756</v>
      </c>
      <c r="D205">
        <v>1199745</v>
      </c>
      <c r="E205">
        <v>1067241</v>
      </c>
      <c r="F205">
        <v>5066</v>
      </c>
      <c r="G205">
        <v>0</v>
      </c>
      <c r="H205">
        <v>1062175</v>
      </c>
      <c r="I205">
        <v>176356</v>
      </c>
      <c r="J205">
        <v>0</v>
      </c>
      <c r="K205">
        <v>365591</v>
      </c>
      <c r="L205">
        <v>108308</v>
      </c>
      <c r="M205">
        <v>0</v>
      </c>
      <c r="N205">
        <v>4605</v>
      </c>
      <c r="O205">
        <v>276698</v>
      </c>
      <c r="P205">
        <v>0</v>
      </c>
      <c r="Q205">
        <v>0</v>
      </c>
      <c r="R205">
        <v>0</v>
      </c>
      <c r="S205">
        <v>35791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8134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5499</v>
      </c>
      <c r="AT205">
        <v>22136</v>
      </c>
      <c r="AU205">
        <v>0</v>
      </c>
      <c r="AV205">
        <v>4140</v>
      </c>
      <c r="AW205">
        <v>22623</v>
      </c>
      <c r="AX205">
        <v>0</v>
      </c>
      <c r="AY205">
        <v>0</v>
      </c>
      <c r="AZ205">
        <v>17971</v>
      </c>
      <c r="BA205">
        <v>6028</v>
      </c>
      <c r="BB205">
        <v>641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f t="shared" si="12"/>
        <v>212147</v>
      </c>
      <c r="BN205">
        <f t="shared" si="13"/>
        <v>526020</v>
      </c>
      <c r="BO205">
        <f t="shared" si="14"/>
        <v>315713</v>
      </c>
      <c r="BP205">
        <f t="shared" si="15"/>
        <v>641</v>
      </c>
    </row>
    <row r="206" spans="1:68" x14ac:dyDescent="0.2">
      <c r="A206" s="3"/>
      <c r="B206" s="1" t="s">
        <v>67</v>
      </c>
      <c r="C206">
        <v>20441</v>
      </c>
      <c r="D206">
        <v>406419</v>
      </c>
      <c r="E206">
        <v>360704</v>
      </c>
      <c r="F206">
        <v>1501</v>
      </c>
      <c r="G206">
        <v>0</v>
      </c>
      <c r="H206">
        <v>359203</v>
      </c>
      <c r="I206">
        <v>48131</v>
      </c>
      <c r="J206">
        <v>0</v>
      </c>
      <c r="K206">
        <v>76911</v>
      </c>
      <c r="L206">
        <v>31739</v>
      </c>
      <c r="M206">
        <v>0</v>
      </c>
      <c r="N206">
        <v>1357</v>
      </c>
      <c r="O206">
        <v>141002</v>
      </c>
      <c r="P206">
        <v>0</v>
      </c>
      <c r="Q206">
        <v>0</v>
      </c>
      <c r="R206">
        <v>0</v>
      </c>
      <c r="S206">
        <v>772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14758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13357</v>
      </c>
      <c r="AT206">
        <v>9340</v>
      </c>
      <c r="AU206">
        <v>0</v>
      </c>
      <c r="AV206">
        <v>1489</v>
      </c>
      <c r="AW206">
        <v>7997</v>
      </c>
      <c r="AX206">
        <v>0</v>
      </c>
      <c r="AY206">
        <v>0</v>
      </c>
      <c r="AZ206">
        <v>6167</v>
      </c>
      <c r="BA206">
        <v>3908</v>
      </c>
      <c r="BB206">
        <v>143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f t="shared" si="12"/>
        <v>48903</v>
      </c>
      <c r="BN206">
        <f t="shared" si="13"/>
        <v>140079</v>
      </c>
      <c r="BO206">
        <f t="shared" si="14"/>
        <v>167946</v>
      </c>
      <c r="BP206">
        <f t="shared" si="15"/>
        <v>143</v>
      </c>
    </row>
    <row r="207" spans="1:68" x14ac:dyDescent="0.2">
      <c r="A207" s="3"/>
      <c r="B207" s="1" t="s">
        <v>68</v>
      </c>
      <c r="C207">
        <v>42841</v>
      </c>
      <c r="D207">
        <v>764659</v>
      </c>
      <c r="E207">
        <v>642330</v>
      </c>
      <c r="F207">
        <v>5332</v>
      </c>
      <c r="G207">
        <v>0</v>
      </c>
      <c r="H207">
        <v>636998</v>
      </c>
      <c r="I207">
        <v>80185</v>
      </c>
      <c r="J207">
        <v>0</v>
      </c>
      <c r="K207">
        <v>276054</v>
      </c>
      <c r="L207">
        <v>71114</v>
      </c>
      <c r="M207">
        <v>0</v>
      </c>
      <c r="N207">
        <v>2247</v>
      </c>
      <c r="O207">
        <v>161291</v>
      </c>
      <c r="P207">
        <v>0</v>
      </c>
      <c r="Q207">
        <v>0</v>
      </c>
      <c r="R207">
        <v>0</v>
      </c>
      <c r="S207">
        <v>533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6730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499</v>
      </c>
      <c r="AT207">
        <v>10065</v>
      </c>
      <c r="AU207">
        <v>0</v>
      </c>
      <c r="AV207">
        <v>1801</v>
      </c>
      <c r="AW207">
        <v>12356</v>
      </c>
      <c r="AX207">
        <v>0</v>
      </c>
      <c r="AY207">
        <v>0</v>
      </c>
      <c r="AZ207">
        <v>752</v>
      </c>
      <c r="BA207">
        <v>650</v>
      </c>
      <c r="BB207">
        <v>322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f t="shared" si="12"/>
        <v>80718</v>
      </c>
      <c r="BN207">
        <f t="shared" si="13"/>
        <v>361425</v>
      </c>
      <c r="BO207">
        <f t="shared" si="14"/>
        <v>182134</v>
      </c>
      <c r="BP207">
        <f t="shared" si="15"/>
        <v>322</v>
      </c>
    </row>
    <row r="208" spans="1:68" x14ac:dyDescent="0.2">
      <c r="A208" s="3"/>
      <c r="B208" s="1" t="s">
        <v>76</v>
      </c>
      <c r="C208">
        <v>1351</v>
      </c>
      <c r="D208">
        <v>50500</v>
      </c>
      <c r="E208">
        <v>43842</v>
      </c>
      <c r="F208">
        <v>119</v>
      </c>
      <c r="G208">
        <v>0</v>
      </c>
      <c r="H208">
        <v>43723</v>
      </c>
      <c r="I208">
        <v>8251</v>
      </c>
      <c r="J208">
        <v>0</v>
      </c>
      <c r="K208">
        <v>9097</v>
      </c>
      <c r="L208">
        <v>6376</v>
      </c>
      <c r="M208">
        <v>0</v>
      </c>
      <c r="N208">
        <v>64</v>
      </c>
      <c r="O208">
        <v>13467</v>
      </c>
      <c r="P208">
        <v>0</v>
      </c>
      <c r="Q208">
        <v>0</v>
      </c>
      <c r="R208">
        <v>0</v>
      </c>
      <c r="S208">
        <v>278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2022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451</v>
      </c>
      <c r="AT208">
        <v>762</v>
      </c>
      <c r="AU208">
        <v>0</v>
      </c>
      <c r="AV208">
        <v>298</v>
      </c>
      <c r="AW208">
        <v>1060</v>
      </c>
      <c r="AX208">
        <v>0</v>
      </c>
      <c r="AY208">
        <v>0</v>
      </c>
      <c r="AZ208">
        <v>654</v>
      </c>
      <c r="BA208">
        <v>366</v>
      </c>
      <c r="BB208">
        <v>136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f t="shared" si="12"/>
        <v>8529</v>
      </c>
      <c r="BN208">
        <f t="shared" si="13"/>
        <v>18004</v>
      </c>
      <c r="BO208">
        <f t="shared" si="14"/>
        <v>16613</v>
      </c>
      <c r="BP208">
        <f t="shared" si="15"/>
        <v>136</v>
      </c>
    </row>
    <row r="209" spans="1:68" x14ac:dyDescent="0.2">
      <c r="A209" s="3"/>
      <c r="B209" s="1" t="s">
        <v>69</v>
      </c>
      <c r="C209">
        <v>53229</v>
      </c>
      <c r="D209">
        <v>1438874</v>
      </c>
      <c r="E209">
        <v>1231305</v>
      </c>
      <c r="F209">
        <v>6985</v>
      </c>
      <c r="G209">
        <v>0</v>
      </c>
      <c r="H209">
        <v>1224320</v>
      </c>
      <c r="I209">
        <v>177356</v>
      </c>
      <c r="J209">
        <v>0</v>
      </c>
      <c r="K209">
        <v>522565</v>
      </c>
      <c r="L209">
        <v>136722</v>
      </c>
      <c r="M209">
        <v>0</v>
      </c>
      <c r="N209">
        <v>8035</v>
      </c>
      <c r="O209">
        <v>289411</v>
      </c>
      <c r="P209">
        <v>0</v>
      </c>
      <c r="Q209">
        <v>0</v>
      </c>
      <c r="R209">
        <v>0</v>
      </c>
      <c r="S209">
        <v>5924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10708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1597</v>
      </c>
      <c r="AT209">
        <v>23665</v>
      </c>
      <c r="AU209">
        <v>0</v>
      </c>
      <c r="AV209">
        <v>4405</v>
      </c>
      <c r="AW209">
        <v>23309</v>
      </c>
      <c r="AX209">
        <v>0</v>
      </c>
      <c r="AY209">
        <v>0</v>
      </c>
      <c r="AZ209">
        <v>4088</v>
      </c>
      <c r="BA209">
        <v>2248</v>
      </c>
      <c r="BB209">
        <v>858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f t="shared" si="12"/>
        <v>183280</v>
      </c>
      <c r="BN209">
        <f t="shared" si="13"/>
        <v>690529</v>
      </c>
      <c r="BO209">
        <f t="shared" si="14"/>
        <v>336224</v>
      </c>
      <c r="BP209">
        <f t="shared" si="15"/>
        <v>858</v>
      </c>
    </row>
    <row r="210" spans="1:68" x14ac:dyDescent="0.2">
      <c r="A210" s="3"/>
      <c r="B210" s="1" t="s">
        <v>70</v>
      </c>
      <c r="C210">
        <v>31789</v>
      </c>
      <c r="D210">
        <v>1662054</v>
      </c>
      <c r="E210">
        <v>1424185</v>
      </c>
      <c r="F210">
        <v>9336</v>
      </c>
      <c r="G210">
        <v>0</v>
      </c>
      <c r="H210">
        <v>1414849</v>
      </c>
      <c r="I210">
        <v>301754</v>
      </c>
      <c r="J210">
        <v>0</v>
      </c>
      <c r="K210">
        <v>320955</v>
      </c>
      <c r="L210">
        <v>174962</v>
      </c>
      <c r="M210">
        <v>0</v>
      </c>
      <c r="N210">
        <v>2772</v>
      </c>
      <c r="O210">
        <v>401200</v>
      </c>
      <c r="P210">
        <v>0</v>
      </c>
      <c r="Q210">
        <v>0</v>
      </c>
      <c r="R210">
        <v>0</v>
      </c>
      <c r="S210">
        <v>6265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74341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4014</v>
      </c>
      <c r="AT210">
        <v>49394</v>
      </c>
      <c r="AU210">
        <v>0</v>
      </c>
      <c r="AV210">
        <v>13046</v>
      </c>
      <c r="AW210">
        <v>33685</v>
      </c>
      <c r="AX210">
        <v>0</v>
      </c>
      <c r="AY210">
        <v>0</v>
      </c>
      <c r="AZ210">
        <v>11333</v>
      </c>
      <c r="BA210">
        <v>6211</v>
      </c>
      <c r="BB210">
        <v>5509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f t="shared" si="12"/>
        <v>308019</v>
      </c>
      <c r="BN210">
        <f t="shared" si="13"/>
        <v>551160</v>
      </c>
      <c r="BO210">
        <f t="shared" si="14"/>
        <v>540753</v>
      </c>
      <c r="BP210">
        <f t="shared" si="15"/>
        <v>5509</v>
      </c>
    </row>
    <row r="211" spans="1:68" x14ac:dyDescent="0.2">
      <c r="A211" s="3"/>
      <c r="B211" s="1" t="s">
        <v>71</v>
      </c>
      <c r="C211">
        <v>17855</v>
      </c>
      <c r="D211">
        <v>704254</v>
      </c>
      <c r="E211">
        <v>641843</v>
      </c>
      <c r="F211">
        <v>1789</v>
      </c>
      <c r="G211">
        <v>0</v>
      </c>
      <c r="H211">
        <v>640054</v>
      </c>
      <c r="I211">
        <v>84488</v>
      </c>
      <c r="J211">
        <v>0</v>
      </c>
      <c r="K211">
        <v>241747</v>
      </c>
      <c r="L211">
        <v>59061</v>
      </c>
      <c r="M211">
        <v>0</v>
      </c>
      <c r="N211">
        <v>1715</v>
      </c>
      <c r="O211">
        <v>171833</v>
      </c>
      <c r="P211">
        <v>0</v>
      </c>
      <c r="Q211">
        <v>0</v>
      </c>
      <c r="R211">
        <v>0</v>
      </c>
      <c r="S211">
        <v>17894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6725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13201</v>
      </c>
      <c r="AT211">
        <v>7718</v>
      </c>
      <c r="AU211">
        <v>0</v>
      </c>
      <c r="AV211">
        <v>2141</v>
      </c>
      <c r="AW211">
        <v>9712</v>
      </c>
      <c r="AX211">
        <v>0</v>
      </c>
      <c r="AY211">
        <v>0</v>
      </c>
      <c r="AZ211">
        <v>15400</v>
      </c>
      <c r="BA211">
        <v>3841</v>
      </c>
      <c r="BB211">
        <v>341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f t="shared" si="12"/>
        <v>102382</v>
      </c>
      <c r="BN211">
        <f t="shared" si="13"/>
        <v>342962</v>
      </c>
      <c r="BO211">
        <f t="shared" si="14"/>
        <v>190132</v>
      </c>
      <c r="BP211">
        <f t="shared" si="15"/>
        <v>341</v>
      </c>
    </row>
    <row r="212" spans="1:68" x14ac:dyDescent="0.2">
      <c r="A212" s="3"/>
      <c r="B212" s="1" t="s">
        <v>72</v>
      </c>
      <c r="C212">
        <v>809</v>
      </c>
      <c r="D212">
        <v>10035951</v>
      </c>
      <c r="E212">
        <v>8739070</v>
      </c>
      <c r="F212">
        <v>47404</v>
      </c>
      <c r="G212">
        <v>0</v>
      </c>
      <c r="H212">
        <v>8691666</v>
      </c>
      <c r="I212">
        <v>1505382</v>
      </c>
      <c r="J212">
        <v>0</v>
      </c>
      <c r="K212">
        <v>2678241</v>
      </c>
      <c r="L212">
        <v>961063</v>
      </c>
      <c r="M212">
        <v>0</v>
      </c>
      <c r="N212">
        <v>30378</v>
      </c>
      <c r="O212">
        <v>2458313</v>
      </c>
      <c r="P212">
        <v>0</v>
      </c>
      <c r="Q212">
        <v>0</v>
      </c>
      <c r="R212">
        <v>0</v>
      </c>
      <c r="S212">
        <v>171326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178284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70878</v>
      </c>
      <c r="AT212">
        <v>184422</v>
      </c>
      <c r="AU212">
        <v>0</v>
      </c>
      <c r="AV212">
        <v>48574</v>
      </c>
      <c r="AW212">
        <v>171049</v>
      </c>
      <c r="AX212">
        <v>0</v>
      </c>
      <c r="AY212">
        <v>0</v>
      </c>
      <c r="AZ212">
        <v>108365</v>
      </c>
      <c r="BA212">
        <v>45187</v>
      </c>
      <c r="BB212">
        <v>12242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f t="shared" si="12"/>
        <v>1676708</v>
      </c>
      <c r="BN212">
        <f t="shared" si="13"/>
        <v>4034783</v>
      </c>
      <c r="BO212">
        <f t="shared" si="14"/>
        <v>2899971</v>
      </c>
      <c r="BP212">
        <f t="shared" si="15"/>
        <v>12242</v>
      </c>
    </row>
    <row r="213" spans="1:68" x14ac:dyDescent="0.2">
      <c r="A213" s="3"/>
      <c r="B213" s="1" t="s">
        <v>73</v>
      </c>
      <c r="C213">
        <v>19562</v>
      </c>
      <c r="D213">
        <v>640324</v>
      </c>
      <c r="E213">
        <v>563590</v>
      </c>
      <c r="F213">
        <v>2903</v>
      </c>
      <c r="G213">
        <v>0</v>
      </c>
      <c r="H213">
        <v>560687</v>
      </c>
      <c r="I213">
        <v>122940</v>
      </c>
      <c r="J213">
        <v>0</v>
      </c>
      <c r="K213">
        <v>162019</v>
      </c>
      <c r="L213">
        <v>63653</v>
      </c>
      <c r="M213">
        <v>0</v>
      </c>
      <c r="N213">
        <v>1997</v>
      </c>
      <c r="O213">
        <v>126596</v>
      </c>
      <c r="P213">
        <v>0</v>
      </c>
      <c r="Q213">
        <v>0</v>
      </c>
      <c r="R213">
        <v>0</v>
      </c>
      <c r="S213">
        <v>16637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8113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7714</v>
      </c>
      <c r="AT213">
        <v>14199</v>
      </c>
      <c r="AU213">
        <v>0</v>
      </c>
      <c r="AV213">
        <v>3241</v>
      </c>
      <c r="AW213">
        <v>14138</v>
      </c>
      <c r="AX213">
        <v>0</v>
      </c>
      <c r="AY213">
        <v>0</v>
      </c>
      <c r="AZ213">
        <v>9904</v>
      </c>
      <c r="BA213">
        <v>3570</v>
      </c>
      <c r="BB213">
        <v>1079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f t="shared" si="12"/>
        <v>139577</v>
      </c>
      <c r="BN213">
        <f t="shared" si="13"/>
        <v>260998</v>
      </c>
      <c r="BO213">
        <f t="shared" si="14"/>
        <v>154146</v>
      </c>
      <c r="BP213">
        <f t="shared" si="15"/>
        <v>1079</v>
      </c>
    </row>
    <row r="214" spans="1:68" x14ac:dyDescent="0.2">
      <c r="A214" s="3"/>
      <c r="B214" s="1" t="s">
        <v>74</v>
      </c>
      <c r="C214">
        <v>12977</v>
      </c>
      <c r="D214">
        <v>247501</v>
      </c>
      <c r="E214">
        <v>217689</v>
      </c>
      <c r="F214">
        <v>893</v>
      </c>
      <c r="G214">
        <v>0</v>
      </c>
      <c r="H214">
        <v>216796</v>
      </c>
      <c r="I214">
        <v>36946</v>
      </c>
      <c r="J214">
        <v>0</v>
      </c>
      <c r="K214">
        <v>64000</v>
      </c>
      <c r="L214">
        <v>21465</v>
      </c>
      <c r="M214">
        <v>0</v>
      </c>
      <c r="N214">
        <v>278</v>
      </c>
      <c r="O214">
        <v>58948</v>
      </c>
      <c r="P214">
        <v>0</v>
      </c>
      <c r="Q214">
        <v>0</v>
      </c>
      <c r="R214">
        <v>0</v>
      </c>
      <c r="S214">
        <v>17284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1580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2635</v>
      </c>
      <c r="AT214">
        <v>2438</v>
      </c>
      <c r="AU214">
        <v>0</v>
      </c>
      <c r="AV214">
        <v>848</v>
      </c>
      <c r="AW214">
        <v>3859</v>
      </c>
      <c r="AX214">
        <v>0</v>
      </c>
      <c r="AY214">
        <v>0</v>
      </c>
      <c r="AZ214">
        <v>4082</v>
      </c>
      <c r="BA214">
        <v>1081</v>
      </c>
      <c r="BB214">
        <v>273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f t="shared" si="12"/>
        <v>54230</v>
      </c>
      <c r="BN214">
        <f t="shared" si="13"/>
        <v>97122</v>
      </c>
      <c r="BO214">
        <f t="shared" si="14"/>
        <v>64092</v>
      </c>
      <c r="BP214">
        <f t="shared" si="15"/>
        <v>273</v>
      </c>
    </row>
    <row r="215" spans="1:68" x14ac:dyDescent="0.2">
      <c r="A215" s="3"/>
      <c r="B215" s="1" t="s">
        <v>75</v>
      </c>
      <c r="C215">
        <v>61137</v>
      </c>
      <c r="D215">
        <v>2212983</v>
      </c>
      <c r="E215">
        <v>1898790</v>
      </c>
      <c r="F215">
        <v>10579</v>
      </c>
      <c r="G215">
        <v>0</v>
      </c>
      <c r="H215">
        <v>1888211</v>
      </c>
      <c r="I215">
        <v>373250</v>
      </c>
      <c r="J215">
        <v>0</v>
      </c>
      <c r="K215">
        <v>448068</v>
      </c>
      <c r="L215">
        <v>226945</v>
      </c>
      <c r="M215">
        <v>0</v>
      </c>
      <c r="N215">
        <v>6330</v>
      </c>
      <c r="O215">
        <v>589170</v>
      </c>
      <c r="P215">
        <v>0</v>
      </c>
      <c r="Q215">
        <v>0</v>
      </c>
      <c r="R215">
        <v>0</v>
      </c>
      <c r="S215">
        <v>66208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35479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12271</v>
      </c>
      <c r="AT215">
        <v>34939</v>
      </c>
      <c r="AU215">
        <v>0</v>
      </c>
      <c r="AV215">
        <v>14905</v>
      </c>
      <c r="AW215">
        <v>31314</v>
      </c>
      <c r="AX215">
        <v>0</v>
      </c>
      <c r="AY215">
        <v>0</v>
      </c>
      <c r="AZ215">
        <v>26034</v>
      </c>
      <c r="BA215">
        <v>11084</v>
      </c>
      <c r="BB215">
        <v>2669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f t="shared" si="12"/>
        <v>439458</v>
      </c>
      <c r="BN215">
        <f t="shared" si="13"/>
        <v>755716</v>
      </c>
      <c r="BO215">
        <f t="shared" si="14"/>
        <v>680823</v>
      </c>
      <c r="BP215">
        <f t="shared" si="15"/>
        <v>2669</v>
      </c>
    </row>
    <row r="216" spans="1:68" x14ac:dyDescent="0.2">
      <c r="A216" s="3">
        <v>1982</v>
      </c>
      <c r="B216" s="1" t="s">
        <v>64</v>
      </c>
      <c r="C216">
        <v>13426</v>
      </c>
      <c r="D216">
        <v>303232</v>
      </c>
      <c r="E216">
        <v>264708</v>
      </c>
      <c r="F216">
        <v>895</v>
      </c>
      <c r="G216">
        <v>0</v>
      </c>
      <c r="H216">
        <v>263813</v>
      </c>
      <c r="I216">
        <v>57626</v>
      </c>
      <c r="J216">
        <v>0</v>
      </c>
      <c r="K216">
        <v>62486</v>
      </c>
      <c r="L216">
        <v>10195</v>
      </c>
      <c r="M216">
        <v>0</v>
      </c>
      <c r="N216">
        <v>710</v>
      </c>
      <c r="O216">
        <v>108359</v>
      </c>
      <c r="P216">
        <v>0</v>
      </c>
      <c r="Q216">
        <v>0</v>
      </c>
      <c r="R216">
        <v>0</v>
      </c>
      <c r="S216">
        <v>621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3368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4171</v>
      </c>
      <c r="AT216">
        <v>3366</v>
      </c>
      <c r="AU216">
        <v>0</v>
      </c>
      <c r="AV216">
        <v>681</v>
      </c>
      <c r="AW216">
        <v>3384</v>
      </c>
      <c r="AX216">
        <v>0</v>
      </c>
      <c r="AY216">
        <v>0</v>
      </c>
      <c r="AZ216">
        <v>4497</v>
      </c>
      <c r="BA216">
        <v>2688</v>
      </c>
      <c r="BB216">
        <v>577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f t="shared" si="12"/>
        <v>58247</v>
      </c>
      <c r="BN216">
        <f t="shared" si="13"/>
        <v>87421</v>
      </c>
      <c r="BO216">
        <f t="shared" si="14"/>
        <v>116484</v>
      </c>
      <c r="BP216">
        <f t="shared" si="15"/>
        <v>577</v>
      </c>
    </row>
    <row r="217" spans="1:68" x14ac:dyDescent="0.2">
      <c r="A217" s="3"/>
      <c r="B217" s="1" t="s">
        <v>65</v>
      </c>
      <c r="C217">
        <v>17075</v>
      </c>
      <c r="D217">
        <v>417579</v>
      </c>
      <c r="E217">
        <v>366887</v>
      </c>
      <c r="F217">
        <v>1342</v>
      </c>
      <c r="G217">
        <v>0</v>
      </c>
      <c r="H217">
        <v>365545</v>
      </c>
      <c r="I217">
        <v>64403</v>
      </c>
      <c r="J217">
        <v>0</v>
      </c>
      <c r="K217">
        <v>115081</v>
      </c>
      <c r="L217">
        <v>11627</v>
      </c>
      <c r="M217">
        <v>0</v>
      </c>
      <c r="N217">
        <v>747</v>
      </c>
      <c r="O217">
        <v>135209</v>
      </c>
      <c r="P217">
        <v>0</v>
      </c>
      <c r="Q217">
        <v>0</v>
      </c>
      <c r="R217">
        <v>0</v>
      </c>
      <c r="S217">
        <v>2277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4885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5150</v>
      </c>
      <c r="AT217">
        <v>5574</v>
      </c>
      <c r="AU217">
        <v>0</v>
      </c>
      <c r="AV217">
        <v>1026</v>
      </c>
      <c r="AW217">
        <v>4599</v>
      </c>
      <c r="AX217">
        <v>0</v>
      </c>
      <c r="AY217">
        <v>0</v>
      </c>
      <c r="AZ217">
        <v>8348</v>
      </c>
      <c r="BA217">
        <v>5138</v>
      </c>
      <c r="BB217">
        <v>582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f t="shared" si="12"/>
        <v>66680</v>
      </c>
      <c r="BN217">
        <f t="shared" si="13"/>
        <v>149943</v>
      </c>
      <c r="BO217">
        <f t="shared" si="14"/>
        <v>147441</v>
      </c>
      <c r="BP217">
        <f t="shared" si="15"/>
        <v>582</v>
      </c>
    </row>
    <row r="218" spans="1:68" x14ac:dyDescent="0.2">
      <c r="A218" s="3"/>
      <c r="B218" s="1" t="s">
        <v>66</v>
      </c>
      <c r="C218">
        <v>32295</v>
      </c>
      <c r="D218">
        <v>1222585</v>
      </c>
      <c r="E218">
        <v>1019710</v>
      </c>
      <c r="F218">
        <v>3485</v>
      </c>
      <c r="G218">
        <v>0</v>
      </c>
      <c r="H218">
        <v>1016225</v>
      </c>
      <c r="I218">
        <v>226920</v>
      </c>
      <c r="J218">
        <v>0</v>
      </c>
      <c r="K218">
        <v>330242</v>
      </c>
      <c r="L218">
        <v>42782</v>
      </c>
      <c r="M218">
        <v>0</v>
      </c>
      <c r="N218">
        <v>5812</v>
      </c>
      <c r="O218">
        <v>284911</v>
      </c>
      <c r="P218">
        <v>0</v>
      </c>
      <c r="Q218">
        <v>0</v>
      </c>
      <c r="R218">
        <v>0</v>
      </c>
      <c r="S218">
        <v>33142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8359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5088</v>
      </c>
      <c r="AT218">
        <v>20990</v>
      </c>
      <c r="AU218">
        <v>0</v>
      </c>
      <c r="AV218">
        <v>2767</v>
      </c>
      <c r="AW218">
        <v>18082</v>
      </c>
      <c r="AX218">
        <v>0</v>
      </c>
      <c r="AY218">
        <v>0</v>
      </c>
      <c r="AZ218">
        <v>21259</v>
      </c>
      <c r="BA218">
        <v>7683</v>
      </c>
      <c r="BB218">
        <v>3266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f t="shared" si="12"/>
        <v>260062</v>
      </c>
      <c r="BN218">
        <f t="shared" si="13"/>
        <v>425136</v>
      </c>
      <c r="BO218">
        <f t="shared" si="14"/>
        <v>322839</v>
      </c>
      <c r="BP218">
        <f t="shared" si="15"/>
        <v>3266</v>
      </c>
    </row>
    <row r="219" spans="1:68" x14ac:dyDescent="0.2">
      <c r="A219" s="3"/>
      <c r="B219" s="1" t="s">
        <v>67</v>
      </c>
      <c r="C219">
        <v>19540</v>
      </c>
      <c r="D219">
        <v>412205</v>
      </c>
      <c r="E219">
        <v>347951</v>
      </c>
      <c r="F219">
        <v>1439</v>
      </c>
      <c r="G219">
        <v>0</v>
      </c>
      <c r="H219">
        <v>346512</v>
      </c>
      <c r="I219">
        <v>58485</v>
      </c>
      <c r="J219">
        <v>0</v>
      </c>
      <c r="K219">
        <v>72326</v>
      </c>
      <c r="L219">
        <v>11857</v>
      </c>
      <c r="M219">
        <v>0</v>
      </c>
      <c r="N219">
        <v>1690</v>
      </c>
      <c r="O219">
        <v>146150</v>
      </c>
      <c r="P219">
        <v>0</v>
      </c>
      <c r="Q219">
        <v>0</v>
      </c>
      <c r="R219">
        <v>0</v>
      </c>
      <c r="S219">
        <v>589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14622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13131</v>
      </c>
      <c r="AT219">
        <v>8088</v>
      </c>
      <c r="AU219">
        <v>0</v>
      </c>
      <c r="AV219">
        <v>1146</v>
      </c>
      <c r="AW219">
        <v>5760</v>
      </c>
      <c r="AX219">
        <v>0</v>
      </c>
      <c r="AY219">
        <v>0</v>
      </c>
      <c r="AZ219">
        <v>6352</v>
      </c>
      <c r="BA219">
        <v>4583</v>
      </c>
      <c r="BB219">
        <v>720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f t="shared" si="12"/>
        <v>59074</v>
      </c>
      <c r="BN219">
        <f t="shared" si="13"/>
        <v>114009</v>
      </c>
      <c r="BO219">
        <f t="shared" si="14"/>
        <v>171696</v>
      </c>
      <c r="BP219">
        <f t="shared" si="15"/>
        <v>720</v>
      </c>
    </row>
    <row r="220" spans="1:68" x14ac:dyDescent="0.2">
      <c r="A220" s="3"/>
      <c r="B220" s="1" t="s">
        <v>68</v>
      </c>
      <c r="C220">
        <v>27556</v>
      </c>
      <c r="D220">
        <v>778728</v>
      </c>
      <c r="E220">
        <v>583360</v>
      </c>
      <c r="F220">
        <v>4185</v>
      </c>
      <c r="G220">
        <v>0</v>
      </c>
      <c r="H220">
        <v>579175</v>
      </c>
      <c r="I220">
        <v>107914</v>
      </c>
      <c r="J220">
        <v>0</v>
      </c>
      <c r="K220">
        <v>248188</v>
      </c>
      <c r="L220">
        <v>27075</v>
      </c>
      <c r="M220">
        <v>0</v>
      </c>
      <c r="N220">
        <v>3772</v>
      </c>
      <c r="O220">
        <v>151651</v>
      </c>
      <c r="P220">
        <v>0</v>
      </c>
      <c r="Q220">
        <v>0</v>
      </c>
      <c r="R220">
        <v>0</v>
      </c>
      <c r="S220">
        <v>257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5701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407</v>
      </c>
      <c r="AT220">
        <v>12497</v>
      </c>
      <c r="AU220">
        <v>0</v>
      </c>
      <c r="AV220">
        <v>1501</v>
      </c>
      <c r="AW220">
        <v>10823</v>
      </c>
      <c r="AX220">
        <v>0</v>
      </c>
      <c r="AY220">
        <v>0</v>
      </c>
      <c r="AZ220">
        <v>1037</v>
      </c>
      <c r="BA220">
        <v>772</v>
      </c>
      <c r="BB220">
        <v>1245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f t="shared" si="12"/>
        <v>108171</v>
      </c>
      <c r="BN220">
        <f t="shared" si="13"/>
        <v>288302</v>
      </c>
      <c r="BO220">
        <f t="shared" si="14"/>
        <v>175122</v>
      </c>
      <c r="BP220">
        <f t="shared" si="15"/>
        <v>1245</v>
      </c>
    </row>
    <row r="221" spans="1:68" x14ac:dyDescent="0.2">
      <c r="A221" s="3"/>
      <c r="B221" s="1" t="s">
        <v>76</v>
      </c>
      <c r="C221">
        <v>1294</v>
      </c>
      <c r="D221">
        <v>61805</v>
      </c>
      <c r="E221">
        <v>50551</v>
      </c>
      <c r="F221">
        <v>152</v>
      </c>
      <c r="G221">
        <v>0</v>
      </c>
      <c r="H221">
        <v>50399</v>
      </c>
      <c r="I221">
        <v>12861</v>
      </c>
      <c r="J221">
        <v>0</v>
      </c>
      <c r="K221">
        <v>9330</v>
      </c>
      <c r="L221">
        <v>2561</v>
      </c>
      <c r="M221">
        <v>0</v>
      </c>
      <c r="N221">
        <v>249</v>
      </c>
      <c r="O221">
        <v>17954</v>
      </c>
      <c r="P221">
        <v>0</v>
      </c>
      <c r="Q221">
        <v>0</v>
      </c>
      <c r="R221">
        <v>0</v>
      </c>
      <c r="S221">
        <v>254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2018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462</v>
      </c>
      <c r="AT221">
        <v>1106</v>
      </c>
      <c r="AU221">
        <v>0</v>
      </c>
      <c r="AV221">
        <v>218</v>
      </c>
      <c r="AW221">
        <v>1021</v>
      </c>
      <c r="AX221">
        <v>0</v>
      </c>
      <c r="AY221">
        <v>0</v>
      </c>
      <c r="AZ221">
        <v>730</v>
      </c>
      <c r="BA221">
        <v>491</v>
      </c>
      <c r="BB221">
        <v>903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f t="shared" si="12"/>
        <v>13115</v>
      </c>
      <c r="BN221">
        <f t="shared" si="13"/>
        <v>14595</v>
      </c>
      <c r="BO221">
        <f t="shared" si="14"/>
        <v>21545</v>
      </c>
      <c r="BP221">
        <f t="shared" si="15"/>
        <v>903</v>
      </c>
    </row>
    <row r="222" spans="1:68" x14ac:dyDescent="0.2">
      <c r="A222" s="3"/>
      <c r="B222" s="1" t="s">
        <v>69</v>
      </c>
      <c r="C222">
        <v>50897</v>
      </c>
      <c r="D222">
        <v>1470605</v>
      </c>
      <c r="E222">
        <v>1151298</v>
      </c>
      <c r="F222">
        <v>5331</v>
      </c>
      <c r="G222">
        <v>0</v>
      </c>
      <c r="H222">
        <v>1145967</v>
      </c>
      <c r="I222">
        <v>255899</v>
      </c>
      <c r="J222">
        <v>0</v>
      </c>
      <c r="K222">
        <v>459219</v>
      </c>
      <c r="L222">
        <v>52944</v>
      </c>
      <c r="M222">
        <v>0</v>
      </c>
      <c r="N222">
        <v>10991</v>
      </c>
      <c r="O222">
        <v>281424</v>
      </c>
      <c r="P222">
        <v>0</v>
      </c>
      <c r="Q222">
        <v>0</v>
      </c>
      <c r="R222">
        <v>0</v>
      </c>
      <c r="S222">
        <v>5408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9581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1469</v>
      </c>
      <c r="AT222">
        <v>25775</v>
      </c>
      <c r="AU222">
        <v>0</v>
      </c>
      <c r="AV222">
        <v>3600</v>
      </c>
      <c r="AW222">
        <v>19379</v>
      </c>
      <c r="AX222">
        <v>0</v>
      </c>
      <c r="AY222">
        <v>0</v>
      </c>
      <c r="AZ222">
        <v>4614</v>
      </c>
      <c r="BA222">
        <v>3107</v>
      </c>
      <c r="BB222">
        <v>4995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f t="shared" si="12"/>
        <v>261307</v>
      </c>
      <c r="BN222">
        <f t="shared" si="13"/>
        <v>540732</v>
      </c>
      <c r="BO222">
        <f t="shared" si="14"/>
        <v>331371</v>
      </c>
      <c r="BP222">
        <f t="shared" si="15"/>
        <v>4995</v>
      </c>
    </row>
    <row r="223" spans="1:68" x14ac:dyDescent="0.2">
      <c r="A223" s="3"/>
      <c r="B223" s="1" t="s">
        <v>70</v>
      </c>
      <c r="C223">
        <v>30399</v>
      </c>
      <c r="D223">
        <v>1675624</v>
      </c>
      <c r="E223">
        <v>1336030</v>
      </c>
      <c r="F223">
        <v>6443</v>
      </c>
      <c r="G223">
        <v>0</v>
      </c>
      <c r="H223">
        <v>1329587</v>
      </c>
      <c r="I223">
        <v>361509</v>
      </c>
      <c r="J223">
        <v>0</v>
      </c>
      <c r="K223">
        <v>288592</v>
      </c>
      <c r="L223">
        <v>60361</v>
      </c>
      <c r="M223">
        <v>0</v>
      </c>
      <c r="N223">
        <v>5334</v>
      </c>
      <c r="O223">
        <v>420435</v>
      </c>
      <c r="P223">
        <v>0</v>
      </c>
      <c r="Q223">
        <v>0</v>
      </c>
      <c r="R223">
        <v>0</v>
      </c>
      <c r="S223">
        <v>4790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57396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3415</v>
      </c>
      <c r="AT223">
        <v>49646</v>
      </c>
      <c r="AU223">
        <v>0</v>
      </c>
      <c r="AV223">
        <v>7316</v>
      </c>
      <c r="AW223">
        <v>26040</v>
      </c>
      <c r="AX223">
        <v>0</v>
      </c>
      <c r="AY223">
        <v>0</v>
      </c>
      <c r="AZ223">
        <v>12515</v>
      </c>
      <c r="BA223">
        <v>7596</v>
      </c>
      <c r="BB223">
        <v>18584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f t="shared" si="12"/>
        <v>366299</v>
      </c>
      <c r="BN223">
        <f t="shared" si="13"/>
        <v>398519</v>
      </c>
      <c r="BO223">
        <f t="shared" si="14"/>
        <v>540127</v>
      </c>
      <c r="BP223">
        <f t="shared" si="15"/>
        <v>18584</v>
      </c>
    </row>
    <row r="224" spans="1:68" x14ac:dyDescent="0.2">
      <c r="A224" s="3"/>
      <c r="B224" s="1" t="s">
        <v>71</v>
      </c>
      <c r="C224">
        <v>17066</v>
      </c>
      <c r="D224">
        <v>718468</v>
      </c>
      <c r="E224">
        <v>620787</v>
      </c>
      <c r="F224">
        <v>2126</v>
      </c>
      <c r="G224">
        <v>0</v>
      </c>
      <c r="H224">
        <v>618661</v>
      </c>
      <c r="I224">
        <v>112177</v>
      </c>
      <c r="J224">
        <v>0</v>
      </c>
      <c r="K224">
        <v>224714</v>
      </c>
      <c r="L224">
        <v>24219</v>
      </c>
      <c r="M224">
        <v>0</v>
      </c>
      <c r="N224">
        <v>2618</v>
      </c>
      <c r="O224">
        <v>174826</v>
      </c>
      <c r="P224">
        <v>0</v>
      </c>
      <c r="Q224">
        <v>0</v>
      </c>
      <c r="R224">
        <v>0</v>
      </c>
      <c r="S224">
        <v>16251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6159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12748</v>
      </c>
      <c r="AT224">
        <v>8071</v>
      </c>
      <c r="AU224">
        <v>0</v>
      </c>
      <c r="AV224">
        <v>1504</v>
      </c>
      <c r="AW224">
        <v>8661</v>
      </c>
      <c r="AX224">
        <v>0</v>
      </c>
      <c r="AY224">
        <v>0</v>
      </c>
      <c r="AZ224">
        <v>17386</v>
      </c>
      <c r="BA224">
        <v>4607</v>
      </c>
      <c r="BB224">
        <v>1782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f t="shared" si="12"/>
        <v>128428</v>
      </c>
      <c r="BN224">
        <f t="shared" si="13"/>
        <v>292335</v>
      </c>
      <c r="BO224">
        <f t="shared" si="14"/>
        <v>193178</v>
      </c>
      <c r="BP224">
        <f t="shared" si="15"/>
        <v>1782</v>
      </c>
    </row>
    <row r="225" spans="1:68" x14ac:dyDescent="0.2">
      <c r="A225" s="3"/>
      <c r="B225" s="1" t="s">
        <v>72</v>
      </c>
      <c r="C225">
        <v>774</v>
      </c>
      <c r="D225">
        <v>10212368</v>
      </c>
      <c r="E225">
        <v>8273631</v>
      </c>
      <c r="F225">
        <v>37115</v>
      </c>
      <c r="G225">
        <v>0</v>
      </c>
      <c r="H225">
        <v>8236516</v>
      </c>
      <c r="I225">
        <v>1900763</v>
      </c>
      <c r="J225">
        <v>0</v>
      </c>
      <c r="K225">
        <v>2420441</v>
      </c>
      <c r="L225">
        <v>351278</v>
      </c>
      <c r="M225">
        <v>0</v>
      </c>
      <c r="N225">
        <v>44959</v>
      </c>
      <c r="O225">
        <v>2503517</v>
      </c>
      <c r="P225">
        <v>0</v>
      </c>
      <c r="Q225">
        <v>0</v>
      </c>
      <c r="R225">
        <v>0</v>
      </c>
      <c r="S225">
        <v>156636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147753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67163</v>
      </c>
      <c r="AT225">
        <v>187547</v>
      </c>
      <c r="AU225">
        <v>0</v>
      </c>
      <c r="AV225">
        <v>31047</v>
      </c>
      <c r="AW225">
        <v>136446</v>
      </c>
      <c r="AX225">
        <v>0</v>
      </c>
      <c r="AY225">
        <v>0</v>
      </c>
      <c r="AZ225">
        <v>124235</v>
      </c>
      <c r="BA225">
        <v>56466</v>
      </c>
      <c r="BB225">
        <v>68423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f t="shared" si="12"/>
        <v>2057399</v>
      </c>
      <c r="BN225">
        <f t="shared" si="13"/>
        <v>3156029</v>
      </c>
      <c r="BO225">
        <f t="shared" si="14"/>
        <v>2914823</v>
      </c>
      <c r="BP225">
        <f t="shared" si="15"/>
        <v>68423</v>
      </c>
    </row>
    <row r="226" spans="1:68" x14ac:dyDescent="0.2">
      <c r="A226" s="3"/>
      <c r="B226" s="1" t="s">
        <v>73</v>
      </c>
      <c r="C226">
        <v>18714</v>
      </c>
      <c r="D226">
        <v>654062</v>
      </c>
      <c r="E226">
        <v>539214</v>
      </c>
      <c r="F226">
        <v>1951</v>
      </c>
      <c r="G226">
        <v>0</v>
      </c>
      <c r="H226">
        <v>537263</v>
      </c>
      <c r="I226">
        <v>148210</v>
      </c>
      <c r="J226">
        <v>0</v>
      </c>
      <c r="K226">
        <v>146631</v>
      </c>
      <c r="L226">
        <v>24305</v>
      </c>
      <c r="M226">
        <v>0</v>
      </c>
      <c r="N226">
        <v>2705</v>
      </c>
      <c r="O226">
        <v>136165</v>
      </c>
      <c r="P226">
        <v>0</v>
      </c>
      <c r="Q226">
        <v>0</v>
      </c>
      <c r="R226">
        <v>0</v>
      </c>
      <c r="S226">
        <v>14942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7451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7557</v>
      </c>
      <c r="AT226">
        <v>14038</v>
      </c>
      <c r="AU226">
        <v>0</v>
      </c>
      <c r="AV226">
        <v>2073</v>
      </c>
      <c r="AW226">
        <v>10092</v>
      </c>
      <c r="AX226">
        <v>0</v>
      </c>
      <c r="AY226">
        <v>0</v>
      </c>
      <c r="AZ226">
        <v>11569</v>
      </c>
      <c r="BA226">
        <v>5000</v>
      </c>
      <c r="BB226">
        <v>4553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f t="shared" si="12"/>
        <v>163152</v>
      </c>
      <c r="BN226">
        <f t="shared" si="13"/>
        <v>205154</v>
      </c>
      <c r="BO226">
        <f t="shared" si="14"/>
        <v>162432</v>
      </c>
      <c r="BP226">
        <f t="shared" si="15"/>
        <v>4553</v>
      </c>
    </row>
    <row r="227" spans="1:68" x14ac:dyDescent="0.2">
      <c r="A227" s="3"/>
      <c r="B227" s="1" t="s">
        <v>74</v>
      </c>
      <c r="C227">
        <v>12404</v>
      </c>
      <c r="D227">
        <v>251445</v>
      </c>
      <c r="E227">
        <v>206883</v>
      </c>
      <c r="F227">
        <v>802</v>
      </c>
      <c r="G227">
        <v>0</v>
      </c>
      <c r="H227">
        <v>206081</v>
      </c>
      <c r="I227">
        <v>47905</v>
      </c>
      <c r="J227">
        <v>0</v>
      </c>
      <c r="K227">
        <v>56537</v>
      </c>
      <c r="L227">
        <v>8449</v>
      </c>
      <c r="M227">
        <v>0</v>
      </c>
      <c r="N227">
        <v>671</v>
      </c>
      <c r="O227">
        <v>57404</v>
      </c>
      <c r="P227">
        <v>0</v>
      </c>
      <c r="Q227">
        <v>0</v>
      </c>
      <c r="R227">
        <v>0</v>
      </c>
      <c r="S227">
        <v>16929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1312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2460</v>
      </c>
      <c r="AT227">
        <v>2690</v>
      </c>
      <c r="AU227">
        <v>0</v>
      </c>
      <c r="AV227">
        <v>641</v>
      </c>
      <c r="AW227">
        <v>2939</v>
      </c>
      <c r="AX227">
        <v>0</v>
      </c>
      <c r="AY227">
        <v>0</v>
      </c>
      <c r="AZ227">
        <v>4714</v>
      </c>
      <c r="BA227">
        <v>1816</v>
      </c>
      <c r="BB227">
        <v>947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f t="shared" si="12"/>
        <v>64834</v>
      </c>
      <c r="BN227">
        <f t="shared" si="13"/>
        <v>76915</v>
      </c>
      <c r="BO227">
        <f t="shared" si="14"/>
        <v>62718</v>
      </c>
      <c r="BP227">
        <f t="shared" si="15"/>
        <v>947</v>
      </c>
    </row>
    <row r="228" spans="1:68" x14ac:dyDescent="0.2">
      <c r="A228" s="3"/>
      <c r="B228" s="1" t="s">
        <v>75</v>
      </c>
      <c r="C228">
        <v>58485</v>
      </c>
      <c r="D228">
        <v>2246030</v>
      </c>
      <c r="E228">
        <v>1786252</v>
      </c>
      <c r="F228">
        <v>8964</v>
      </c>
      <c r="G228">
        <v>0</v>
      </c>
      <c r="H228">
        <v>1777288</v>
      </c>
      <c r="I228">
        <v>446854</v>
      </c>
      <c r="J228">
        <v>0</v>
      </c>
      <c r="K228">
        <v>407095</v>
      </c>
      <c r="L228">
        <v>74903</v>
      </c>
      <c r="M228">
        <v>0</v>
      </c>
      <c r="N228">
        <v>9660</v>
      </c>
      <c r="O228">
        <v>589029</v>
      </c>
      <c r="P228">
        <v>0</v>
      </c>
      <c r="Q228">
        <v>0</v>
      </c>
      <c r="R228">
        <v>0</v>
      </c>
      <c r="S228">
        <v>61176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26901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11105</v>
      </c>
      <c r="AT228">
        <v>35706</v>
      </c>
      <c r="AU228">
        <v>0</v>
      </c>
      <c r="AV228">
        <v>8574</v>
      </c>
      <c r="AW228">
        <v>25666</v>
      </c>
      <c r="AX228">
        <v>0</v>
      </c>
      <c r="AY228">
        <v>0</v>
      </c>
      <c r="AZ228">
        <v>31214</v>
      </c>
      <c r="BA228">
        <v>12985</v>
      </c>
      <c r="BB228">
        <v>30269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f t="shared" si="12"/>
        <v>508030</v>
      </c>
      <c r="BN228">
        <f t="shared" si="13"/>
        <v>562968</v>
      </c>
      <c r="BO228">
        <f t="shared" si="14"/>
        <v>669870</v>
      </c>
      <c r="BP228">
        <f t="shared" si="15"/>
        <v>30269</v>
      </c>
    </row>
    <row r="229" spans="1:68" x14ac:dyDescent="0.2">
      <c r="A229" s="3">
        <v>1986</v>
      </c>
      <c r="B229" s="1" t="s">
        <v>64</v>
      </c>
      <c r="C229">
        <v>12380</v>
      </c>
      <c r="D229">
        <v>319528</v>
      </c>
      <c r="E229">
        <v>289329</v>
      </c>
      <c r="F229">
        <v>760</v>
      </c>
      <c r="G229">
        <v>0</v>
      </c>
      <c r="H229">
        <v>288569</v>
      </c>
      <c r="I229">
        <v>51466</v>
      </c>
      <c r="J229">
        <v>0</v>
      </c>
      <c r="K229">
        <v>77797</v>
      </c>
      <c r="L229">
        <v>14995</v>
      </c>
      <c r="M229">
        <v>0</v>
      </c>
      <c r="N229">
        <v>661</v>
      </c>
      <c r="O229">
        <v>125651</v>
      </c>
      <c r="P229">
        <v>0</v>
      </c>
      <c r="Q229">
        <v>0</v>
      </c>
      <c r="R229">
        <v>0</v>
      </c>
      <c r="S229">
        <v>611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1059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5088</v>
      </c>
      <c r="AT229">
        <v>2004</v>
      </c>
      <c r="AU229">
        <v>0</v>
      </c>
      <c r="AV229">
        <v>0</v>
      </c>
      <c r="AW229">
        <v>3257</v>
      </c>
      <c r="AX229">
        <v>0</v>
      </c>
      <c r="AY229">
        <v>0</v>
      </c>
      <c r="AZ229">
        <v>3124</v>
      </c>
      <c r="BA229">
        <v>870</v>
      </c>
      <c r="BB229">
        <v>0</v>
      </c>
      <c r="BC229">
        <v>443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f t="shared" si="12"/>
        <v>52077</v>
      </c>
      <c r="BN229">
        <f t="shared" si="13"/>
        <v>105574</v>
      </c>
      <c r="BO229">
        <f t="shared" si="14"/>
        <v>129375</v>
      </c>
      <c r="BP229">
        <f t="shared" si="15"/>
        <v>0</v>
      </c>
    </row>
    <row r="230" spans="1:68" x14ac:dyDescent="0.2">
      <c r="A230" s="3"/>
      <c r="B230" s="1" t="s">
        <v>77</v>
      </c>
      <c r="C230">
        <v>2217</v>
      </c>
      <c r="D230">
        <v>119390</v>
      </c>
      <c r="E230">
        <v>103227</v>
      </c>
      <c r="F230">
        <v>222</v>
      </c>
      <c r="G230">
        <v>0</v>
      </c>
      <c r="H230">
        <v>103005</v>
      </c>
      <c r="I230">
        <v>17740</v>
      </c>
      <c r="J230">
        <v>0</v>
      </c>
      <c r="K230">
        <v>30717</v>
      </c>
      <c r="L230">
        <v>8166</v>
      </c>
      <c r="M230">
        <v>0</v>
      </c>
      <c r="N230">
        <v>253</v>
      </c>
      <c r="O230">
        <v>34649</v>
      </c>
      <c r="P230">
        <v>0</v>
      </c>
      <c r="Q230">
        <v>0</v>
      </c>
      <c r="R230">
        <v>0</v>
      </c>
      <c r="S230">
        <v>2676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814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1699</v>
      </c>
      <c r="AT230">
        <v>772</v>
      </c>
      <c r="AU230">
        <v>0</v>
      </c>
      <c r="AV230">
        <v>0</v>
      </c>
      <c r="AW230">
        <v>1359</v>
      </c>
      <c r="AX230">
        <v>0</v>
      </c>
      <c r="AY230">
        <v>0</v>
      </c>
      <c r="AZ230">
        <v>1973</v>
      </c>
      <c r="BA230">
        <v>285</v>
      </c>
      <c r="BB230">
        <v>883</v>
      </c>
      <c r="BC230">
        <v>91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f t="shared" si="12"/>
        <v>20416</v>
      </c>
      <c r="BN230">
        <f t="shared" si="13"/>
        <v>44290</v>
      </c>
      <c r="BO230">
        <f t="shared" si="14"/>
        <v>36488</v>
      </c>
      <c r="BP230">
        <f t="shared" si="15"/>
        <v>883</v>
      </c>
    </row>
    <row r="231" spans="1:68" x14ac:dyDescent="0.2">
      <c r="A231" s="3"/>
      <c r="B231" s="1" t="s">
        <v>65</v>
      </c>
      <c r="C231">
        <v>11109</v>
      </c>
      <c r="D231">
        <v>434149</v>
      </c>
      <c r="E231">
        <v>393106</v>
      </c>
      <c r="F231">
        <v>1150</v>
      </c>
      <c r="G231">
        <v>0</v>
      </c>
      <c r="H231">
        <v>391956</v>
      </c>
      <c r="I231">
        <v>50972</v>
      </c>
      <c r="J231">
        <v>0</v>
      </c>
      <c r="K231">
        <v>136512</v>
      </c>
      <c r="L231">
        <v>20189</v>
      </c>
      <c r="M231">
        <v>0</v>
      </c>
      <c r="N231">
        <v>628</v>
      </c>
      <c r="O231">
        <v>154669</v>
      </c>
      <c r="P231">
        <v>0</v>
      </c>
      <c r="Q231">
        <v>0</v>
      </c>
      <c r="R231">
        <v>0</v>
      </c>
      <c r="S231">
        <v>2390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1810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6387</v>
      </c>
      <c r="AT231">
        <v>3298</v>
      </c>
      <c r="AU231">
        <v>0</v>
      </c>
      <c r="AV231">
        <v>0</v>
      </c>
      <c r="AW231">
        <v>4483</v>
      </c>
      <c r="AX231">
        <v>0</v>
      </c>
      <c r="AY231">
        <v>0</v>
      </c>
      <c r="AZ231">
        <v>5570</v>
      </c>
      <c r="BA231">
        <v>1996</v>
      </c>
      <c r="BB231">
        <v>517</v>
      </c>
      <c r="BC231">
        <v>152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f t="shared" si="12"/>
        <v>53362</v>
      </c>
      <c r="BN231">
        <f t="shared" si="13"/>
        <v>175289</v>
      </c>
      <c r="BO231">
        <f t="shared" si="14"/>
        <v>160405</v>
      </c>
      <c r="BP231">
        <f t="shared" si="15"/>
        <v>517</v>
      </c>
    </row>
    <row r="232" spans="1:68" x14ac:dyDescent="0.2">
      <c r="A232" s="3"/>
      <c r="B232" s="1" t="s">
        <v>66</v>
      </c>
      <c r="C232">
        <v>28749</v>
      </c>
      <c r="D232">
        <v>1292740</v>
      </c>
      <c r="E232">
        <v>1137092</v>
      </c>
      <c r="F232">
        <v>3169</v>
      </c>
      <c r="G232">
        <v>0</v>
      </c>
      <c r="H232">
        <v>1133923</v>
      </c>
      <c r="I232">
        <v>186245</v>
      </c>
      <c r="J232">
        <v>0</v>
      </c>
      <c r="K232">
        <v>424923</v>
      </c>
      <c r="L232">
        <v>61038</v>
      </c>
      <c r="M232">
        <v>0</v>
      </c>
      <c r="N232">
        <v>3095</v>
      </c>
      <c r="O232">
        <v>357278</v>
      </c>
      <c r="P232">
        <v>0</v>
      </c>
      <c r="Q232">
        <v>0</v>
      </c>
      <c r="R232">
        <v>0</v>
      </c>
      <c r="S232">
        <v>34317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4165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7918</v>
      </c>
      <c r="AT232">
        <v>12668</v>
      </c>
      <c r="AU232">
        <v>0</v>
      </c>
      <c r="AV232">
        <v>0</v>
      </c>
      <c r="AW232">
        <v>15582</v>
      </c>
      <c r="AX232">
        <v>0</v>
      </c>
      <c r="AY232">
        <v>0</v>
      </c>
      <c r="AZ232">
        <v>14849</v>
      </c>
      <c r="BA232">
        <v>2633</v>
      </c>
      <c r="BB232">
        <v>2226</v>
      </c>
      <c r="BC232">
        <v>677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f t="shared" si="12"/>
        <v>220562</v>
      </c>
      <c r="BN232">
        <f t="shared" si="13"/>
        <v>527620</v>
      </c>
      <c r="BO232">
        <f t="shared" si="14"/>
        <v>377206</v>
      </c>
      <c r="BP232">
        <f t="shared" si="15"/>
        <v>2226</v>
      </c>
    </row>
    <row r="233" spans="1:68" x14ac:dyDescent="0.2">
      <c r="A233" s="3"/>
      <c r="B233" s="1" t="s">
        <v>67</v>
      </c>
      <c r="C233">
        <v>17970</v>
      </c>
      <c r="D233">
        <v>424337</v>
      </c>
      <c r="E233">
        <v>372763</v>
      </c>
      <c r="F233">
        <v>1110</v>
      </c>
      <c r="G233">
        <v>0</v>
      </c>
      <c r="H233">
        <v>371653</v>
      </c>
      <c r="I233">
        <v>50029</v>
      </c>
      <c r="J233">
        <v>0</v>
      </c>
      <c r="K233">
        <v>85295</v>
      </c>
      <c r="L233">
        <v>19988</v>
      </c>
      <c r="M233">
        <v>0</v>
      </c>
      <c r="N233">
        <v>1733</v>
      </c>
      <c r="O233">
        <v>174157</v>
      </c>
      <c r="P233">
        <v>0</v>
      </c>
      <c r="Q233">
        <v>0</v>
      </c>
      <c r="R233">
        <v>0</v>
      </c>
      <c r="S233">
        <v>593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5454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14468</v>
      </c>
      <c r="AT233">
        <v>5538</v>
      </c>
      <c r="AU233">
        <v>0</v>
      </c>
      <c r="AV233">
        <v>0</v>
      </c>
      <c r="AW233">
        <v>5914</v>
      </c>
      <c r="AX233">
        <v>0</v>
      </c>
      <c r="AY233">
        <v>0</v>
      </c>
      <c r="AZ233">
        <v>4176</v>
      </c>
      <c r="BA233">
        <v>1409</v>
      </c>
      <c r="BB233">
        <v>543</v>
      </c>
      <c r="BC233">
        <v>244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f t="shared" si="12"/>
        <v>50622</v>
      </c>
      <c r="BN233">
        <f t="shared" si="13"/>
        <v>131494</v>
      </c>
      <c r="BO233">
        <f t="shared" si="14"/>
        <v>186882</v>
      </c>
      <c r="BP233">
        <f t="shared" si="15"/>
        <v>543</v>
      </c>
    </row>
    <row r="234" spans="1:68" x14ac:dyDescent="0.2">
      <c r="A234" s="3"/>
      <c r="B234" s="1" t="s">
        <v>68</v>
      </c>
      <c r="C234">
        <v>25317</v>
      </c>
      <c r="D234">
        <v>814725</v>
      </c>
      <c r="E234">
        <v>677310</v>
      </c>
      <c r="F234">
        <v>3090</v>
      </c>
      <c r="G234">
        <v>0</v>
      </c>
      <c r="H234">
        <v>674220</v>
      </c>
      <c r="I234">
        <v>76373</v>
      </c>
      <c r="J234">
        <v>0</v>
      </c>
      <c r="K234">
        <v>310389</v>
      </c>
      <c r="L234">
        <v>29717</v>
      </c>
      <c r="M234">
        <v>0</v>
      </c>
      <c r="N234">
        <v>2148</v>
      </c>
      <c r="O234">
        <v>229047</v>
      </c>
      <c r="P234">
        <v>0</v>
      </c>
      <c r="Q234">
        <v>0</v>
      </c>
      <c r="R234">
        <v>0</v>
      </c>
      <c r="S234">
        <v>301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2126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865</v>
      </c>
      <c r="AT234">
        <v>5430</v>
      </c>
      <c r="AU234">
        <v>0</v>
      </c>
      <c r="AV234">
        <v>0</v>
      </c>
      <c r="AW234">
        <v>6559</v>
      </c>
      <c r="AX234">
        <v>0</v>
      </c>
      <c r="AY234">
        <v>0</v>
      </c>
      <c r="AZ234">
        <v>847</v>
      </c>
      <c r="BA234">
        <v>547</v>
      </c>
      <c r="BB234">
        <v>2182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f t="shared" si="12"/>
        <v>76674</v>
      </c>
      <c r="BN234">
        <f t="shared" si="13"/>
        <v>348924</v>
      </c>
      <c r="BO234">
        <f t="shared" si="14"/>
        <v>238751</v>
      </c>
      <c r="BP234">
        <f t="shared" si="15"/>
        <v>2182</v>
      </c>
    </row>
    <row r="235" spans="1:68" x14ac:dyDescent="0.2">
      <c r="A235" s="3"/>
      <c r="B235" s="1" t="s">
        <v>76</v>
      </c>
      <c r="C235">
        <v>99</v>
      </c>
      <c r="D235">
        <v>39856</v>
      </c>
      <c r="E235">
        <v>29818</v>
      </c>
      <c r="F235">
        <v>352</v>
      </c>
      <c r="G235">
        <v>0</v>
      </c>
      <c r="H235">
        <v>29466</v>
      </c>
      <c r="I235">
        <v>11657</v>
      </c>
      <c r="J235">
        <v>0</v>
      </c>
      <c r="K235">
        <v>8559</v>
      </c>
      <c r="L235">
        <v>1559</v>
      </c>
      <c r="M235">
        <v>0</v>
      </c>
      <c r="N235">
        <v>50</v>
      </c>
      <c r="O235">
        <v>4670</v>
      </c>
      <c r="P235">
        <v>0</v>
      </c>
      <c r="Q235">
        <v>0</v>
      </c>
      <c r="R235">
        <v>0</v>
      </c>
      <c r="S235">
        <v>429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109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382</v>
      </c>
      <c r="AT235">
        <v>361</v>
      </c>
      <c r="AU235">
        <v>0</v>
      </c>
      <c r="AV235">
        <v>0</v>
      </c>
      <c r="AW235">
        <v>276</v>
      </c>
      <c r="AX235">
        <v>0</v>
      </c>
      <c r="AY235">
        <v>0</v>
      </c>
      <c r="AZ235">
        <v>284</v>
      </c>
      <c r="BA235">
        <v>113</v>
      </c>
      <c r="BB235">
        <v>170</v>
      </c>
      <c r="BC235">
        <v>103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f t="shared" si="12"/>
        <v>12086</v>
      </c>
      <c r="BN235">
        <f t="shared" si="13"/>
        <v>11276</v>
      </c>
      <c r="BO235">
        <f t="shared" si="14"/>
        <v>5190</v>
      </c>
      <c r="BP235">
        <f t="shared" si="15"/>
        <v>170</v>
      </c>
    </row>
    <row r="236" spans="1:68" x14ac:dyDescent="0.2">
      <c r="A236" s="3"/>
      <c r="B236" s="1" t="s">
        <v>69</v>
      </c>
      <c r="C236">
        <v>46849</v>
      </c>
      <c r="D236">
        <v>1556238</v>
      </c>
      <c r="E236">
        <v>1320980</v>
      </c>
      <c r="F236">
        <v>3923</v>
      </c>
      <c r="G236">
        <v>0</v>
      </c>
      <c r="H236">
        <v>1317057</v>
      </c>
      <c r="I236">
        <v>202723</v>
      </c>
      <c r="J236">
        <v>0</v>
      </c>
      <c r="K236">
        <v>582675</v>
      </c>
      <c r="L236">
        <v>73081</v>
      </c>
      <c r="M236">
        <v>0</v>
      </c>
      <c r="N236">
        <v>8714</v>
      </c>
      <c r="O236">
        <v>389457</v>
      </c>
      <c r="P236">
        <v>0</v>
      </c>
      <c r="Q236">
        <v>0</v>
      </c>
      <c r="R236">
        <v>0</v>
      </c>
      <c r="S236">
        <v>5740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4134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2552</v>
      </c>
      <c r="AT236">
        <v>14157</v>
      </c>
      <c r="AU236">
        <v>0</v>
      </c>
      <c r="AV236">
        <v>0</v>
      </c>
      <c r="AW236">
        <v>14425</v>
      </c>
      <c r="AX236">
        <v>0</v>
      </c>
      <c r="AY236">
        <v>0</v>
      </c>
      <c r="AZ236">
        <v>3478</v>
      </c>
      <c r="BA236">
        <v>1742</v>
      </c>
      <c r="BB236">
        <v>3488</v>
      </c>
      <c r="BC236">
        <v>1132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f t="shared" si="12"/>
        <v>208463</v>
      </c>
      <c r="BN236">
        <f t="shared" si="13"/>
        <v>679085</v>
      </c>
      <c r="BO236">
        <f t="shared" si="14"/>
        <v>416462</v>
      </c>
      <c r="BP236">
        <f t="shared" si="15"/>
        <v>3488</v>
      </c>
    </row>
    <row r="237" spans="1:68" x14ac:dyDescent="0.2">
      <c r="A237" s="3"/>
      <c r="B237" s="1" t="s">
        <v>70</v>
      </c>
      <c r="C237">
        <v>27996</v>
      </c>
      <c r="D237">
        <v>1727877</v>
      </c>
      <c r="E237">
        <v>1446487</v>
      </c>
      <c r="F237">
        <v>4026</v>
      </c>
      <c r="G237">
        <v>0</v>
      </c>
      <c r="H237">
        <v>1442461</v>
      </c>
      <c r="I237">
        <v>310174</v>
      </c>
      <c r="J237">
        <v>0</v>
      </c>
      <c r="K237">
        <v>399781</v>
      </c>
      <c r="L237">
        <v>111377</v>
      </c>
      <c r="M237">
        <v>0</v>
      </c>
      <c r="N237">
        <v>2998</v>
      </c>
      <c r="O237">
        <v>497617</v>
      </c>
      <c r="P237">
        <v>0</v>
      </c>
      <c r="Q237">
        <v>0</v>
      </c>
      <c r="R237">
        <v>0</v>
      </c>
      <c r="S237">
        <v>4925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20367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5866</v>
      </c>
      <c r="AT237">
        <v>29047</v>
      </c>
      <c r="AU237">
        <v>0</v>
      </c>
      <c r="AV237">
        <v>0</v>
      </c>
      <c r="AW237">
        <v>21976</v>
      </c>
      <c r="AX237">
        <v>0</v>
      </c>
      <c r="AY237">
        <v>0</v>
      </c>
      <c r="AZ237">
        <v>7725</v>
      </c>
      <c r="BA237">
        <v>3004</v>
      </c>
      <c r="BB237">
        <v>9739</v>
      </c>
      <c r="BC237">
        <v>3724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f t="shared" si="12"/>
        <v>315099</v>
      </c>
      <c r="BN237">
        <f t="shared" si="13"/>
        <v>553453</v>
      </c>
      <c r="BO237">
        <f t="shared" si="14"/>
        <v>550029</v>
      </c>
      <c r="BP237">
        <f t="shared" si="15"/>
        <v>9739</v>
      </c>
    </row>
    <row r="238" spans="1:68" x14ac:dyDescent="0.2">
      <c r="A238" s="3"/>
      <c r="B238" s="1" t="s">
        <v>71</v>
      </c>
      <c r="C238">
        <v>14738</v>
      </c>
      <c r="D238">
        <v>719468</v>
      </c>
      <c r="E238">
        <v>646807</v>
      </c>
      <c r="F238">
        <v>1396</v>
      </c>
      <c r="G238">
        <v>0</v>
      </c>
      <c r="H238">
        <v>645411</v>
      </c>
      <c r="I238">
        <v>85607</v>
      </c>
      <c r="J238">
        <v>0</v>
      </c>
      <c r="K238">
        <v>265452</v>
      </c>
      <c r="L238">
        <v>31052</v>
      </c>
      <c r="M238">
        <v>0</v>
      </c>
      <c r="N238">
        <v>1882</v>
      </c>
      <c r="O238">
        <v>201293</v>
      </c>
      <c r="P238">
        <v>0</v>
      </c>
      <c r="Q238">
        <v>0</v>
      </c>
      <c r="R238">
        <v>0</v>
      </c>
      <c r="S238">
        <v>14107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2332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14599</v>
      </c>
      <c r="AT238">
        <v>5058</v>
      </c>
      <c r="AU238">
        <v>0</v>
      </c>
      <c r="AV238">
        <v>0</v>
      </c>
      <c r="AW238">
        <v>6929</v>
      </c>
      <c r="AX238">
        <v>0</v>
      </c>
      <c r="AY238">
        <v>0</v>
      </c>
      <c r="AZ238">
        <v>10982</v>
      </c>
      <c r="BA238">
        <v>1808</v>
      </c>
      <c r="BB238">
        <v>986</v>
      </c>
      <c r="BC238">
        <v>316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f t="shared" si="12"/>
        <v>99714</v>
      </c>
      <c r="BN238">
        <f t="shared" si="13"/>
        <v>331138</v>
      </c>
      <c r="BO238">
        <f t="shared" si="14"/>
        <v>210565</v>
      </c>
      <c r="BP238">
        <f t="shared" si="15"/>
        <v>986</v>
      </c>
    </row>
    <row r="239" spans="1:68" x14ac:dyDescent="0.2">
      <c r="A239" s="3"/>
      <c r="B239" s="1" t="s">
        <v>72</v>
      </c>
      <c r="C239">
        <v>715</v>
      </c>
      <c r="D239">
        <v>10726621</v>
      </c>
      <c r="E239">
        <v>9199621</v>
      </c>
      <c r="F239">
        <v>27462</v>
      </c>
      <c r="G239">
        <v>0</v>
      </c>
      <c r="H239">
        <v>9172159</v>
      </c>
      <c r="I239">
        <v>1596991</v>
      </c>
      <c r="J239">
        <v>0</v>
      </c>
      <c r="K239">
        <v>3172918</v>
      </c>
      <c r="L239">
        <v>562466</v>
      </c>
      <c r="M239">
        <v>0</v>
      </c>
      <c r="N239">
        <v>32144</v>
      </c>
      <c r="O239">
        <v>3051678</v>
      </c>
      <c r="P239">
        <v>0</v>
      </c>
      <c r="Q239">
        <v>0</v>
      </c>
      <c r="R239">
        <v>0</v>
      </c>
      <c r="S239">
        <v>159740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57847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88381</v>
      </c>
      <c r="AT239">
        <v>110182</v>
      </c>
      <c r="AU239">
        <v>0</v>
      </c>
      <c r="AV239">
        <v>0</v>
      </c>
      <c r="AW239">
        <v>115203</v>
      </c>
      <c r="AX239">
        <v>0</v>
      </c>
      <c r="AY239">
        <v>0</v>
      </c>
      <c r="AZ239">
        <v>83582</v>
      </c>
      <c r="BA239">
        <v>21998</v>
      </c>
      <c r="BB239">
        <v>36741</v>
      </c>
      <c r="BC239">
        <v>12277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f t="shared" si="12"/>
        <v>1756731</v>
      </c>
      <c r="BN239">
        <f t="shared" si="13"/>
        <v>4056825</v>
      </c>
      <c r="BO239">
        <f t="shared" si="14"/>
        <v>3251851</v>
      </c>
      <c r="BP239">
        <f t="shared" si="15"/>
        <v>36741</v>
      </c>
    </row>
    <row r="240" spans="1:68" x14ac:dyDescent="0.2">
      <c r="A240" s="3"/>
      <c r="B240" s="1" t="s">
        <v>73</v>
      </c>
      <c r="C240">
        <v>17189</v>
      </c>
      <c r="D240">
        <v>691638</v>
      </c>
      <c r="E240">
        <v>602229</v>
      </c>
      <c r="F240">
        <v>1707</v>
      </c>
      <c r="G240">
        <v>0</v>
      </c>
      <c r="H240">
        <v>600522</v>
      </c>
      <c r="I240">
        <v>129470</v>
      </c>
      <c r="J240">
        <v>0</v>
      </c>
      <c r="K240">
        <v>202866</v>
      </c>
      <c r="L240">
        <v>41898</v>
      </c>
      <c r="M240">
        <v>0</v>
      </c>
      <c r="N240">
        <v>2091</v>
      </c>
      <c r="O240">
        <v>159827</v>
      </c>
      <c r="P240">
        <v>0</v>
      </c>
      <c r="Q240">
        <v>0</v>
      </c>
      <c r="R240">
        <v>0</v>
      </c>
      <c r="S240">
        <v>15025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3563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9587</v>
      </c>
      <c r="AT240">
        <v>9702</v>
      </c>
      <c r="AU240">
        <v>0</v>
      </c>
      <c r="AV240">
        <v>0</v>
      </c>
      <c r="AW240">
        <v>10197</v>
      </c>
      <c r="AX240">
        <v>0</v>
      </c>
      <c r="AY240">
        <v>0</v>
      </c>
      <c r="AZ240">
        <v>7053</v>
      </c>
      <c r="BA240">
        <v>1962</v>
      </c>
      <c r="BB240">
        <v>2448</v>
      </c>
      <c r="BC240">
        <v>799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f t="shared" si="12"/>
        <v>144495</v>
      </c>
      <c r="BN240">
        <f t="shared" si="13"/>
        <v>274362</v>
      </c>
      <c r="BO240">
        <f t="shared" si="14"/>
        <v>175183</v>
      </c>
      <c r="BP240">
        <f t="shared" si="15"/>
        <v>2448</v>
      </c>
    </row>
    <row r="241" spans="1:68" x14ac:dyDescent="0.2">
      <c r="A241" s="3"/>
      <c r="B241" s="1" t="s">
        <v>74</v>
      </c>
      <c r="C241">
        <v>11405</v>
      </c>
      <c r="D241">
        <v>259483</v>
      </c>
      <c r="E241">
        <v>224607</v>
      </c>
      <c r="F241">
        <v>735</v>
      </c>
      <c r="G241">
        <v>0</v>
      </c>
      <c r="H241">
        <v>223872</v>
      </c>
      <c r="I241">
        <v>39887</v>
      </c>
      <c r="J241">
        <v>0</v>
      </c>
      <c r="K241">
        <v>73688</v>
      </c>
      <c r="L241">
        <v>12351</v>
      </c>
      <c r="M241">
        <v>0</v>
      </c>
      <c r="N241">
        <v>278</v>
      </c>
      <c r="O241">
        <v>66325</v>
      </c>
      <c r="P241">
        <v>0</v>
      </c>
      <c r="Q241">
        <v>0</v>
      </c>
      <c r="R241">
        <v>0</v>
      </c>
      <c r="S241">
        <v>17621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480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3193</v>
      </c>
      <c r="AT241">
        <v>1476</v>
      </c>
      <c r="AU241">
        <v>0</v>
      </c>
      <c r="AV241">
        <v>0</v>
      </c>
      <c r="AW241">
        <v>2295</v>
      </c>
      <c r="AX241">
        <v>0</v>
      </c>
      <c r="AY241">
        <v>0</v>
      </c>
      <c r="AZ241">
        <v>3251</v>
      </c>
      <c r="BA241">
        <v>732</v>
      </c>
      <c r="BB241">
        <v>550</v>
      </c>
      <c r="BC241">
        <v>275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f t="shared" si="12"/>
        <v>57508</v>
      </c>
      <c r="BN241">
        <f t="shared" si="13"/>
        <v>95785</v>
      </c>
      <c r="BO241">
        <f t="shared" si="14"/>
        <v>68559</v>
      </c>
      <c r="BP241">
        <f t="shared" si="15"/>
        <v>550</v>
      </c>
    </row>
    <row r="242" spans="1:68" x14ac:dyDescent="0.2">
      <c r="A242" s="3"/>
      <c r="B242" s="1" t="s">
        <v>75</v>
      </c>
      <c r="C242">
        <v>39237</v>
      </c>
      <c r="D242">
        <v>2327192</v>
      </c>
      <c r="E242">
        <v>1955866</v>
      </c>
      <c r="F242">
        <v>5822</v>
      </c>
      <c r="G242">
        <v>0</v>
      </c>
      <c r="H242">
        <v>1950044</v>
      </c>
      <c r="I242">
        <v>384648</v>
      </c>
      <c r="J242">
        <v>0</v>
      </c>
      <c r="K242">
        <v>574264</v>
      </c>
      <c r="L242">
        <v>137055</v>
      </c>
      <c r="M242">
        <v>0</v>
      </c>
      <c r="N242">
        <v>7613</v>
      </c>
      <c r="O242">
        <v>657038</v>
      </c>
      <c r="P242">
        <v>0</v>
      </c>
      <c r="Q242">
        <v>0</v>
      </c>
      <c r="R242">
        <v>0</v>
      </c>
      <c r="S242">
        <v>61005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11434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15777</v>
      </c>
      <c r="AT242">
        <v>20671</v>
      </c>
      <c r="AU242">
        <v>0</v>
      </c>
      <c r="AV242">
        <v>0</v>
      </c>
      <c r="AW242">
        <v>21951</v>
      </c>
      <c r="AX242">
        <v>0</v>
      </c>
      <c r="AY242">
        <v>0</v>
      </c>
      <c r="AZ242">
        <v>20270</v>
      </c>
      <c r="BA242">
        <v>4897</v>
      </c>
      <c r="BB242">
        <v>13009</v>
      </c>
      <c r="BC242">
        <v>4321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f t="shared" si="12"/>
        <v>445653</v>
      </c>
      <c r="BN242">
        <f t="shared" si="13"/>
        <v>778535</v>
      </c>
      <c r="BO242">
        <f t="shared" si="14"/>
        <v>696756</v>
      </c>
      <c r="BP242">
        <f t="shared" si="15"/>
        <v>13009</v>
      </c>
    </row>
    <row r="243" spans="1:68" x14ac:dyDescent="0.2">
      <c r="A243" s="3">
        <v>1989</v>
      </c>
      <c r="B243" s="1" t="s">
        <v>64</v>
      </c>
      <c r="C243">
        <v>12209</v>
      </c>
      <c r="D243">
        <v>333673</v>
      </c>
      <c r="E243">
        <v>290529</v>
      </c>
      <c r="F243">
        <v>1033</v>
      </c>
      <c r="G243">
        <v>0</v>
      </c>
      <c r="H243">
        <v>289496</v>
      </c>
      <c r="I243">
        <v>44106</v>
      </c>
      <c r="J243">
        <v>0</v>
      </c>
      <c r="K243">
        <v>79529</v>
      </c>
      <c r="L243">
        <v>18908</v>
      </c>
      <c r="M243">
        <v>0</v>
      </c>
      <c r="N243">
        <v>549</v>
      </c>
      <c r="O243">
        <v>126174</v>
      </c>
      <c r="P243">
        <v>0</v>
      </c>
      <c r="Q243">
        <v>0</v>
      </c>
      <c r="R243">
        <v>0</v>
      </c>
      <c r="S243">
        <v>747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5854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3036</v>
      </c>
      <c r="BA243">
        <v>0</v>
      </c>
      <c r="BB243">
        <v>0</v>
      </c>
      <c r="BC243">
        <v>839</v>
      </c>
      <c r="BD243">
        <v>8235</v>
      </c>
      <c r="BE243">
        <v>550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f t="shared" si="12"/>
        <v>44853</v>
      </c>
      <c r="BN243">
        <f t="shared" si="13"/>
        <v>108166</v>
      </c>
      <c r="BO243">
        <f t="shared" si="14"/>
        <v>135508</v>
      </c>
      <c r="BP243">
        <f t="shared" si="15"/>
        <v>0</v>
      </c>
    </row>
    <row r="244" spans="1:68" x14ac:dyDescent="0.2">
      <c r="A244" s="3"/>
      <c r="B244" s="1" t="s">
        <v>77</v>
      </c>
      <c r="C244">
        <v>2185</v>
      </c>
      <c r="D244">
        <v>141111</v>
      </c>
      <c r="E244">
        <v>113039</v>
      </c>
      <c r="F244">
        <v>303</v>
      </c>
      <c r="G244">
        <v>0</v>
      </c>
      <c r="H244">
        <v>112736</v>
      </c>
      <c r="I244">
        <v>19799</v>
      </c>
      <c r="J244">
        <v>0</v>
      </c>
      <c r="K244">
        <v>32197</v>
      </c>
      <c r="L244">
        <v>10351</v>
      </c>
      <c r="M244">
        <v>0</v>
      </c>
      <c r="N244">
        <v>242</v>
      </c>
      <c r="O244">
        <v>35428</v>
      </c>
      <c r="P244">
        <v>0</v>
      </c>
      <c r="Q244">
        <v>0</v>
      </c>
      <c r="R244">
        <v>0</v>
      </c>
      <c r="S244">
        <v>2971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2390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2292</v>
      </c>
      <c r="BA244">
        <v>0</v>
      </c>
      <c r="BB244">
        <v>0</v>
      </c>
      <c r="BC244">
        <v>1603</v>
      </c>
      <c r="BD244">
        <v>4456</v>
      </c>
      <c r="BE244">
        <v>402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f t="shared" si="12"/>
        <v>22770</v>
      </c>
      <c r="BN244">
        <f t="shared" si="13"/>
        <v>48833</v>
      </c>
      <c r="BO244">
        <f t="shared" si="14"/>
        <v>40528</v>
      </c>
      <c r="BP244">
        <f t="shared" si="15"/>
        <v>0</v>
      </c>
    </row>
    <row r="245" spans="1:68" x14ac:dyDescent="0.2">
      <c r="A245" s="3"/>
      <c r="B245" s="1" t="s">
        <v>65</v>
      </c>
      <c r="C245">
        <v>10970</v>
      </c>
      <c r="D245">
        <v>447496</v>
      </c>
      <c r="E245">
        <v>389177</v>
      </c>
      <c r="F245">
        <v>1219</v>
      </c>
      <c r="G245">
        <v>0</v>
      </c>
      <c r="H245">
        <v>387958</v>
      </c>
      <c r="I245">
        <v>42682</v>
      </c>
      <c r="J245">
        <v>0</v>
      </c>
      <c r="K245">
        <v>134216</v>
      </c>
      <c r="L245">
        <v>24934</v>
      </c>
      <c r="M245">
        <v>0</v>
      </c>
      <c r="N245">
        <v>422</v>
      </c>
      <c r="O245">
        <v>153262</v>
      </c>
      <c r="P245">
        <v>0</v>
      </c>
      <c r="Q245">
        <v>0</v>
      </c>
      <c r="R245">
        <v>0</v>
      </c>
      <c r="S245">
        <v>2435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7767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5522</v>
      </c>
      <c r="BA245">
        <v>0</v>
      </c>
      <c r="BB245">
        <v>0</v>
      </c>
      <c r="BC245">
        <v>927</v>
      </c>
      <c r="BD245">
        <v>13387</v>
      </c>
      <c r="BE245">
        <v>1001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f t="shared" si="12"/>
        <v>45117</v>
      </c>
      <c r="BN245">
        <f t="shared" si="13"/>
        <v>173366</v>
      </c>
      <c r="BO245">
        <f t="shared" si="14"/>
        <v>168072</v>
      </c>
      <c r="BP245">
        <f t="shared" si="15"/>
        <v>0</v>
      </c>
    </row>
    <row r="246" spans="1:68" x14ac:dyDescent="0.2">
      <c r="A246" s="3"/>
      <c r="B246" s="1" t="s">
        <v>66</v>
      </c>
      <c r="C246">
        <v>28081</v>
      </c>
      <c r="D246">
        <v>1348345</v>
      </c>
      <c r="E246">
        <v>1116176</v>
      </c>
      <c r="F246">
        <v>3048</v>
      </c>
      <c r="G246">
        <v>0</v>
      </c>
      <c r="H246">
        <v>1113128</v>
      </c>
      <c r="I246">
        <v>149185</v>
      </c>
      <c r="J246">
        <v>0</v>
      </c>
      <c r="K246">
        <v>425824</v>
      </c>
      <c r="L246">
        <v>78142</v>
      </c>
      <c r="M246">
        <v>0</v>
      </c>
      <c r="N246">
        <v>3541</v>
      </c>
      <c r="O246">
        <v>340094</v>
      </c>
      <c r="P246">
        <v>0</v>
      </c>
      <c r="Q246">
        <v>0</v>
      </c>
      <c r="R246">
        <v>0</v>
      </c>
      <c r="S246">
        <v>36262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11460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15565</v>
      </c>
      <c r="BA246">
        <v>0</v>
      </c>
      <c r="BB246">
        <v>0</v>
      </c>
      <c r="BC246">
        <v>4931</v>
      </c>
      <c r="BD246">
        <v>41101</v>
      </c>
      <c r="BE246">
        <v>3169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f t="shared" si="12"/>
        <v>185447</v>
      </c>
      <c r="BN246">
        <f t="shared" si="13"/>
        <v>535922</v>
      </c>
      <c r="BO246">
        <f t="shared" si="14"/>
        <v>387905</v>
      </c>
      <c r="BP246">
        <f t="shared" si="15"/>
        <v>0</v>
      </c>
    </row>
    <row r="247" spans="1:68" x14ac:dyDescent="0.2">
      <c r="A247" s="3"/>
      <c r="B247" s="1" t="s">
        <v>67</v>
      </c>
      <c r="C247">
        <v>17738</v>
      </c>
      <c r="D247">
        <v>430248</v>
      </c>
      <c r="E247">
        <v>361143</v>
      </c>
      <c r="F247">
        <v>1028</v>
      </c>
      <c r="G247">
        <v>0</v>
      </c>
      <c r="H247">
        <v>360115</v>
      </c>
      <c r="I247">
        <v>41588</v>
      </c>
      <c r="J247">
        <v>0</v>
      </c>
      <c r="K247">
        <v>84175</v>
      </c>
      <c r="L247">
        <v>25171</v>
      </c>
      <c r="M247">
        <v>0</v>
      </c>
      <c r="N247">
        <v>1336</v>
      </c>
      <c r="O247">
        <v>163724</v>
      </c>
      <c r="P247">
        <v>0</v>
      </c>
      <c r="Q247">
        <v>0</v>
      </c>
      <c r="R247">
        <v>0</v>
      </c>
      <c r="S247">
        <v>739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15138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3993</v>
      </c>
      <c r="BA247">
        <v>0</v>
      </c>
      <c r="BB247">
        <v>0</v>
      </c>
      <c r="BC247">
        <v>1100</v>
      </c>
      <c r="BD247">
        <v>19295</v>
      </c>
      <c r="BE247">
        <v>1012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f t="shared" si="12"/>
        <v>42327</v>
      </c>
      <c r="BN247">
        <f t="shared" si="13"/>
        <v>129577</v>
      </c>
      <c r="BO247">
        <f t="shared" si="14"/>
        <v>185367</v>
      </c>
      <c r="BP247">
        <f t="shared" si="15"/>
        <v>0</v>
      </c>
    </row>
    <row r="248" spans="1:68" x14ac:dyDescent="0.2">
      <c r="A248" s="3"/>
      <c r="B248" s="1" t="s">
        <v>68</v>
      </c>
      <c r="C248">
        <v>25002</v>
      </c>
      <c r="D248">
        <v>838913</v>
      </c>
      <c r="E248">
        <v>644991</v>
      </c>
      <c r="F248">
        <v>2286</v>
      </c>
      <c r="G248">
        <v>0</v>
      </c>
      <c r="H248">
        <v>642705</v>
      </c>
      <c r="I248">
        <v>58134</v>
      </c>
      <c r="J248">
        <v>0</v>
      </c>
      <c r="K248">
        <v>301547</v>
      </c>
      <c r="L248">
        <v>35026</v>
      </c>
      <c r="M248">
        <v>0</v>
      </c>
      <c r="N248">
        <v>3482</v>
      </c>
      <c r="O248">
        <v>214500</v>
      </c>
      <c r="P248">
        <v>0</v>
      </c>
      <c r="Q248">
        <v>0</v>
      </c>
      <c r="R248">
        <v>0</v>
      </c>
      <c r="S248">
        <v>523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1567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793</v>
      </c>
      <c r="BA248">
        <v>0</v>
      </c>
      <c r="BB248">
        <v>0</v>
      </c>
      <c r="BC248">
        <v>3198</v>
      </c>
      <c r="BD248">
        <v>19128</v>
      </c>
      <c r="BE248">
        <v>1607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f t="shared" si="12"/>
        <v>58657</v>
      </c>
      <c r="BN248">
        <f t="shared" si="13"/>
        <v>342131</v>
      </c>
      <c r="BO248">
        <f t="shared" si="14"/>
        <v>238717</v>
      </c>
      <c r="BP248">
        <f t="shared" si="15"/>
        <v>0</v>
      </c>
    </row>
    <row r="249" spans="1:68" x14ac:dyDescent="0.2">
      <c r="A249" s="3"/>
      <c r="B249" s="1" t="s">
        <v>69</v>
      </c>
      <c r="C249">
        <v>46229</v>
      </c>
      <c r="D249">
        <v>1635853</v>
      </c>
      <c r="E249">
        <v>1281262</v>
      </c>
      <c r="F249">
        <v>3538</v>
      </c>
      <c r="G249">
        <v>0</v>
      </c>
      <c r="H249">
        <v>1277724</v>
      </c>
      <c r="I249">
        <v>154921</v>
      </c>
      <c r="J249">
        <v>0</v>
      </c>
      <c r="K249">
        <v>576140</v>
      </c>
      <c r="L249">
        <v>92398</v>
      </c>
      <c r="M249">
        <v>0</v>
      </c>
      <c r="N249">
        <v>13682</v>
      </c>
      <c r="O249">
        <v>367170</v>
      </c>
      <c r="P249">
        <v>0</v>
      </c>
      <c r="Q249">
        <v>0</v>
      </c>
      <c r="R249">
        <v>0</v>
      </c>
      <c r="S249">
        <v>6287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4026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3487</v>
      </c>
      <c r="BA249">
        <v>0</v>
      </c>
      <c r="BB249">
        <v>0</v>
      </c>
      <c r="BC249">
        <v>8294</v>
      </c>
      <c r="BD249">
        <v>42710</v>
      </c>
      <c r="BE249">
        <v>3560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f t="shared" si="12"/>
        <v>161208</v>
      </c>
      <c r="BN249">
        <f t="shared" si="13"/>
        <v>684345</v>
      </c>
      <c r="BO249">
        <f t="shared" si="14"/>
        <v>427122</v>
      </c>
      <c r="BP249">
        <f t="shared" si="15"/>
        <v>0</v>
      </c>
    </row>
    <row r="250" spans="1:68" x14ac:dyDescent="0.2">
      <c r="A250" s="3"/>
      <c r="B250" s="1" t="s">
        <v>70</v>
      </c>
      <c r="C250">
        <v>27624</v>
      </c>
      <c r="D250">
        <v>1772273</v>
      </c>
      <c r="E250">
        <v>1381831</v>
      </c>
      <c r="F250">
        <v>4033</v>
      </c>
      <c r="G250">
        <v>0</v>
      </c>
      <c r="H250">
        <v>1377798</v>
      </c>
      <c r="I250">
        <v>259761</v>
      </c>
      <c r="J250">
        <v>0</v>
      </c>
      <c r="K250">
        <v>387763</v>
      </c>
      <c r="L250">
        <v>136911</v>
      </c>
      <c r="M250">
        <v>0</v>
      </c>
      <c r="N250">
        <v>2844</v>
      </c>
      <c r="O250">
        <v>444444</v>
      </c>
      <c r="P250">
        <v>0</v>
      </c>
      <c r="Q250">
        <v>0</v>
      </c>
      <c r="R250">
        <v>0</v>
      </c>
      <c r="S250">
        <v>5113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7959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7940</v>
      </c>
      <c r="BA250">
        <v>0</v>
      </c>
      <c r="BB250">
        <v>0</v>
      </c>
      <c r="BC250">
        <v>19089</v>
      </c>
      <c r="BD250">
        <v>85912</v>
      </c>
      <c r="BE250">
        <v>9100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f t="shared" si="12"/>
        <v>264874</v>
      </c>
      <c r="BN250">
        <f t="shared" si="13"/>
        <v>559662</v>
      </c>
      <c r="BO250">
        <f t="shared" si="14"/>
        <v>542300</v>
      </c>
      <c r="BP250">
        <f t="shared" si="15"/>
        <v>0</v>
      </c>
    </row>
    <row r="251" spans="1:68" x14ac:dyDescent="0.2">
      <c r="A251" s="3"/>
      <c r="B251" s="1" t="s">
        <v>71</v>
      </c>
      <c r="C251">
        <v>14551</v>
      </c>
      <c r="D251">
        <v>750496</v>
      </c>
      <c r="E251">
        <v>642154</v>
      </c>
      <c r="F251">
        <v>1306</v>
      </c>
      <c r="G251">
        <v>0</v>
      </c>
      <c r="H251">
        <v>640848</v>
      </c>
      <c r="I251">
        <v>68194</v>
      </c>
      <c r="J251">
        <v>0</v>
      </c>
      <c r="K251">
        <v>269443</v>
      </c>
      <c r="L251">
        <v>38969</v>
      </c>
      <c r="M251">
        <v>0</v>
      </c>
      <c r="N251">
        <v>1371</v>
      </c>
      <c r="O251">
        <v>196084</v>
      </c>
      <c r="P251">
        <v>0</v>
      </c>
      <c r="Q251">
        <v>0</v>
      </c>
      <c r="R251">
        <v>0</v>
      </c>
      <c r="S251">
        <v>14993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16769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11182</v>
      </c>
      <c r="BA251">
        <v>0</v>
      </c>
      <c r="BB251">
        <v>0</v>
      </c>
      <c r="BC251">
        <v>2142</v>
      </c>
      <c r="BD251">
        <v>18299</v>
      </c>
      <c r="BE251">
        <v>1130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f t="shared" si="12"/>
        <v>83187</v>
      </c>
      <c r="BN251">
        <f t="shared" si="13"/>
        <v>338505</v>
      </c>
      <c r="BO251">
        <f t="shared" si="14"/>
        <v>216884</v>
      </c>
      <c r="BP251">
        <f t="shared" si="15"/>
        <v>0</v>
      </c>
    </row>
    <row r="252" spans="1:68" x14ac:dyDescent="0.2">
      <c r="A252" s="3"/>
      <c r="B252" s="1" t="s">
        <v>72</v>
      </c>
      <c r="C252">
        <v>702</v>
      </c>
      <c r="D252">
        <v>11091070</v>
      </c>
      <c r="E252">
        <v>8902903</v>
      </c>
      <c r="F252">
        <v>26389</v>
      </c>
      <c r="G252">
        <v>0</v>
      </c>
      <c r="H252">
        <v>8876514</v>
      </c>
      <c r="I252">
        <v>1290427</v>
      </c>
      <c r="J252">
        <v>0</v>
      </c>
      <c r="K252">
        <v>3135056</v>
      </c>
      <c r="L252">
        <v>700538</v>
      </c>
      <c r="M252">
        <v>0</v>
      </c>
      <c r="N252">
        <v>38829</v>
      </c>
      <c r="O252">
        <v>2832739</v>
      </c>
      <c r="P252">
        <v>0</v>
      </c>
      <c r="Q252">
        <v>0</v>
      </c>
      <c r="R252">
        <v>0</v>
      </c>
      <c r="S252">
        <v>165918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109458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85081</v>
      </c>
      <c r="BA252">
        <v>0</v>
      </c>
      <c r="BB252">
        <v>0</v>
      </c>
      <c r="BC252">
        <v>81337</v>
      </c>
      <c r="BD252">
        <v>361324</v>
      </c>
      <c r="BE252">
        <v>30698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f t="shared" si="12"/>
        <v>1456345</v>
      </c>
      <c r="BN252">
        <f t="shared" si="13"/>
        <v>4111470</v>
      </c>
      <c r="BO252">
        <f t="shared" si="14"/>
        <v>3263590</v>
      </c>
      <c r="BP252">
        <f t="shared" si="15"/>
        <v>0</v>
      </c>
    </row>
    <row r="253" spans="1:68" x14ac:dyDescent="0.2">
      <c r="A253" s="3"/>
      <c r="B253" s="1" t="s">
        <v>73</v>
      </c>
      <c r="C253">
        <v>12332</v>
      </c>
      <c r="D253">
        <v>748243</v>
      </c>
      <c r="E253">
        <v>610014</v>
      </c>
      <c r="F253">
        <v>1640</v>
      </c>
      <c r="G253">
        <v>0</v>
      </c>
      <c r="H253">
        <v>608374</v>
      </c>
      <c r="I253">
        <v>109478</v>
      </c>
      <c r="J253">
        <v>0</v>
      </c>
      <c r="K253">
        <v>208680</v>
      </c>
      <c r="L253">
        <v>56427</v>
      </c>
      <c r="M253">
        <v>0</v>
      </c>
      <c r="N253">
        <v>2244</v>
      </c>
      <c r="O253">
        <v>153002</v>
      </c>
      <c r="P253">
        <v>0</v>
      </c>
      <c r="Q253">
        <v>0</v>
      </c>
      <c r="R253">
        <v>0</v>
      </c>
      <c r="S253">
        <v>16339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12072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7981</v>
      </c>
      <c r="BA253">
        <v>0</v>
      </c>
      <c r="BB253">
        <v>0</v>
      </c>
      <c r="BC253">
        <v>6696</v>
      </c>
      <c r="BD253">
        <v>31122</v>
      </c>
      <c r="BE253">
        <v>2045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f t="shared" si="12"/>
        <v>125817</v>
      </c>
      <c r="BN253">
        <f t="shared" si="13"/>
        <v>291856</v>
      </c>
      <c r="BO253">
        <f t="shared" si="14"/>
        <v>188413</v>
      </c>
      <c r="BP253">
        <f t="shared" si="15"/>
        <v>0</v>
      </c>
    </row>
    <row r="254" spans="1:68" x14ac:dyDescent="0.2">
      <c r="A254" s="3"/>
      <c r="B254" s="1" t="s">
        <v>74</v>
      </c>
      <c r="C254">
        <v>11252</v>
      </c>
      <c r="D254">
        <v>265016</v>
      </c>
      <c r="E254">
        <v>216147</v>
      </c>
      <c r="F254">
        <v>701</v>
      </c>
      <c r="G254">
        <v>0</v>
      </c>
      <c r="H254">
        <v>215446</v>
      </c>
      <c r="I254">
        <v>30374</v>
      </c>
      <c r="J254">
        <v>0</v>
      </c>
      <c r="K254">
        <v>72995</v>
      </c>
      <c r="L254">
        <v>14346</v>
      </c>
      <c r="M254">
        <v>0</v>
      </c>
      <c r="N254">
        <v>337</v>
      </c>
      <c r="O254">
        <v>63686</v>
      </c>
      <c r="P254">
        <v>0</v>
      </c>
      <c r="Q254">
        <v>0</v>
      </c>
      <c r="R254">
        <v>0</v>
      </c>
      <c r="S254">
        <v>17827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3757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3404</v>
      </c>
      <c r="BA254">
        <v>0</v>
      </c>
      <c r="BB254">
        <v>0</v>
      </c>
      <c r="BC254">
        <v>1436</v>
      </c>
      <c r="BD254">
        <v>6060</v>
      </c>
      <c r="BE254">
        <v>535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f t="shared" si="12"/>
        <v>48201</v>
      </c>
      <c r="BN254">
        <f t="shared" si="13"/>
        <v>95938</v>
      </c>
      <c r="BO254">
        <f t="shared" si="14"/>
        <v>70618</v>
      </c>
      <c r="BP254">
        <f t="shared" si="15"/>
        <v>0</v>
      </c>
    </row>
    <row r="255" spans="1:68" x14ac:dyDescent="0.2">
      <c r="A255" s="3"/>
      <c r="B255" s="1" t="s">
        <v>75</v>
      </c>
      <c r="C255">
        <v>37878</v>
      </c>
      <c r="D255">
        <v>2379403</v>
      </c>
      <c r="E255">
        <v>1856440</v>
      </c>
      <c r="F255">
        <v>6254</v>
      </c>
      <c r="G255">
        <v>0</v>
      </c>
      <c r="H255">
        <v>1850186</v>
      </c>
      <c r="I255">
        <v>312205</v>
      </c>
      <c r="J255">
        <v>0</v>
      </c>
      <c r="K255">
        <v>562547</v>
      </c>
      <c r="L255">
        <v>168955</v>
      </c>
      <c r="M255">
        <v>0</v>
      </c>
      <c r="N255">
        <v>8779</v>
      </c>
      <c r="O255">
        <v>575171</v>
      </c>
      <c r="P255">
        <v>0</v>
      </c>
      <c r="Q255">
        <v>0</v>
      </c>
      <c r="R255">
        <v>0</v>
      </c>
      <c r="S255">
        <v>61682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20699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19886</v>
      </c>
      <c r="BA255">
        <v>0</v>
      </c>
      <c r="BB255">
        <v>0</v>
      </c>
      <c r="BC255">
        <v>31082</v>
      </c>
      <c r="BD255">
        <v>71619</v>
      </c>
      <c r="BE255">
        <v>6587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f t="shared" si="12"/>
        <v>373887</v>
      </c>
      <c r="BN255">
        <f t="shared" si="13"/>
        <v>803169</v>
      </c>
      <c r="BO255">
        <f t="shared" si="14"/>
        <v>662156</v>
      </c>
      <c r="BP255">
        <f t="shared" si="15"/>
        <v>0</v>
      </c>
    </row>
    <row r="256" spans="1:68" x14ac:dyDescent="0.2">
      <c r="A256" s="3">
        <v>1994</v>
      </c>
      <c r="B256" s="1" t="s">
        <v>64</v>
      </c>
      <c r="C256">
        <v>11031</v>
      </c>
      <c r="D256">
        <v>345853</v>
      </c>
      <c r="E256">
        <v>285035</v>
      </c>
      <c r="F256">
        <v>0</v>
      </c>
      <c r="G256">
        <v>620</v>
      </c>
      <c r="H256">
        <v>284415</v>
      </c>
      <c r="I256">
        <v>51894</v>
      </c>
      <c r="J256">
        <v>0</v>
      </c>
      <c r="K256">
        <v>56353</v>
      </c>
      <c r="L256">
        <v>39612</v>
      </c>
      <c r="M256">
        <v>0</v>
      </c>
      <c r="N256">
        <v>2745</v>
      </c>
      <c r="O256">
        <v>98157</v>
      </c>
      <c r="P256">
        <v>0</v>
      </c>
      <c r="Q256">
        <v>0</v>
      </c>
      <c r="R256">
        <v>0</v>
      </c>
      <c r="S256">
        <v>687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6773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4700</v>
      </c>
      <c r="BA256">
        <v>0</v>
      </c>
      <c r="BB256">
        <v>0</v>
      </c>
      <c r="BC256">
        <v>3438</v>
      </c>
      <c r="BD256">
        <v>7071</v>
      </c>
      <c r="BE256">
        <v>315</v>
      </c>
      <c r="BF256">
        <v>5970</v>
      </c>
      <c r="BG256">
        <v>1781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f t="shared" si="12"/>
        <v>52581</v>
      </c>
      <c r="BN256">
        <f t="shared" si="13"/>
        <v>110876</v>
      </c>
      <c r="BO256">
        <f t="shared" si="14"/>
        <v>108288</v>
      </c>
      <c r="BP256">
        <f t="shared" si="15"/>
        <v>7751</v>
      </c>
    </row>
    <row r="257" spans="1:68" x14ac:dyDescent="0.2">
      <c r="A257" s="3"/>
      <c r="B257" s="1" t="s">
        <v>77</v>
      </c>
      <c r="C257">
        <v>1975</v>
      </c>
      <c r="D257">
        <v>174772</v>
      </c>
      <c r="E257">
        <v>138562</v>
      </c>
      <c r="F257">
        <v>0</v>
      </c>
      <c r="G257">
        <v>343</v>
      </c>
      <c r="H257">
        <v>138219</v>
      </c>
      <c r="I257">
        <v>32584</v>
      </c>
      <c r="J257">
        <v>0</v>
      </c>
      <c r="K257">
        <v>24369</v>
      </c>
      <c r="L257">
        <v>23486</v>
      </c>
      <c r="M257">
        <v>0</v>
      </c>
      <c r="N257">
        <v>1758</v>
      </c>
      <c r="O257">
        <v>27849</v>
      </c>
      <c r="P257">
        <v>0</v>
      </c>
      <c r="Q257">
        <v>0</v>
      </c>
      <c r="R257">
        <v>0</v>
      </c>
      <c r="S257">
        <v>3312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2848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3935</v>
      </c>
      <c r="BA257">
        <v>0</v>
      </c>
      <c r="BB257">
        <v>0</v>
      </c>
      <c r="BC257">
        <v>3273</v>
      </c>
      <c r="BD257">
        <v>4325</v>
      </c>
      <c r="BE257">
        <v>286</v>
      </c>
      <c r="BF257">
        <v>5750</v>
      </c>
      <c r="BG257">
        <v>1430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f t="shared" si="12"/>
        <v>35896</v>
      </c>
      <c r="BN257">
        <f t="shared" si="13"/>
        <v>57911</v>
      </c>
      <c r="BO257">
        <f t="shared" si="14"/>
        <v>34218</v>
      </c>
      <c r="BP257">
        <f t="shared" si="15"/>
        <v>7180</v>
      </c>
    </row>
    <row r="258" spans="1:68" x14ac:dyDescent="0.2">
      <c r="A258" s="3"/>
      <c r="B258" s="1" t="s">
        <v>65</v>
      </c>
      <c r="C258">
        <v>9923</v>
      </c>
      <c r="D258">
        <v>458765</v>
      </c>
      <c r="E258">
        <v>378314</v>
      </c>
      <c r="F258">
        <v>0</v>
      </c>
      <c r="G258">
        <v>907</v>
      </c>
      <c r="H258">
        <v>377407</v>
      </c>
      <c r="I258">
        <v>53699</v>
      </c>
      <c r="J258">
        <v>0</v>
      </c>
      <c r="K258">
        <v>103625</v>
      </c>
      <c r="L258">
        <v>47028</v>
      </c>
      <c r="M258">
        <v>0</v>
      </c>
      <c r="N258">
        <v>2139</v>
      </c>
      <c r="O258">
        <v>119135</v>
      </c>
      <c r="P258">
        <v>0</v>
      </c>
      <c r="Q258">
        <v>0</v>
      </c>
      <c r="R258">
        <v>0</v>
      </c>
      <c r="S258">
        <v>2187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8137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9745</v>
      </c>
      <c r="BA258">
        <v>0</v>
      </c>
      <c r="BB258">
        <v>0</v>
      </c>
      <c r="BC258">
        <v>4137</v>
      </c>
      <c r="BD258">
        <v>11478</v>
      </c>
      <c r="BE258">
        <v>498</v>
      </c>
      <c r="BF258">
        <v>8186</v>
      </c>
      <c r="BG258">
        <v>1617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f t="shared" si="12"/>
        <v>55886</v>
      </c>
      <c r="BN258">
        <f t="shared" si="13"/>
        <v>172672</v>
      </c>
      <c r="BO258">
        <f t="shared" si="14"/>
        <v>133250</v>
      </c>
      <c r="BP258">
        <f t="shared" si="15"/>
        <v>9803</v>
      </c>
    </row>
    <row r="259" spans="1:68" x14ac:dyDescent="0.2">
      <c r="A259" s="3"/>
      <c r="B259" s="1" t="s">
        <v>66</v>
      </c>
      <c r="C259">
        <v>25465</v>
      </c>
      <c r="D259">
        <v>1394723</v>
      </c>
      <c r="E259">
        <v>1128895</v>
      </c>
      <c r="F259">
        <v>0</v>
      </c>
      <c r="G259">
        <v>3166</v>
      </c>
      <c r="H259">
        <v>1125729</v>
      </c>
      <c r="I259">
        <v>205673</v>
      </c>
      <c r="J259">
        <v>0</v>
      </c>
      <c r="K259">
        <v>278586</v>
      </c>
      <c r="L259">
        <v>171850</v>
      </c>
      <c r="M259">
        <v>0</v>
      </c>
      <c r="N259">
        <v>11420</v>
      </c>
      <c r="O259">
        <v>267997</v>
      </c>
      <c r="P259">
        <v>0</v>
      </c>
      <c r="Q259">
        <v>0</v>
      </c>
      <c r="R259">
        <v>0</v>
      </c>
      <c r="S259">
        <v>35647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12670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30102</v>
      </c>
      <c r="BA259">
        <v>0</v>
      </c>
      <c r="BB259">
        <v>0</v>
      </c>
      <c r="BC259">
        <v>20569</v>
      </c>
      <c r="BD259">
        <v>37244</v>
      </c>
      <c r="BE259">
        <v>1475</v>
      </c>
      <c r="BF259">
        <v>31280</v>
      </c>
      <c r="BG259">
        <v>7256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f t="shared" ref="BM259:BM322" si="16">BL259+BK259+BI259+BH259+AO259+AM259+AI259+AE259+AD259+U259+S259+J259+I259</f>
        <v>241320</v>
      </c>
      <c r="BN259">
        <f t="shared" ref="BN259:BN322" si="17">BC259+BA259+AZ259+AY259+AX259+AW259+AS259+AR259+AQ259+AN259+AL259+AJ259+AH259+AG259+AC259+AB259+AA259+W259+V259+P259+L259+K259</f>
        <v>513777</v>
      </c>
      <c r="BO259">
        <f t="shared" ref="BO259:BO322" si="18">BE259+BD259+AV259+AT259+AF259+Y259+X259+T259+O259+N259+M259</f>
        <v>318136</v>
      </c>
      <c r="BP259">
        <f t="shared" ref="BP259:BP322" si="19">BJ259+BG259+BF259+BB259+AU259+AK259+R259+Q259</f>
        <v>38536</v>
      </c>
    </row>
    <row r="260" spans="1:68" x14ac:dyDescent="0.2">
      <c r="A260" s="3"/>
      <c r="B260" s="1" t="s">
        <v>67</v>
      </c>
      <c r="C260">
        <v>8355</v>
      </c>
      <c r="D260">
        <v>436260</v>
      </c>
      <c r="E260">
        <v>347689</v>
      </c>
      <c r="F260">
        <v>0</v>
      </c>
      <c r="G260">
        <v>922</v>
      </c>
      <c r="H260">
        <v>346767</v>
      </c>
      <c r="I260">
        <v>49268</v>
      </c>
      <c r="J260">
        <v>0</v>
      </c>
      <c r="K260">
        <v>60082</v>
      </c>
      <c r="L260">
        <v>48747</v>
      </c>
      <c r="M260">
        <v>0</v>
      </c>
      <c r="N260">
        <v>5883</v>
      </c>
      <c r="O260">
        <v>120763</v>
      </c>
      <c r="P260">
        <v>0</v>
      </c>
      <c r="Q260">
        <v>0</v>
      </c>
      <c r="R260">
        <v>0</v>
      </c>
      <c r="S260">
        <v>640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15716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6412</v>
      </c>
      <c r="BA260">
        <v>0</v>
      </c>
      <c r="BB260">
        <v>0</v>
      </c>
      <c r="BC260">
        <v>4379</v>
      </c>
      <c r="BD260">
        <v>15651</v>
      </c>
      <c r="BE260">
        <v>695</v>
      </c>
      <c r="BF260">
        <v>9657</v>
      </c>
      <c r="BG260">
        <v>2036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f t="shared" si="16"/>
        <v>49908</v>
      </c>
      <c r="BN260">
        <f t="shared" si="17"/>
        <v>135336</v>
      </c>
      <c r="BO260">
        <f t="shared" si="18"/>
        <v>142992</v>
      </c>
      <c r="BP260">
        <f t="shared" si="19"/>
        <v>11693</v>
      </c>
    </row>
    <row r="261" spans="1:68" x14ac:dyDescent="0.2">
      <c r="A261" s="3"/>
      <c r="B261" s="1" t="s">
        <v>68</v>
      </c>
      <c r="C261">
        <v>18449</v>
      </c>
      <c r="D261">
        <v>851450</v>
      </c>
      <c r="E261">
        <v>630174</v>
      </c>
      <c r="F261">
        <v>0</v>
      </c>
      <c r="G261">
        <v>3165</v>
      </c>
      <c r="H261">
        <v>627009</v>
      </c>
      <c r="I261">
        <v>92573</v>
      </c>
      <c r="J261">
        <v>0</v>
      </c>
      <c r="K261">
        <v>181084</v>
      </c>
      <c r="L261">
        <v>90986</v>
      </c>
      <c r="M261">
        <v>0</v>
      </c>
      <c r="N261">
        <v>13847</v>
      </c>
      <c r="O261">
        <v>153504</v>
      </c>
      <c r="P261">
        <v>0</v>
      </c>
      <c r="Q261">
        <v>0</v>
      </c>
      <c r="R261">
        <v>0</v>
      </c>
      <c r="S261">
        <v>802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2574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1555</v>
      </c>
      <c r="BA261">
        <v>0</v>
      </c>
      <c r="BB261">
        <v>0</v>
      </c>
      <c r="BC261">
        <v>18523</v>
      </c>
      <c r="BD261">
        <v>20131</v>
      </c>
      <c r="BE261">
        <v>676</v>
      </c>
      <c r="BF261">
        <v>33871</v>
      </c>
      <c r="BG261">
        <v>6378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f t="shared" si="16"/>
        <v>93375</v>
      </c>
      <c r="BN261">
        <f t="shared" si="17"/>
        <v>294722</v>
      </c>
      <c r="BO261">
        <f t="shared" si="18"/>
        <v>188158</v>
      </c>
      <c r="BP261">
        <f t="shared" si="19"/>
        <v>40249</v>
      </c>
    </row>
    <row r="262" spans="1:68" x14ac:dyDescent="0.2">
      <c r="A262" s="3"/>
      <c r="B262" s="1" t="s">
        <v>69</v>
      </c>
      <c r="C262">
        <v>38479</v>
      </c>
      <c r="D262">
        <v>1701828</v>
      </c>
      <c r="E262">
        <v>1313766</v>
      </c>
      <c r="F262">
        <v>0</v>
      </c>
      <c r="G262">
        <v>4683</v>
      </c>
      <c r="H262">
        <v>1309083</v>
      </c>
      <c r="I262">
        <v>237315</v>
      </c>
      <c r="J262">
        <v>0</v>
      </c>
      <c r="K262">
        <v>355049</v>
      </c>
      <c r="L262">
        <v>212945</v>
      </c>
      <c r="M262">
        <v>0</v>
      </c>
      <c r="N262">
        <v>29374</v>
      </c>
      <c r="O262">
        <v>274599</v>
      </c>
      <c r="P262">
        <v>0</v>
      </c>
      <c r="Q262">
        <v>0</v>
      </c>
      <c r="R262">
        <v>0</v>
      </c>
      <c r="S262">
        <v>6353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4760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6851</v>
      </c>
      <c r="BA262">
        <v>0</v>
      </c>
      <c r="BB262">
        <v>0</v>
      </c>
      <c r="BC262">
        <v>36351</v>
      </c>
      <c r="BD262">
        <v>37054</v>
      </c>
      <c r="BE262">
        <v>1391</v>
      </c>
      <c r="BF262">
        <v>74546</v>
      </c>
      <c r="BG262">
        <v>13439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f t="shared" si="16"/>
        <v>243668</v>
      </c>
      <c r="BN262">
        <f t="shared" si="17"/>
        <v>615956</v>
      </c>
      <c r="BO262">
        <f t="shared" si="18"/>
        <v>342418</v>
      </c>
      <c r="BP262">
        <f t="shared" si="19"/>
        <v>87985</v>
      </c>
    </row>
    <row r="263" spans="1:68" x14ac:dyDescent="0.2">
      <c r="A263" s="3"/>
      <c r="B263" s="1" t="s">
        <v>70</v>
      </c>
      <c r="C263">
        <v>21735</v>
      </c>
      <c r="D263">
        <v>1812865</v>
      </c>
      <c r="E263">
        <v>1399525</v>
      </c>
      <c r="F263">
        <v>0</v>
      </c>
      <c r="G263">
        <v>3854</v>
      </c>
      <c r="H263">
        <v>1395671</v>
      </c>
      <c r="I263">
        <v>342020</v>
      </c>
      <c r="J263">
        <v>0</v>
      </c>
      <c r="K263">
        <v>226500</v>
      </c>
      <c r="L263">
        <v>239447</v>
      </c>
      <c r="M263">
        <v>0</v>
      </c>
      <c r="N263">
        <v>12028</v>
      </c>
      <c r="O263">
        <v>347060</v>
      </c>
      <c r="P263">
        <v>0</v>
      </c>
      <c r="Q263">
        <v>0</v>
      </c>
      <c r="R263">
        <v>0</v>
      </c>
      <c r="S263">
        <v>3986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7935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12692</v>
      </c>
      <c r="BA263">
        <v>0</v>
      </c>
      <c r="BB263">
        <v>0</v>
      </c>
      <c r="BC263">
        <v>32761</v>
      </c>
      <c r="BD263">
        <v>68724</v>
      </c>
      <c r="BE263">
        <v>3647</v>
      </c>
      <c r="BF263">
        <v>57264</v>
      </c>
      <c r="BG263">
        <v>13610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f t="shared" si="16"/>
        <v>346006</v>
      </c>
      <c r="BN263">
        <f t="shared" si="17"/>
        <v>519335</v>
      </c>
      <c r="BO263">
        <f t="shared" si="18"/>
        <v>431459</v>
      </c>
      <c r="BP263">
        <f t="shared" si="19"/>
        <v>70874</v>
      </c>
    </row>
    <row r="264" spans="1:68" x14ac:dyDescent="0.2">
      <c r="A264" s="3"/>
      <c r="B264" s="1" t="s">
        <v>71</v>
      </c>
      <c r="C264">
        <v>13178</v>
      </c>
      <c r="D264">
        <v>779057</v>
      </c>
      <c r="E264">
        <v>645336</v>
      </c>
      <c r="F264">
        <v>0</v>
      </c>
      <c r="G264">
        <v>1643</v>
      </c>
      <c r="H264">
        <v>643693</v>
      </c>
      <c r="I264">
        <v>99222</v>
      </c>
      <c r="J264">
        <v>0</v>
      </c>
      <c r="K264">
        <v>190671</v>
      </c>
      <c r="L264">
        <v>83312</v>
      </c>
      <c r="M264">
        <v>0</v>
      </c>
      <c r="N264">
        <v>4994</v>
      </c>
      <c r="O264">
        <v>155579</v>
      </c>
      <c r="P264">
        <v>0</v>
      </c>
      <c r="Q264">
        <v>0</v>
      </c>
      <c r="R264">
        <v>0</v>
      </c>
      <c r="S264">
        <v>13818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18601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20567</v>
      </c>
      <c r="BA264">
        <v>0</v>
      </c>
      <c r="BB264">
        <v>0</v>
      </c>
      <c r="BC264">
        <v>9598</v>
      </c>
      <c r="BD264">
        <v>16330</v>
      </c>
      <c r="BE264">
        <v>839</v>
      </c>
      <c r="BF264">
        <v>13817</v>
      </c>
      <c r="BG264">
        <v>7782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f t="shared" si="16"/>
        <v>113040</v>
      </c>
      <c r="BN264">
        <f t="shared" si="17"/>
        <v>322749</v>
      </c>
      <c r="BO264">
        <f t="shared" si="18"/>
        <v>177742</v>
      </c>
      <c r="BP264">
        <f t="shared" si="19"/>
        <v>21599</v>
      </c>
    </row>
    <row r="265" spans="1:68" x14ac:dyDescent="0.2">
      <c r="A265" s="3"/>
      <c r="B265" s="1" t="s">
        <v>72</v>
      </c>
      <c r="C265">
        <v>636</v>
      </c>
      <c r="D265">
        <v>11455924</v>
      </c>
      <c r="E265">
        <v>9021283</v>
      </c>
      <c r="F265">
        <v>0</v>
      </c>
      <c r="G265">
        <v>39727</v>
      </c>
      <c r="H265">
        <v>8981556</v>
      </c>
      <c r="I265">
        <v>1792401</v>
      </c>
      <c r="J265">
        <v>0</v>
      </c>
      <c r="K265">
        <v>1996418</v>
      </c>
      <c r="L265">
        <v>1391202</v>
      </c>
      <c r="M265">
        <v>0</v>
      </c>
      <c r="N265">
        <v>118768</v>
      </c>
      <c r="O265">
        <v>2153135</v>
      </c>
      <c r="P265">
        <v>0</v>
      </c>
      <c r="Q265">
        <v>0</v>
      </c>
      <c r="R265">
        <v>0</v>
      </c>
      <c r="S265">
        <v>155251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119158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158705</v>
      </c>
      <c r="BA265">
        <v>0</v>
      </c>
      <c r="BB265">
        <v>0</v>
      </c>
      <c r="BC265">
        <v>220734</v>
      </c>
      <c r="BD265">
        <v>311399</v>
      </c>
      <c r="BE265">
        <v>13902</v>
      </c>
      <c r="BF265">
        <v>326401</v>
      </c>
      <c r="BG265">
        <v>78147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f t="shared" si="16"/>
        <v>1947652</v>
      </c>
      <c r="BN265">
        <f t="shared" si="17"/>
        <v>3886217</v>
      </c>
      <c r="BO265">
        <f t="shared" si="18"/>
        <v>2597204</v>
      </c>
      <c r="BP265">
        <f t="shared" si="19"/>
        <v>404548</v>
      </c>
    </row>
    <row r="266" spans="1:68" x14ac:dyDescent="0.2">
      <c r="A266" s="3"/>
      <c r="B266" s="1" t="s">
        <v>73</v>
      </c>
      <c r="C266">
        <v>11173</v>
      </c>
      <c r="D266">
        <v>781069</v>
      </c>
      <c r="E266">
        <v>635945</v>
      </c>
      <c r="F266">
        <v>0</v>
      </c>
      <c r="G266">
        <v>2976</v>
      </c>
      <c r="H266">
        <v>632969</v>
      </c>
      <c r="I266">
        <v>147063</v>
      </c>
      <c r="J266">
        <v>0</v>
      </c>
      <c r="K266">
        <v>130232</v>
      </c>
      <c r="L266">
        <v>107188</v>
      </c>
      <c r="M266">
        <v>0</v>
      </c>
      <c r="N266">
        <v>5703</v>
      </c>
      <c r="O266">
        <v>121184</v>
      </c>
      <c r="P266">
        <v>0</v>
      </c>
      <c r="Q266">
        <v>0</v>
      </c>
      <c r="R266">
        <v>0</v>
      </c>
      <c r="S266">
        <v>14558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12894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15648</v>
      </c>
      <c r="BA266">
        <v>0</v>
      </c>
      <c r="BB266">
        <v>0</v>
      </c>
      <c r="BC266">
        <v>15464</v>
      </c>
      <c r="BD266">
        <v>29716</v>
      </c>
      <c r="BE266">
        <v>888</v>
      </c>
      <c r="BF266">
        <v>18549</v>
      </c>
      <c r="BG266">
        <v>4818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f t="shared" si="16"/>
        <v>161621</v>
      </c>
      <c r="BN266">
        <f t="shared" si="17"/>
        <v>281426</v>
      </c>
      <c r="BO266">
        <f t="shared" si="18"/>
        <v>157491</v>
      </c>
      <c r="BP266">
        <f t="shared" si="19"/>
        <v>23367</v>
      </c>
    </row>
    <row r="267" spans="1:68" x14ac:dyDescent="0.2">
      <c r="A267" s="3"/>
      <c r="B267" s="1" t="s">
        <v>74</v>
      </c>
      <c r="C267">
        <v>10185</v>
      </c>
      <c r="D267">
        <v>271997</v>
      </c>
      <c r="E267">
        <v>216252</v>
      </c>
      <c r="F267">
        <v>0</v>
      </c>
      <c r="G267">
        <v>726</v>
      </c>
      <c r="H267">
        <v>215526</v>
      </c>
      <c r="I267">
        <v>40440</v>
      </c>
      <c r="J267">
        <v>0</v>
      </c>
      <c r="K267">
        <v>44946</v>
      </c>
      <c r="L267">
        <v>29146</v>
      </c>
      <c r="M267">
        <v>0</v>
      </c>
      <c r="N267">
        <v>1274</v>
      </c>
      <c r="O267">
        <v>48282</v>
      </c>
      <c r="P267">
        <v>0</v>
      </c>
      <c r="Q267">
        <v>0</v>
      </c>
      <c r="R267">
        <v>0</v>
      </c>
      <c r="S267">
        <v>16963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3781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6397</v>
      </c>
      <c r="BA267">
        <v>0</v>
      </c>
      <c r="BB267">
        <v>0</v>
      </c>
      <c r="BC267">
        <v>5959</v>
      </c>
      <c r="BD267">
        <v>5081</v>
      </c>
      <c r="BE267">
        <v>237</v>
      </c>
      <c r="BF267">
        <v>8077</v>
      </c>
      <c r="BG267">
        <v>2038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f t="shared" si="16"/>
        <v>57403</v>
      </c>
      <c r="BN267">
        <f t="shared" si="17"/>
        <v>90229</v>
      </c>
      <c r="BO267">
        <f t="shared" si="18"/>
        <v>54874</v>
      </c>
      <c r="BP267">
        <f t="shared" si="19"/>
        <v>10115</v>
      </c>
    </row>
    <row r="268" spans="1:68" x14ac:dyDescent="0.2">
      <c r="A268" s="3"/>
      <c r="B268" s="1" t="s">
        <v>75</v>
      </c>
      <c r="C268">
        <v>31982</v>
      </c>
      <c r="D268">
        <v>2447285</v>
      </c>
      <c r="E268">
        <v>1901790</v>
      </c>
      <c r="F268">
        <v>0</v>
      </c>
      <c r="G268">
        <v>16722</v>
      </c>
      <c r="H268">
        <v>1885068</v>
      </c>
      <c r="I268">
        <v>440650</v>
      </c>
      <c r="J268">
        <v>0</v>
      </c>
      <c r="K268">
        <v>344921</v>
      </c>
      <c r="L268">
        <v>297455</v>
      </c>
      <c r="M268">
        <v>0</v>
      </c>
      <c r="N268">
        <v>27603</v>
      </c>
      <c r="O268">
        <v>419026</v>
      </c>
      <c r="P268">
        <v>0</v>
      </c>
      <c r="Q268">
        <v>0</v>
      </c>
      <c r="R268">
        <v>0</v>
      </c>
      <c r="S268">
        <v>56298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22469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40101</v>
      </c>
      <c r="BA268">
        <v>0</v>
      </c>
      <c r="BB268">
        <v>0</v>
      </c>
      <c r="BC268">
        <v>66282</v>
      </c>
      <c r="BD268">
        <v>58594</v>
      </c>
      <c r="BE268">
        <v>2955</v>
      </c>
      <c r="BF268">
        <v>59434</v>
      </c>
      <c r="BG268">
        <v>15962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f t="shared" si="16"/>
        <v>496948</v>
      </c>
      <c r="BN268">
        <f t="shared" si="17"/>
        <v>771228</v>
      </c>
      <c r="BO268">
        <f t="shared" si="18"/>
        <v>508178</v>
      </c>
      <c r="BP268">
        <f t="shared" si="19"/>
        <v>75396</v>
      </c>
    </row>
    <row r="269" spans="1:68" x14ac:dyDescent="0.2">
      <c r="A269" s="3">
        <v>1998</v>
      </c>
      <c r="B269" s="1" t="s">
        <v>64</v>
      </c>
      <c r="C269">
        <v>2648</v>
      </c>
      <c r="D269">
        <v>356280</v>
      </c>
      <c r="E269">
        <v>273110</v>
      </c>
      <c r="F269">
        <v>0</v>
      </c>
      <c r="G269">
        <v>268</v>
      </c>
      <c r="H269">
        <v>272842</v>
      </c>
      <c r="I269">
        <v>58988</v>
      </c>
      <c r="J269">
        <v>0</v>
      </c>
      <c r="K269">
        <v>48899</v>
      </c>
      <c r="L269">
        <v>22051</v>
      </c>
      <c r="M269">
        <v>0</v>
      </c>
      <c r="N269">
        <v>7841</v>
      </c>
      <c r="O269">
        <v>101773</v>
      </c>
      <c r="P269">
        <v>0</v>
      </c>
      <c r="Q269">
        <v>0</v>
      </c>
      <c r="R269">
        <v>0</v>
      </c>
      <c r="S269">
        <v>675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6473</v>
      </c>
      <c r="AT269">
        <v>0</v>
      </c>
      <c r="AU269">
        <v>0</v>
      </c>
      <c r="AV269">
        <v>0</v>
      </c>
      <c r="AW269">
        <v>0</v>
      </c>
      <c r="AX269">
        <v>780</v>
      </c>
      <c r="AY269">
        <v>0</v>
      </c>
      <c r="AZ269">
        <v>5249</v>
      </c>
      <c r="BA269">
        <v>0</v>
      </c>
      <c r="BB269">
        <v>0</v>
      </c>
      <c r="BC269">
        <v>0</v>
      </c>
      <c r="BD269">
        <v>15257</v>
      </c>
      <c r="BE269">
        <v>357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f t="shared" si="16"/>
        <v>59663</v>
      </c>
      <c r="BN269">
        <f t="shared" si="17"/>
        <v>83452</v>
      </c>
      <c r="BO269">
        <f t="shared" si="18"/>
        <v>125228</v>
      </c>
      <c r="BP269">
        <f t="shared" si="19"/>
        <v>0</v>
      </c>
    </row>
    <row r="270" spans="1:68" x14ac:dyDescent="0.2">
      <c r="A270" s="3"/>
      <c r="B270" s="1" t="s">
        <v>77</v>
      </c>
      <c r="C270">
        <v>1724</v>
      </c>
      <c r="D270">
        <v>204917</v>
      </c>
      <c r="E270">
        <v>149315</v>
      </c>
      <c r="F270">
        <v>0</v>
      </c>
      <c r="G270">
        <v>190</v>
      </c>
      <c r="H270">
        <v>149125</v>
      </c>
      <c r="I270">
        <v>43431</v>
      </c>
      <c r="J270">
        <v>0</v>
      </c>
      <c r="K270">
        <v>22117</v>
      </c>
      <c r="L270">
        <v>13451</v>
      </c>
      <c r="M270">
        <v>0</v>
      </c>
      <c r="N270">
        <v>3959</v>
      </c>
      <c r="O270">
        <v>38531</v>
      </c>
      <c r="P270">
        <v>0</v>
      </c>
      <c r="Q270">
        <v>0</v>
      </c>
      <c r="R270">
        <v>0</v>
      </c>
      <c r="S270">
        <v>3456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3344</v>
      </c>
      <c r="AT270">
        <v>0</v>
      </c>
      <c r="AU270">
        <v>0</v>
      </c>
      <c r="AV270">
        <v>0</v>
      </c>
      <c r="AW270">
        <v>0</v>
      </c>
      <c r="AX270">
        <v>581</v>
      </c>
      <c r="AY270">
        <v>0</v>
      </c>
      <c r="AZ270">
        <v>4978</v>
      </c>
      <c r="BA270">
        <v>0</v>
      </c>
      <c r="BB270">
        <v>0</v>
      </c>
      <c r="BC270">
        <v>891</v>
      </c>
      <c r="BD270">
        <v>9845</v>
      </c>
      <c r="BE270">
        <v>216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f t="shared" si="16"/>
        <v>46887</v>
      </c>
      <c r="BN270">
        <f t="shared" si="17"/>
        <v>45362</v>
      </c>
      <c r="BO270">
        <f t="shared" si="18"/>
        <v>52551</v>
      </c>
      <c r="BP270">
        <f t="shared" si="19"/>
        <v>0</v>
      </c>
    </row>
    <row r="271" spans="1:68" x14ac:dyDescent="0.2">
      <c r="A271" s="3"/>
      <c r="B271" s="1" t="s">
        <v>65</v>
      </c>
      <c r="C271">
        <v>8665</v>
      </c>
      <c r="D271">
        <v>468739</v>
      </c>
      <c r="E271">
        <v>364201</v>
      </c>
      <c r="F271">
        <v>0</v>
      </c>
      <c r="G271">
        <v>487</v>
      </c>
      <c r="H271">
        <v>363714</v>
      </c>
      <c r="I271">
        <v>59515</v>
      </c>
      <c r="J271">
        <v>0</v>
      </c>
      <c r="K271">
        <v>96174</v>
      </c>
      <c r="L271">
        <v>25631</v>
      </c>
      <c r="M271">
        <v>0</v>
      </c>
      <c r="N271">
        <v>11753</v>
      </c>
      <c r="O271">
        <v>122277</v>
      </c>
      <c r="P271">
        <v>0</v>
      </c>
      <c r="Q271">
        <v>0</v>
      </c>
      <c r="R271">
        <v>0</v>
      </c>
      <c r="S271">
        <v>1876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6998</v>
      </c>
      <c r="AT271">
        <v>0</v>
      </c>
      <c r="AU271">
        <v>0</v>
      </c>
      <c r="AV271">
        <v>0</v>
      </c>
      <c r="AW271">
        <v>0</v>
      </c>
      <c r="AX271">
        <v>1110</v>
      </c>
      <c r="AY271">
        <v>0</v>
      </c>
      <c r="AZ271">
        <v>8879</v>
      </c>
      <c r="BA271">
        <v>0</v>
      </c>
      <c r="BB271">
        <v>0</v>
      </c>
      <c r="BC271">
        <v>1364</v>
      </c>
      <c r="BD271">
        <v>24683</v>
      </c>
      <c r="BE271">
        <v>480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f t="shared" si="16"/>
        <v>61391</v>
      </c>
      <c r="BN271">
        <f t="shared" si="17"/>
        <v>140156</v>
      </c>
      <c r="BO271">
        <f t="shared" si="18"/>
        <v>159193</v>
      </c>
      <c r="BP271">
        <f t="shared" si="19"/>
        <v>0</v>
      </c>
    </row>
    <row r="272" spans="1:68" x14ac:dyDescent="0.2">
      <c r="A272" s="3"/>
      <c r="B272" s="1" t="s">
        <v>66</v>
      </c>
      <c r="C272">
        <v>22248</v>
      </c>
      <c r="D272">
        <v>1433859</v>
      </c>
      <c r="E272">
        <v>1088803</v>
      </c>
      <c r="F272">
        <v>0</v>
      </c>
      <c r="G272">
        <v>1605</v>
      </c>
      <c r="H272">
        <v>1087198</v>
      </c>
      <c r="I272">
        <v>249891</v>
      </c>
      <c r="J272">
        <v>0</v>
      </c>
      <c r="K272">
        <v>222216</v>
      </c>
      <c r="L272">
        <v>88589</v>
      </c>
      <c r="M272">
        <v>0</v>
      </c>
      <c r="N272">
        <v>31164</v>
      </c>
      <c r="O272">
        <v>315803</v>
      </c>
      <c r="P272">
        <v>0</v>
      </c>
      <c r="Q272">
        <v>0</v>
      </c>
      <c r="R272">
        <v>0</v>
      </c>
      <c r="S272">
        <v>36330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11567</v>
      </c>
      <c r="AT272">
        <v>0</v>
      </c>
      <c r="AU272">
        <v>0</v>
      </c>
      <c r="AV272">
        <v>0</v>
      </c>
      <c r="AW272">
        <v>0</v>
      </c>
      <c r="AX272">
        <v>3318</v>
      </c>
      <c r="AY272">
        <v>0</v>
      </c>
      <c r="AZ272">
        <v>33519</v>
      </c>
      <c r="BA272">
        <v>0</v>
      </c>
      <c r="BB272">
        <v>0</v>
      </c>
      <c r="BC272">
        <v>3682</v>
      </c>
      <c r="BD272">
        <v>72885</v>
      </c>
      <c r="BE272">
        <v>2027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f t="shared" si="16"/>
        <v>286221</v>
      </c>
      <c r="BN272">
        <f t="shared" si="17"/>
        <v>362891</v>
      </c>
      <c r="BO272">
        <f t="shared" si="18"/>
        <v>421879</v>
      </c>
      <c r="BP272">
        <f t="shared" si="19"/>
        <v>0</v>
      </c>
    </row>
    <row r="273" spans="1:68" x14ac:dyDescent="0.2">
      <c r="A273" s="3"/>
      <c r="B273" s="1" t="s">
        <v>67</v>
      </c>
      <c r="C273">
        <v>7280</v>
      </c>
      <c r="D273">
        <v>437263</v>
      </c>
      <c r="E273">
        <v>326957</v>
      </c>
      <c r="F273">
        <v>0</v>
      </c>
      <c r="G273">
        <v>529</v>
      </c>
      <c r="H273">
        <v>326428</v>
      </c>
      <c r="I273">
        <v>53555</v>
      </c>
      <c r="J273">
        <v>0</v>
      </c>
      <c r="K273">
        <v>52341</v>
      </c>
      <c r="L273">
        <v>28037</v>
      </c>
      <c r="M273">
        <v>0</v>
      </c>
      <c r="N273">
        <v>14034</v>
      </c>
      <c r="O273">
        <v>120972</v>
      </c>
      <c r="P273">
        <v>0</v>
      </c>
      <c r="Q273">
        <v>0</v>
      </c>
      <c r="R273">
        <v>0</v>
      </c>
      <c r="S273">
        <v>641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14778</v>
      </c>
      <c r="AT273">
        <v>0</v>
      </c>
      <c r="AU273">
        <v>0</v>
      </c>
      <c r="AV273">
        <v>0</v>
      </c>
      <c r="AW273">
        <v>0</v>
      </c>
      <c r="AX273">
        <v>727</v>
      </c>
      <c r="AY273">
        <v>0</v>
      </c>
      <c r="AZ273">
        <v>6301</v>
      </c>
      <c r="BA273">
        <v>0</v>
      </c>
      <c r="BB273">
        <v>0</v>
      </c>
      <c r="BC273">
        <v>1351</v>
      </c>
      <c r="BD273">
        <v>26369</v>
      </c>
      <c r="BE273">
        <v>710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f t="shared" si="16"/>
        <v>54196</v>
      </c>
      <c r="BN273">
        <f t="shared" si="17"/>
        <v>103535</v>
      </c>
      <c r="BO273">
        <f t="shared" si="18"/>
        <v>162085</v>
      </c>
      <c r="BP273">
        <f t="shared" si="19"/>
        <v>0</v>
      </c>
    </row>
    <row r="274" spans="1:68" x14ac:dyDescent="0.2">
      <c r="A274" s="3"/>
      <c r="B274" s="1" t="s">
        <v>68</v>
      </c>
      <c r="C274">
        <v>15331</v>
      </c>
      <c r="D274">
        <v>860125</v>
      </c>
      <c r="E274">
        <v>587796</v>
      </c>
      <c r="F274">
        <v>0</v>
      </c>
      <c r="G274">
        <v>1214</v>
      </c>
      <c r="H274">
        <v>586582</v>
      </c>
      <c r="I274">
        <v>124812</v>
      </c>
      <c r="J274">
        <v>0</v>
      </c>
      <c r="K274">
        <v>142627</v>
      </c>
      <c r="L274">
        <v>43246</v>
      </c>
      <c r="M274">
        <v>0</v>
      </c>
      <c r="N274">
        <v>29183</v>
      </c>
      <c r="O274">
        <v>175277</v>
      </c>
      <c r="P274">
        <v>0</v>
      </c>
      <c r="Q274">
        <v>0</v>
      </c>
      <c r="R274">
        <v>0</v>
      </c>
      <c r="S274">
        <v>250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1017</v>
      </c>
      <c r="AT274">
        <v>0</v>
      </c>
      <c r="AU274">
        <v>0</v>
      </c>
      <c r="AV274">
        <v>0</v>
      </c>
      <c r="AW274">
        <v>0</v>
      </c>
      <c r="AX274">
        <v>1259</v>
      </c>
      <c r="AY274">
        <v>0</v>
      </c>
      <c r="AZ274">
        <v>1364</v>
      </c>
      <c r="BA274">
        <v>0</v>
      </c>
      <c r="BB274">
        <v>0</v>
      </c>
      <c r="BC274">
        <v>5932</v>
      </c>
      <c r="BD274">
        <v>43757</v>
      </c>
      <c r="BE274">
        <v>923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f t="shared" si="16"/>
        <v>125062</v>
      </c>
      <c r="BN274">
        <f t="shared" si="17"/>
        <v>195445</v>
      </c>
      <c r="BO274">
        <f t="shared" si="18"/>
        <v>249140</v>
      </c>
      <c r="BP274">
        <f t="shared" si="19"/>
        <v>0</v>
      </c>
    </row>
    <row r="275" spans="1:68" x14ac:dyDescent="0.2">
      <c r="A275" s="3"/>
      <c r="B275" s="1" t="s">
        <v>69</v>
      </c>
      <c r="C275">
        <v>18727</v>
      </c>
      <c r="D275">
        <v>1753207</v>
      </c>
      <c r="E275">
        <v>1236296</v>
      </c>
      <c r="F275">
        <v>0</v>
      </c>
      <c r="G275">
        <v>1795</v>
      </c>
      <c r="H275">
        <v>1234501</v>
      </c>
      <c r="I275">
        <v>302947</v>
      </c>
      <c r="J275">
        <v>0</v>
      </c>
      <c r="K275">
        <v>265677</v>
      </c>
      <c r="L275">
        <v>103091</v>
      </c>
      <c r="M275">
        <v>0</v>
      </c>
      <c r="N275">
        <v>65077</v>
      </c>
      <c r="O275">
        <v>356928</v>
      </c>
      <c r="P275">
        <v>0</v>
      </c>
      <c r="Q275">
        <v>0</v>
      </c>
      <c r="R275">
        <v>0</v>
      </c>
      <c r="S275">
        <v>5450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3586</v>
      </c>
      <c r="AT275">
        <v>0</v>
      </c>
      <c r="AU275">
        <v>0</v>
      </c>
      <c r="AV275">
        <v>0</v>
      </c>
      <c r="AW275">
        <v>0</v>
      </c>
      <c r="AX275">
        <v>3660</v>
      </c>
      <c r="AY275">
        <v>0</v>
      </c>
      <c r="AZ275">
        <v>7338</v>
      </c>
      <c r="BA275">
        <v>0</v>
      </c>
      <c r="BB275">
        <v>0</v>
      </c>
      <c r="BC275">
        <v>9403</v>
      </c>
      <c r="BD275">
        <v>82185</v>
      </c>
      <c r="BE275">
        <v>1827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f t="shared" si="16"/>
        <v>308397</v>
      </c>
      <c r="BN275">
        <f t="shared" si="17"/>
        <v>392755</v>
      </c>
      <c r="BO275">
        <f t="shared" si="18"/>
        <v>506017</v>
      </c>
      <c r="BP275">
        <f t="shared" si="19"/>
        <v>0</v>
      </c>
    </row>
    <row r="276" spans="1:68" x14ac:dyDescent="0.2">
      <c r="A276" s="3"/>
      <c r="B276" s="1" t="s">
        <v>70</v>
      </c>
      <c r="C276">
        <v>18974</v>
      </c>
      <c r="D276">
        <v>1856158</v>
      </c>
      <c r="E276">
        <v>1343957</v>
      </c>
      <c r="F276">
        <v>0</v>
      </c>
      <c r="G276">
        <v>2921</v>
      </c>
      <c r="H276">
        <v>1341036</v>
      </c>
      <c r="I276">
        <v>391465</v>
      </c>
      <c r="J276">
        <v>0</v>
      </c>
      <c r="K276">
        <v>167378</v>
      </c>
      <c r="L276">
        <v>154610</v>
      </c>
      <c r="M276">
        <v>0</v>
      </c>
      <c r="N276">
        <v>41300</v>
      </c>
      <c r="O276">
        <v>380784</v>
      </c>
      <c r="P276">
        <v>0</v>
      </c>
      <c r="Q276">
        <v>0</v>
      </c>
      <c r="R276">
        <v>0</v>
      </c>
      <c r="S276">
        <v>3445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6588</v>
      </c>
      <c r="AT276">
        <v>0</v>
      </c>
      <c r="AU276">
        <v>0</v>
      </c>
      <c r="AV276">
        <v>0</v>
      </c>
      <c r="AW276">
        <v>0</v>
      </c>
      <c r="AX276">
        <v>4200</v>
      </c>
      <c r="AY276">
        <v>0</v>
      </c>
      <c r="AZ276">
        <v>13881</v>
      </c>
      <c r="BA276">
        <v>0</v>
      </c>
      <c r="BB276">
        <v>0</v>
      </c>
      <c r="BC276">
        <v>8532</v>
      </c>
      <c r="BD276">
        <v>130442</v>
      </c>
      <c r="BE276">
        <v>4756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f t="shared" si="16"/>
        <v>394910</v>
      </c>
      <c r="BN276">
        <f t="shared" si="17"/>
        <v>355189</v>
      </c>
      <c r="BO276">
        <f t="shared" si="18"/>
        <v>557282</v>
      </c>
      <c r="BP276">
        <f t="shared" si="19"/>
        <v>0</v>
      </c>
    </row>
    <row r="277" spans="1:68" x14ac:dyDescent="0.2">
      <c r="A277" s="3"/>
      <c r="B277" s="1" t="s">
        <v>71</v>
      </c>
      <c r="C277">
        <v>11538</v>
      </c>
      <c r="D277">
        <v>797807</v>
      </c>
      <c r="E277">
        <v>624273</v>
      </c>
      <c r="F277">
        <v>0</v>
      </c>
      <c r="G277">
        <v>925</v>
      </c>
      <c r="H277">
        <v>623348</v>
      </c>
      <c r="I277">
        <v>116610</v>
      </c>
      <c r="J277">
        <v>0</v>
      </c>
      <c r="K277">
        <v>166671</v>
      </c>
      <c r="L277">
        <v>41311</v>
      </c>
      <c r="M277">
        <v>0</v>
      </c>
      <c r="N277">
        <v>15966</v>
      </c>
      <c r="O277">
        <v>180974</v>
      </c>
      <c r="P277">
        <v>0</v>
      </c>
      <c r="Q277">
        <v>0</v>
      </c>
      <c r="R277">
        <v>0</v>
      </c>
      <c r="S277">
        <v>14077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18263</v>
      </c>
      <c r="AT277">
        <v>0</v>
      </c>
      <c r="AU277">
        <v>0</v>
      </c>
      <c r="AV277">
        <v>0</v>
      </c>
      <c r="AW277">
        <v>0</v>
      </c>
      <c r="AX277">
        <v>1443</v>
      </c>
      <c r="AY277">
        <v>0</v>
      </c>
      <c r="AZ277">
        <v>19968</v>
      </c>
      <c r="BA277">
        <v>0</v>
      </c>
      <c r="BB277">
        <v>0</v>
      </c>
      <c r="BC277">
        <v>2847</v>
      </c>
      <c r="BD277">
        <v>35017</v>
      </c>
      <c r="BE277">
        <v>895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f t="shared" si="16"/>
        <v>130687</v>
      </c>
      <c r="BN277">
        <f t="shared" si="17"/>
        <v>250503</v>
      </c>
      <c r="BO277">
        <f t="shared" si="18"/>
        <v>232852</v>
      </c>
      <c r="BP277">
        <f t="shared" si="19"/>
        <v>0</v>
      </c>
    </row>
    <row r="278" spans="1:68" x14ac:dyDescent="0.2">
      <c r="A278" s="3"/>
      <c r="B278" s="1" t="s">
        <v>72</v>
      </c>
      <c r="C278">
        <v>548</v>
      </c>
      <c r="D278">
        <v>11755132</v>
      </c>
      <c r="E278">
        <v>8622222</v>
      </c>
      <c r="F278">
        <v>0</v>
      </c>
      <c r="G278">
        <v>14435</v>
      </c>
      <c r="H278">
        <v>8607787</v>
      </c>
      <c r="I278">
        <v>2124971</v>
      </c>
      <c r="J278">
        <v>0</v>
      </c>
      <c r="K278">
        <v>1581053</v>
      </c>
      <c r="L278">
        <v>773497</v>
      </c>
      <c r="M278">
        <v>0</v>
      </c>
      <c r="N278">
        <v>303703</v>
      </c>
      <c r="O278">
        <v>2494555</v>
      </c>
      <c r="P278">
        <v>0</v>
      </c>
      <c r="Q278">
        <v>0</v>
      </c>
      <c r="R278">
        <v>0</v>
      </c>
      <c r="S278">
        <v>153583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108724</v>
      </c>
      <c r="AT278">
        <v>0</v>
      </c>
      <c r="AU278">
        <v>0</v>
      </c>
      <c r="AV278">
        <v>0</v>
      </c>
      <c r="AW278">
        <v>0</v>
      </c>
      <c r="AX278">
        <v>23512</v>
      </c>
      <c r="AY278">
        <v>0</v>
      </c>
      <c r="AZ278">
        <v>174593</v>
      </c>
      <c r="BA278">
        <v>0</v>
      </c>
      <c r="BB278">
        <v>0</v>
      </c>
      <c r="BC278">
        <v>52226</v>
      </c>
      <c r="BD278">
        <v>625968</v>
      </c>
      <c r="BE278">
        <v>16585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f t="shared" si="16"/>
        <v>2278554</v>
      </c>
      <c r="BN278">
        <f t="shared" si="17"/>
        <v>2713605</v>
      </c>
      <c r="BO278">
        <f t="shared" si="18"/>
        <v>3440811</v>
      </c>
      <c r="BP278">
        <f t="shared" si="19"/>
        <v>0</v>
      </c>
    </row>
    <row r="279" spans="1:68" x14ac:dyDescent="0.2">
      <c r="A279" s="3"/>
      <c r="B279" s="1" t="s">
        <v>73</v>
      </c>
      <c r="C279">
        <v>9433</v>
      </c>
      <c r="D279">
        <v>812212</v>
      </c>
      <c r="E279">
        <v>621166</v>
      </c>
      <c r="F279">
        <v>0</v>
      </c>
      <c r="G279">
        <v>700</v>
      </c>
      <c r="H279">
        <v>620466</v>
      </c>
      <c r="I279">
        <v>171996</v>
      </c>
      <c r="J279">
        <v>0</v>
      </c>
      <c r="K279">
        <v>99056</v>
      </c>
      <c r="L279">
        <v>70669</v>
      </c>
      <c r="M279">
        <v>0</v>
      </c>
      <c r="N279">
        <v>15824</v>
      </c>
      <c r="O279">
        <v>146240</v>
      </c>
      <c r="P279">
        <v>0</v>
      </c>
      <c r="Q279">
        <v>0</v>
      </c>
      <c r="R279">
        <v>0</v>
      </c>
      <c r="S279">
        <v>14860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12351</v>
      </c>
      <c r="AT279">
        <v>0</v>
      </c>
      <c r="AU279">
        <v>0</v>
      </c>
      <c r="AV279">
        <v>0</v>
      </c>
      <c r="AW279">
        <v>0</v>
      </c>
      <c r="AX279">
        <v>1651</v>
      </c>
      <c r="AY279">
        <v>0</v>
      </c>
      <c r="AZ279">
        <v>18420</v>
      </c>
      <c r="BA279">
        <v>0</v>
      </c>
      <c r="BB279">
        <v>0</v>
      </c>
      <c r="BC279">
        <v>3441</v>
      </c>
      <c r="BD279">
        <v>53365</v>
      </c>
      <c r="BE279">
        <v>1310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f t="shared" si="16"/>
        <v>186856</v>
      </c>
      <c r="BN279">
        <f t="shared" si="17"/>
        <v>205588</v>
      </c>
      <c r="BO279">
        <f t="shared" si="18"/>
        <v>216739</v>
      </c>
      <c r="BP279">
        <f t="shared" si="19"/>
        <v>0</v>
      </c>
    </row>
    <row r="280" spans="1:68" x14ac:dyDescent="0.2">
      <c r="A280" s="3"/>
      <c r="B280" s="1" t="s">
        <v>74</v>
      </c>
      <c r="C280">
        <v>5379</v>
      </c>
      <c r="D280">
        <v>276159</v>
      </c>
      <c r="E280">
        <v>203550</v>
      </c>
      <c r="F280">
        <v>0</v>
      </c>
      <c r="G280">
        <v>268</v>
      </c>
      <c r="H280">
        <v>203282</v>
      </c>
      <c r="I280">
        <v>47393</v>
      </c>
      <c r="J280">
        <v>0</v>
      </c>
      <c r="K280">
        <v>34982</v>
      </c>
      <c r="L280">
        <v>14024</v>
      </c>
      <c r="M280">
        <v>0</v>
      </c>
      <c r="N280">
        <v>5640</v>
      </c>
      <c r="O280">
        <v>56515</v>
      </c>
      <c r="P280">
        <v>0</v>
      </c>
      <c r="Q280">
        <v>0</v>
      </c>
      <c r="R280">
        <v>0</v>
      </c>
      <c r="S280">
        <v>16828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3577</v>
      </c>
      <c r="AT280">
        <v>0</v>
      </c>
      <c r="AU280">
        <v>0</v>
      </c>
      <c r="AV280">
        <v>0</v>
      </c>
      <c r="AW280">
        <v>0</v>
      </c>
      <c r="AX280">
        <v>549</v>
      </c>
      <c r="AY280">
        <v>0</v>
      </c>
      <c r="AZ280">
        <v>7354</v>
      </c>
      <c r="BA280">
        <v>0</v>
      </c>
      <c r="BB280">
        <v>0</v>
      </c>
      <c r="BC280">
        <v>1161</v>
      </c>
      <c r="BD280">
        <v>11090</v>
      </c>
      <c r="BE280">
        <v>225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f t="shared" si="16"/>
        <v>64221</v>
      </c>
      <c r="BN280">
        <f t="shared" si="17"/>
        <v>61647</v>
      </c>
      <c r="BO280">
        <f t="shared" si="18"/>
        <v>73470</v>
      </c>
      <c r="BP280">
        <f t="shared" si="19"/>
        <v>0</v>
      </c>
    </row>
    <row r="281" spans="1:68" x14ac:dyDescent="0.2">
      <c r="A281" s="3"/>
      <c r="B281" s="1" t="s">
        <v>75</v>
      </c>
      <c r="C281">
        <v>27931</v>
      </c>
      <c r="D281">
        <v>2498406</v>
      </c>
      <c r="E281">
        <v>1802798</v>
      </c>
      <c r="F281">
        <v>0</v>
      </c>
      <c r="G281">
        <v>3533</v>
      </c>
      <c r="H281">
        <v>1799265</v>
      </c>
      <c r="I281">
        <v>504368</v>
      </c>
      <c r="J281">
        <v>0</v>
      </c>
      <c r="K281">
        <v>262915</v>
      </c>
      <c r="L281">
        <v>168787</v>
      </c>
      <c r="M281">
        <v>0</v>
      </c>
      <c r="N281">
        <v>61962</v>
      </c>
      <c r="O281">
        <v>498481</v>
      </c>
      <c r="P281">
        <v>0</v>
      </c>
      <c r="Q281">
        <v>0</v>
      </c>
      <c r="R281">
        <v>0</v>
      </c>
      <c r="S281">
        <v>55695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20182</v>
      </c>
      <c r="AT281">
        <v>0</v>
      </c>
      <c r="AU281">
        <v>0</v>
      </c>
      <c r="AV281">
        <v>0</v>
      </c>
      <c r="AW281">
        <v>0</v>
      </c>
      <c r="AX281">
        <v>4234</v>
      </c>
      <c r="AY281">
        <v>0</v>
      </c>
      <c r="AZ281">
        <v>47342</v>
      </c>
      <c r="BA281">
        <v>0</v>
      </c>
      <c r="BB281">
        <v>0</v>
      </c>
      <c r="BC281">
        <v>13622</v>
      </c>
      <c r="BD281">
        <v>121073</v>
      </c>
      <c r="BE281">
        <v>2859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f t="shared" si="16"/>
        <v>560063</v>
      </c>
      <c r="BN281">
        <f t="shared" si="17"/>
        <v>517082</v>
      </c>
      <c r="BO281">
        <f t="shared" si="18"/>
        <v>684375</v>
      </c>
      <c r="BP281">
        <f t="shared" si="19"/>
        <v>0</v>
      </c>
    </row>
    <row r="282" spans="1:68" x14ac:dyDescent="0.2">
      <c r="A282" s="3">
        <v>2002</v>
      </c>
      <c r="B282" s="1" t="s">
        <v>64</v>
      </c>
      <c r="C282">
        <v>2273</v>
      </c>
      <c r="D282">
        <v>364876</v>
      </c>
      <c r="E282">
        <v>291961</v>
      </c>
      <c r="F282">
        <v>0</v>
      </c>
      <c r="G282">
        <v>233</v>
      </c>
      <c r="H282">
        <v>291728</v>
      </c>
      <c r="I282">
        <v>47094</v>
      </c>
      <c r="J282">
        <v>0</v>
      </c>
      <c r="K282">
        <v>75827</v>
      </c>
      <c r="L282">
        <v>14037</v>
      </c>
      <c r="M282">
        <v>0</v>
      </c>
      <c r="N282">
        <v>14625</v>
      </c>
      <c r="O282">
        <v>69411</v>
      </c>
      <c r="P282">
        <v>10043</v>
      </c>
      <c r="Q282">
        <v>0</v>
      </c>
      <c r="R282">
        <v>0</v>
      </c>
      <c r="S282">
        <v>1119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18029</v>
      </c>
      <c r="BE282">
        <v>0</v>
      </c>
      <c r="BF282">
        <v>0</v>
      </c>
      <c r="BG282">
        <v>0</v>
      </c>
      <c r="BH282">
        <v>35902</v>
      </c>
      <c r="BI282">
        <v>4100</v>
      </c>
      <c r="BJ282">
        <v>891</v>
      </c>
      <c r="BK282">
        <v>0</v>
      </c>
      <c r="BL282">
        <v>0</v>
      </c>
      <c r="BM282">
        <f t="shared" si="16"/>
        <v>88215</v>
      </c>
      <c r="BN282">
        <f t="shared" si="17"/>
        <v>99907</v>
      </c>
      <c r="BO282">
        <f t="shared" si="18"/>
        <v>102065</v>
      </c>
      <c r="BP282">
        <f t="shared" si="19"/>
        <v>891</v>
      </c>
    </row>
    <row r="283" spans="1:68" x14ac:dyDescent="0.2">
      <c r="A283" s="3"/>
      <c r="B283" s="1" t="s">
        <v>77</v>
      </c>
      <c r="C283">
        <v>1542</v>
      </c>
      <c r="D283">
        <v>238296</v>
      </c>
      <c r="E283">
        <v>187509</v>
      </c>
      <c r="F283">
        <v>0</v>
      </c>
      <c r="G283">
        <v>182</v>
      </c>
      <c r="H283">
        <v>187327</v>
      </c>
      <c r="I283">
        <v>32283</v>
      </c>
      <c r="J283">
        <v>0</v>
      </c>
      <c r="K283">
        <v>44251</v>
      </c>
      <c r="L283">
        <v>9316</v>
      </c>
      <c r="M283">
        <v>0</v>
      </c>
      <c r="N283">
        <v>8946</v>
      </c>
      <c r="O283">
        <v>25744</v>
      </c>
      <c r="P283">
        <v>8337</v>
      </c>
      <c r="Q283">
        <v>0</v>
      </c>
      <c r="R283">
        <v>0</v>
      </c>
      <c r="S283">
        <v>4219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12643</v>
      </c>
      <c r="BE283">
        <v>0</v>
      </c>
      <c r="BF283">
        <v>0</v>
      </c>
      <c r="BG283">
        <v>0</v>
      </c>
      <c r="BH283">
        <v>36082</v>
      </c>
      <c r="BI283">
        <v>4140</v>
      </c>
      <c r="BJ283">
        <v>947</v>
      </c>
      <c r="BK283">
        <v>0</v>
      </c>
      <c r="BL283">
        <v>0</v>
      </c>
      <c r="BM283">
        <f t="shared" si="16"/>
        <v>76724</v>
      </c>
      <c r="BN283">
        <f t="shared" si="17"/>
        <v>61904</v>
      </c>
      <c r="BO283">
        <f t="shared" si="18"/>
        <v>47333</v>
      </c>
      <c r="BP283">
        <f t="shared" si="19"/>
        <v>947</v>
      </c>
    </row>
    <row r="284" spans="1:68" x14ac:dyDescent="0.2">
      <c r="A284" s="3"/>
      <c r="B284" s="1" t="s">
        <v>65</v>
      </c>
      <c r="C284">
        <v>7719</v>
      </c>
      <c r="D284">
        <v>480774</v>
      </c>
      <c r="E284">
        <v>393729</v>
      </c>
      <c r="F284">
        <v>0</v>
      </c>
      <c r="G284">
        <v>455</v>
      </c>
      <c r="H284">
        <v>393274</v>
      </c>
      <c r="I284">
        <v>48519</v>
      </c>
      <c r="J284">
        <v>0</v>
      </c>
      <c r="K284">
        <v>130364</v>
      </c>
      <c r="L284">
        <v>16507</v>
      </c>
      <c r="M284">
        <v>0</v>
      </c>
      <c r="N284">
        <v>21926</v>
      </c>
      <c r="O284">
        <v>77335</v>
      </c>
      <c r="P284">
        <v>14473</v>
      </c>
      <c r="Q284">
        <v>0</v>
      </c>
      <c r="R284">
        <v>0</v>
      </c>
      <c r="S284">
        <v>2235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26010</v>
      </c>
      <c r="BE284">
        <v>0</v>
      </c>
      <c r="BF284">
        <v>0</v>
      </c>
      <c r="BG284">
        <v>0</v>
      </c>
      <c r="BH284">
        <v>48403</v>
      </c>
      <c r="BI284">
        <v>5867</v>
      </c>
      <c r="BJ284">
        <v>1111</v>
      </c>
      <c r="BK284">
        <v>0</v>
      </c>
      <c r="BL284">
        <v>0</v>
      </c>
      <c r="BM284">
        <f t="shared" si="16"/>
        <v>105024</v>
      </c>
      <c r="BN284">
        <f t="shared" si="17"/>
        <v>161344</v>
      </c>
      <c r="BO284">
        <f t="shared" si="18"/>
        <v>125271</v>
      </c>
      <c r="BP284">
        <f t="shared" si="19"/>
        <v>1111</v>
      </c>
    </row>
    <row r="285" spans="1:68" x14ac:dyDescent="0.2">
      <c r="A285" s="3"/>
      <c r="B285" s="1" t="s">
        <v>66</v>
      </c>
      <c r="C285">
        <v>17178</v>
      </c>
      <c r="D285">
        <v>1465096</v>
      </c>
      <c r="E285">
        <v>1188999</v>
      </c>
      <c r="F285">
        <v>0</v>
      </c>
      <c r="G285">
        <v>1428</v>
      </c>
      <c r="H285">
        <v>1187571</v>
      </c>
      <c r="I285">
        <v>175614</v>
      </c>
      <c r="J285">
        <v>0</v>
      </c>
      <c r="K285">
        <v>364064</v>
      </c>
      <c r="L285">
        <v>56447</v>
      </c>
      <c r="M285">
        <v>0</v>
      </c>
      <c r="N285">
        <v>64610</v>
      </c>
      <c r="O285">
        <v>180094</v>
      </c>
      <c r="P285">
        <v>36518</v>
      </c>
      <c r="Q285">
        <v>0</v>
      </c>
      <c r="R285">
        <v>0</v>
      </c>
      <c r="S285">
        <v>38875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84053</v>
      </c>
      <c r="BE285">
        <v>0</v>
      </c>
      <c r="BF285">
        <v>0</v>
      </c>
      <c r="BG285">
        <v>0</v>
      </c>
      <c r="BH285">
        <v>165096</v>
      </c>
      <c r="BI285">
        <v>15609</v>
      </c>
      <c r="BJ285">
        <v>3626</v>
      </c>
      <c r="BK285">
        <v>0</v>
      </c>
      <c r="BL285">
        <v>0</v>
      </c>
      <c r="BM285">
        <f t="shared" si="16"/>
        <v>395194</v>
      </c>
      <c r="BN285">
        <f t="shared" si="17"/>
        <v>457029</v>
      </c>
      <c r="BO285">
        <f t="shared" si="18"/>
        <v>328757</v>
      </c>
      <c r="BP285">
        <f t="shared" si="19"/>
        <v>3626</v>
      </c>
    </row>
    <row r="286" spans="1:68" x14ac:dyDescent="0.2">
      <c r="A286" s="3"/>
      <c r="B286" s="1" t="s">
        <v>67</v>
      </c>
      <c r="C286">
        <v>6497</v>
      </c>
      <c r="D286">
        <v>442639</v>
      </c>
      <c r="E286">
        <v>348224</v>
      </c>
      <c r="F286">
        <v>0</v>
      </c>
      <c r="G286">
        <v>426</v>
      </c>
      <c r="H286">
        <v>347798</v>
      </c>
      <c r="I286">
        <v>44471</v>
      </c>
      <c r="J286">
        <v>0</v>
      </c>
      <c r="K286">
        <v>77221</v>
      </c>
      <c r="L286">
        <v>18220</v>
      </c>
      <c r="M286">
        <v>0</v>
      </c>
      <c r="N286">
        <v>23923</v>
      </c>
      <c r="O286">
        <v>83174</v>
      </c>
      <c r="P286">
        <v>19192</v>
      </c>
      <c r="Q286">
        <v>0</v>
      </c>
      <c r="R286">
        <v>0</v>
      </c>
      <c r="S286">
        <v>1341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31120</v>
      </c>
      <c r="BE286">
        <v>0</v>
      </c>
      <c r="BF286">
        <v>0</v>
      </c>
      <c r="BG286">
        <v>0</v>
      </c>
      <c r="BH286">
        <v>42432</v>
      </c>
      <c r="BI286">
        <v>4881</v>
      </c>
      <c r="BJ286">
        <v>982</v>
      </c>
      <c r="BK286">
        <v>0</v>
      </c>
      <c r="BL286">
        <v>0</v>
      </c>
      <c r="BM286">
        <f t="shared" si="16"/>
        <v>93125</v>
      </c>
      <c r="BN286">
        <f t="shared" si="17"/>
        <v>114633</v>
      </c>
      <c r="BO286">
        <f t="shared" si="18"/>
        <v>138217</v>
      </c>
      <c r="BP286">
        <f t="shared" si="19"/>
        <v>982</v>
      </c>
    </row>
    <row r="287" spans="1:68" x14ac:dyDescent="0.2">
      <c r="A287" s="3"/>
      <c r="B287" s="1" t="s">
        <v>68</v>
      </c>
      <c r="C287">
        <v>12286</v>
      </c>
      <c r="D287">
        <v>865001</v>
      </c>
      <c r="E287">
        <v>637760</v>
      </c>
      <c r="F287">
        <v>0</v>
      </c>
      <c r="G287">
        <v>843</v>
      </c>
      <c r="H287">
        <v>636917</v>
      </c>
      <c r="I287">
        <v>78545</v>
      </c>
      <c r="J287">
        <v>0</v>
      </c>
      <c r="K287">
        <v>233538</v>
      </c>
      <c r="L287">
        <v>26222</v>
      </c>
      <c r="M287">
        <v>0</v>
      </c>
      <c r="N287">
        <v>36637</v>
      </c>
      <c r="O287">
        <v>78823</v>
      </c>
      <c r="P287">
        <v>2434</v>
      </c>
      <c r="Q287">
        <v>0</v>
      </c>
      <c r="R287">
        <v>0</v>
      </c>
      <c r="S287">
        <v>464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43108</v>
      </c>
      <c r="BE287">
        <v>0</v>
      </c>
      <c r="BF287">
        <v>0</v>
      </c>
      <c r="BG287">
        <v>0</v>
      </c>
      <c r="BH287">
        <v>120980</v>
      </c>
      <c r="BI287">
        <v>10990</v>
      </c>
      <c r="BJ287">
        <v>3098</v>
      </c>
      <c r="BK287">
        <v>0</v>
      </c>
      <c r="BL287">
        <v>0</v>
      </c>
      <c r="BM287">
        <f t="shared" si="16"/>
        <v>210979</v>
      </c>
      <c r="BN287">
        <f t="shared" si="17"/>
        <v>262194</v>
      </c>
      <c r="BO287">
        <f t="shared" si="18"/>
        <v>158568</v>
      </c>
      <c r="BP287">
        <f t="shared" si="19"/>
        <v>3098</v>
      </c>
    </row>
    <row r="288" spans="1:68" x14ac:dyDescent="0.2">
      <c r="A288" s="3"/>
      <c r="B288" s="1" t="s">
        <v>69</v>
      </c>
      <c r="C288">
        <v>16496</v>
      </c>
      <c r="D288">
        <v>1798220</v>
      </c>
      <c r="E288">
        <v>1386493</v>
      </c>
      <c r="F288">
        <v>0</v>
      </c>
      <c r="G288">
        <v>1527</v>
      </c>
      <c r="H288">
        <v>1384966</v>
      </c>
      <c r="I288">
        <v>220213</v>
      </c>
      <c r="J288">
        <v>0</v>
      </c>
      <c r="K288">
        <v>450606</v>
      </c>
      <c r="L288">
        <v>69395</v>
      </c>
      <c r="M288">
        <v>0</v>
      </c>
      <c r="N288">
        <v>98033</v>
      </c>
      <c r="O288">
        <v>163624</v>
      </c>
      <c r="P288">
        <v>9642</v>
      </c>
      <c r="Q288">
        <v>0</v>
      </c>
      <c r="R288">
        <v>0</v>
      </c>
      <c r="S288">
        <v>5812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88914</v>
      </c>
      <c r="BE288">
        <v>0</v>
      </c>
      <c r="BF288">
        <v>0</v>
      </c>
      <c r="BG288">
        <v>0</v>
      </c>
      <c r="BH288">
        <v>243989</v>
      </c>
      <c r="BI288">
        <v>22606</v>
      </c>
      <c r="BJ288">
        <v>6829</v>
      </c>
      <c r="BK288">
        <v>0</v>
      </c>
      <c r="BL288">
        <v>0</v>
      </c>
      <c r="BM288">
        <f t="shared" si="16"/>
        <v>492620</v>
      </c>
      <c r="BN288">
        <f t="shared" si="17"/>
        <v>529643</v>
      </c>
      <c r="BO288">
        <f t="shared" si="18"/>
        <v>350571</v>
      </c>
      <c r="BP288">
        <f t="shared" si="19"/>
        <v>6829</v>
      </c>
    </row>
    <row r="289" spans="1:68" x14ac:dyDescent="0.2">
      <c r="A289" s="3"/>
      <c r="B289" s="1" t="s">
        <v>70</v>
      </c>
      <c r="C289">
        <v>16022</v>
      </c>
      <c r="D289">
        <v>1894355</v>
      </c>
      <c r="E289">
        <v>1492264</v>
      </c>
      <c r="F289">
        <v>0</v>
      </c>
      <c r="G289">
        <v>3908</v>
      </c>
      <c r="H289">
        <v>1488356</v>
      </c>
      <c r="I289">
        <v>271091</v>
      </c>
      <c r="J289">
        <v>0</v>
      </c>
      <c r="K289">
        <v>306464</v>
      </c>
      <c r="L289">
        <v>96393</v>
      </c>
      <c r="M289">
        <v>0</v>
      </c>
      <c r="N289">
        <v>109213</v>
      </c>
      <c r="O289">
        <v>246301</v>
      </c>
      <c r="P289">
        <v>18571</v>
      </c>
      <c r="Q289">
        <v>0</v>
      </c>
      <c r="R289">
        <v>0</v>
      </c>
      <c r="S289">
        <v>3942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129903</v>
      </c>
      <c r="BE289">
        <v>0</v>
      </c>
      <c r="BF289">
        <v>0</v>
      </c>
      <c r="BG289">
        <v>0</v>
      </c>
      <c r="BH289">
        <v>262287</v>
      </c>
      <c r="BI289">
        <v>30107</v>
      </c>
      <c r="BJ289">
        <v>9715</v>
      </c>
      <c r="BK289">
        <v>0</v>
      </c>
      <c r="BL289">
        <v>0</v>
      </c>
      <c r="BM289">
        <f t="shared" si="16"/>
        <v>567427</v>
      </c>
      <c r="BN289">
        <f t="shared" si="17"/>
        <v>421428</v>
      </c>
      <c r="BO289">
        <f t="shared" si="18"/>
        <v>485417</v>
      </c>
      <c r="BP289">
        <f t="shared" si="19"/>
        <v>9715</v>
      </c>
    </row>
    <row r="290" spans="1:68" x14ac:dyDescent="0.2">
      <c r="A290" s="3"/>
      <c r="B290" s="1" t="s">
        <v>71</v>
      </c>
      <c r="C290">
        <v>6510</v>
      </c>
      <c r="D290">
        <v>816105</v>
      </c>
      <c r="E290">
        <v>664913</v>
      </c>
      <c r="F290">
        <v>0</v>
      </c>
      <c r="G290">
        <v>608</v>
      </c>
      <c r="H290">
        <v>664305</v>
      </c>
      <c r="I290">
        <v>80424</v>
      </c>
      <c r="J290">
        <v>0</v>
      </c>
      <c r="K290">
        <v>245316</v>
      </c>
      <c r="L290">
        <v>27086</v>
      </c>
      <c r="M290">
        <v>0</v>
      </c>
      <c r="N290">
        <v>31321</v>
      </c>
      <c r="O290">
        <v>104501</v>
      </c>
      <c r="P290">
        <v>34606</v>
      </c>
      <c r="Q290">
        <v>0</v>
      </c>
      <c r="R290">
        <v>0</v>
      </c>
      <c r="S290">
        <v>15834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39197</v>
      </c>
      <c r="BE290">
        <v>0</v>
      </c>
      <c r="BF290">
        <v>0</v>
      </c>
      <c r="BG290">
        <v>0</v>
      </c>
      <c r="BH290">
        <v>74100</v>
      </c>
      <c r="BI290">
        <v>8538</v>
      </c>
      <c r="BJ290">
        <v>1912</v>
      </c>
      <c r="BK290">
        <v>0</v>
      </c>
      <c r="BL290">
        <v>0</v>
      </c>
      <c r="BM290">
        <f t="shared" si="16"/>
        <v>178896</v>
      </c>
      <c r="BN290">
        <f t="shared" si="17"/>
        <v>307008</v>
      </c>
      <c r="BO290">
        <f t="shared" si="18"/>
        <v>175019</v>
      </c>
      <c r="BP290">
        <f t="shared" si="19"/>
        <v>1912</v>
      </c>
    </row>
    <row r="291" spans="1:68" x14ac:dyDescent="0.2">
      <c r="A291" s="3"/>
      <c r="B291" s="1" t="s">
        <v>72</v>
      </c>
      <c r="C291">
        <v>496</v>
      </c>
      <c r="D291">
        <v>12035935</v>
      </c>
      <c r="E291">
        <v>9515226</v>
      </c>
      <c r="F291">
        <v>0</v>
      </c>
      <c r="G291">
        <v>14074</v>
      </c>
      <c r="H291">
        <v>9501152</v>
      </c>
      <c r="I291">
        <v>1466722</v>
      </c>
      <c r="J291">
        <v>0</v>
      </c>
      <c r="K291">
        <v>2653723</v>
      </c>
      <c r="L291">
        <v>484317</v>
      </c>
      <c r="M291">
        <v>0</v>
      </c>
      <c r="N291">
        <v>560447</v>
      </c>
      <c r="O291">
        <v>1436023</v>
      </c>
      <c r="P291">
        <v>240953</v>
      </c>
      <c r="Q291">
        <v>0</v>
      </c>
      <c r="R291">
        <v>0</v>
      </c>
      <c r="S291">
        <v>163562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660692</v>
      </c>
      <c r="BE291">
        <v>0</v>
      </c>
      <c r="BF291">
        <v>0</v>
      </c>
      <c r="BG291">
        <v>0</v>
      </c>
      <c r="BH291">
        <v>1614801</v>
      </c>
      <c r="BI291">
        <v>153055</v>
      </c>
      <c r="BJ291">
        <v>39005</v>
      </c>
      <c r="BK291">
        <v>0</v>
      </c>
      <c r="BL291">
        <v>0</v>
      </c>
      <c r="BM291">
        <f t="shared" si="16"/>
        <v>3398140</v>
      </c>
      <c r="BN291">
        <f t="shared" si="17"/>
        <v>3378993</v>
      </c>
      <c r="BO291">
        <f t="shared" si="18"/>
        <v>2657162</v>
      </c>
      <c r="BP291">
        <f t="shared" si="19"/>
        <v>39005</v>
      </c>
    </row>
    <row r="292" spans="1:68" x14ac:dyDescent="0.2">
      <c r="A292" s="3"/>
      <c r="B292" s="1" t="s">
        <v>73</v>
      </c>
      <c r="C292">
        <v>7731</v>
      </c>
      <c r="D292">
        <v>845981</v>
      </c>
      <c r="E292">
        <v>697100</v>
      </c>
      <c r="F292">
        <v>0</v>
      </c>
      <c r="G292">
        <v>1094</v>
      </c>
      <c r="H292">
        <v>696006</v>
      </c>
      <c r="I292">
        <v>121233</v>
      </c>
      <c r="J292">
        <v>0</v>
      </c>
      <c r="K292">
        <v>180113</v>
      </c>
      <c r="L292">
        <v>41278</v>
      </c>
      <c r="M292">
        <v>0</v>
      </c>
      <c r="N292">
        <v>41450</v>
      </c>
      <c r="O292">
        <v>91502</v>
      </c>
      <c r="P292">
        <v>25587</v>
      </c>
      <c r="Q292">
        <v>0</v>
      </c>
      <c r="R292">
        <v>0</v>
      </c>
      <c r="S292">
        <v>15887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58769</v>
      </c>
      <c r="BE292">
        <v>0</v>
      </c>
      <c r="BF292">
        <v>0</v>
      </c>
      <c r="BG292">
        <v>0</v>
      </c>
      <c r="BH292">
        <v>105525</v>
      </c>
      <c r="BI292">
        <v>11014</v>
      </c>
      <c r="BJ292">
        <v>2100</v>
      </c>
      <c r="BK292">
        <v>0</v>
      </c>
      <c r="BL292">
        <v>0</v>
      </c>
      <c r="BM292">
        <f t="shared" si="16"/>
        <v>253659</v>
      </c>
      <c r="BN292">
        <f t="shared" si="17"/>
        <v>246978</v>
      </c>
      <c r="BO292">
        <f t="shared" si="18"/>
        <v>191721</v>
      </c>
      <c r="BP292">
        <f t="shared" si="19"/>
        <v>2100</v>
      </c>
    </row>
    <row r="293" spans="1:68" x14ac:dyDescent="0.2">
      <c r="A293" s="3"/>
      <c r="B293" s="1" t="s">
        <v>74</v>
      </c>
      <c r="C293">
        <v>4784</v>
      </c>
      <c r="D293">
        <v>280962</v>
      </c>
      <c r="E293">
        <v>224693</v>
      </c>
      <c r="F293">
        <v>0</v>
      </c>
      <c r="G293">
        <v>267</v>
      </c>
      <c r="H293">
        <v>224426</v>
      </c>
      <c r="I293">
        <v>31471</v>
      </c>
      <c r="J293">
        <v>0</v>
      </c>
      <c r="K293">
        <v>66419</v>
      </c>
      <c r="L293">
        <v>8622</v>
      </c>
      <c r="M293">
        <v>0</v>
      </c>
      <c r="N293">
        <v>10143</v>
      </c>
      <c r="O293">
        <v>29655</v>
      </c>
      <c r="P293">
        <v>8237</v>
      </c>
      <c r="Q293">
        <v>0</v>
      </c>
      <c r="R293">
        <v>0</v>
      </c>
      <c r="S293">
        <v>18286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11796</v>
      </c>
      <c r="BE293">
        <v>0</v>
      </c>
      <c r="BF293">
        <v>0</v>
      </c>
      <c r="BG293">
        <v>0</v>
      </c>
      <c r="BH293">
        <v>35056</v>
      </c>
      <c r="BI293">
        <v>3437</v>
      </c>
      <c r="BJ293">
        <v>932</v>
      </c>
      <c r="BK293">
        <v>0</v>
      </c>
      <c r="BL293">
        <v>0</v>
      </c>
      <c r="BM293">
        <f t="shared" si="16"/>
        <v>88250</v>
      </c>
      <c r="BN293">
        <f t="shared" si="17"/>
        <v>83278</v>
      </c>
      <c r="BO293">
        <f t="shared" si="18"/>
        <v>51594</v>
      </c>
      <c r="BP293">
        <f t="shared" si="19"/>
        <v>932</v>
      </c>
    </row>
    <row r="294" spans="1:68" x14ac:dyDescent="0.2">
      <c r="A294" s="3"/>
      <c r="B294" s="1" t="s">
        <v>75</v>
      </c>
      <c r="C294">
        <v>23722</v>
      </c>
      <c r="D294">
        <v>2543630</v>
      </c>
      <c r="E294">
        <v>2001581</v>
      </c>
      <c r="F294">
        <v>0</v>
      </c>
      <c r="G294">
        <v>3103</v>
      </c>
      <c r="H294">
        <v>1998478</v>
      </c>
      <c r="I294">
        <v>315764</v>
      </c>
      <c r="J294">
        <v>0</v>
      </c>
      <c r="K294">
        <v>479540</v>
      </c>
      <c r="L294">
        <v>100794</v>
      </c>
      <c r="M294">
        <v>0</v>
      </c>
      <c r="N294">
        <v>99620</v>
      </c>
      <c r="O294">
        <v>285859</v>
      </c>
      <c r="P294">
        <v>53313</v>
      </c>
      <c r="Q294">
        <v>0</v>
      </c>
      <c r="R294">
        <v>0</v>
      </c>
      <c r="S294">
        <v>55548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117150</v>
      </c>
      <c r="BE294">
        <v>0</v>
      </c>
      <c r="BF294">
        <v>0</v>
      </c>
      <c r="BG294">
        <v>0</v>
      </c>
      <c r="BH294">
        <v>444949</v>
      </c>
      <c r="BI294">
        <v>31766</v>
      </c>
      <c r="BJ294">
        <v>6862</v>
      </c>
      <c r="BK294">
        <v>0</v>
      </c>
      <c r="BL294">
        <v>0</v>
      </c>
      <c r="BM294">
        <f t="shared" si="16"/>
        <v>848027</v>
      </c>
      <c r="BN294">
        <f t="shared" si="17"/>
        <v>633647</v>
      </c>
      <c r="BO294">
        <f t="shared" si="18"/>
        <v>502629</v>
      </c>
      <c r="BP294">
        <f t="shared" si="19"/>
        <v>6862</v>
      </c>
    </row>
    <row r="295" spans="1:68" x14ac:dyDescent="0.2">
      <c r="A295" s="3">
        <v>2003</v>
      </c>
      <c r="B295" s="1" t="s">
        <v>64</v>
      </c>
      <c r="C295">
        <v>2239</v>
      </c>
      <c r="D295">
        <v>366027</v>
      </c>
      <c r="E295">
        <v>303687</v>
      </c>
      <c r="F295">
        <v>0</v>
      </c>
      <c r="G295">
        <v>223</v>
      </c>
      <c r="H295">
        <v>303464</v>
      </c>
      <c r="I295">
        <v>51010</v>
      </c>
      <c r="J295">
        <v>0</v>
      </c>
      <c r="K295">
        <v>75297</v>
      </c>
      <c r="L295">
        <v>10312</v>
      </c>
      <c r="M295">
        <v>0</v>
      </c>
      <c r="N295">
        <v>15377</v>
      </c>
      <c r="O295">
        <v>114759</v>
      </c>
      <c r="P295">
        <v>8726</v>
      </c>
      <c r="Q295">
        <v>1107</v>
      </c>
      <c r="R295">
        <v>0</v>
      </c>
      <c r="S295">
        <v>864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12538</v>
      </c>
      <c r="BE295">
        <v>0</v>
      </c>
      <c r="BF295">
        <v>0</v>
      </c>
      <c r="BG295">
        <v>0</v>
      </c>
      <c r="BH295">
        <v>11604</v>
      </c>
      <c r="BI295">
        <v>1065</v>
      </c>
      <c r="BJ295">
        <v>0</v>
      </c>
      <c r="BK295">
        <v>0</v>
      </c>
      <c r="BL295">
        <v>0</v>
      </c>
      <c r="BM295">
        <f t="shared" si="16"/>
        <v>64543</v>
      </c>
      <c r="BN295">
        <f t="shared" si="17"/>
        <v>94335</v>
      </c>
      <c r="BO295">
        <f t="shared" si="18"/>
        <v>142674</v>
      </c>
      <c r="BP295">
        <f t="shared" si="19"/>
        <v>1107</v>
      </c>
    </row>
    <row r="296" spans="1:68" x14ac:dyDescent="0.2">
      <c r="A296" s="3"/>
      <c r="B296" s="1" t="s">
        <v>77</v>
      </c>
      <c r="C296">
        <v>1520</v>
      </c>
      <c r="D296">
        <v>242576</v>
      </c>
      <c r="E296">
        <v>191499</v>
      </c>
      <c r="F296">
        <v>0</v>
      </c>
      <c r="G296">
        <v>174</v>
      </c>
      <c r="H296">
        <v>191325</v>
      </c>
      <c r="I296">
        <v>40749</v>
      </c>
      <c r="J296">
        <v>0</v>
      </c>
      <c r="K296">
        <v>47260</v>
      </c>
      <c r="L296">
        <v>7859</v>
      </c>
      <c r="M296">
        <v>0</v>
      </c>
      <c r="N296">
        <v>10279</v>
      </c>
      <c r="O296">
        <v>48882</v>
      </c>
      <c r="P296">
        <v>6894</v>
      </c>
      <c r="Q296">
        <v>1038</v>
      </c>
      <c r="R296">
        <v>0</v>
      </c>
      <c r="S296">
        <v>4057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9198</v>
      </c>
      <c r="BE296">
        <v>0</v>
      </c>
      <c r="BF296">
        <v>0</v>
      </c>
      <c r="BG296">
        <v>0</v>
      </c>
      <c r="BH296">
        <v>13384</v>
      </c>
      <c r="BI296">
        <v>999</v>
      </c>
      <c r="BJ296">
        <v>0</v>
      </c>
      <c r="BK296">
        <v>0</v>
      </c>
      <c r="BL296">
        <v>0</v>
      </c>
      <c r="BM296">
        <f t="shared" si="16"/>
        <v>59189</v>
      </c>
      <c r="BN296">
        <f t="shared" si="17"/>
        <v>62013</v>
      </c>
      <c r="BO296">
        <f t="shared" si="18"/>
        <v>68359</v>
      </c>
      <c r="BP296">
        <f t="shared" si="19"/>
        <v>1038</v>
      </c>
    </row>
    <row r="297" spans="1:68" x14ac:dyDescent="0.2">
      <c r="A297" s="3"/>
      <c r="B297" s="1" t="s">
        <v>65</v>
      </c>
      <c r="C297">
        <v>7601</v>
      </c>
      <c r="D297">
        <v>482668</v>
      </c>
      <c r="E297">
        <v>403469</v>
      </c>
      <c r="F297">
        <v>0</v>
      </c>
      <c r="G297">
        <v>310</v>
      </c>
      <c r="H297">
        <v>403159</v>
      </c>
      <c r="I297">
        <v>50889</v>
      </c>
      <c r="J297">
        <v>0</v>
      </c>
      <c r="K297">
        <v>129190</v>
      </c>
      <c r="L297">
        <v>11184</v>
      </c>
      <c r="M297">
        <v>0</v>
      </c>
      <c r="N297">
        <v>24356</v>
      </c>
      <c r="O297">
        <v>134887</v>
      </c>
      <c r="P297">
        <v>12946</v>
      </c>
      <c r="Q297">
        <v>1525</v>
      </c>
      <c r="R297">
        <v>0</v>
      </c>
      <c r="S297">
        <v>1819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17951</v>
      </c>
      <c r="BE297">
        <v>0</v>
      </c>
      <c r="BF297">
        <v>0</v>
      </c>
      <c r="BG297">
        <v>0</v>
      </c>
      <c r="BH297">
        <v>14875</v>
      </c>
      <c r="BI297">
        <v>2251</v>
      </c>
      <c r="BJ297">
        <v>0</v>
      </c>
      <c r="BK297">
        <v>0</v>
      </c>
      <c r="BL297">
        <v>0</v>
      </c>
      <c r="BM297">
        <f t="shared" si="16"/>
        <v>69834</v>
      </c>
      <c r="BN297">
        <f t="shared" si="17"/>
        <v>153320</v>
      </c>
      <c r="BO297">
        <f t="shared" si="18"/>
        <v>177194</v>
      </c>
      <c r="BP297">
        <f t="shared" si="19"/>
        <v>1525</v>
      </c>
    </row>
    <row r="298" spans="1:68" x14ac:dyDescent="0.2">
      <c r="A298" s="3"/>
      <c r="B298" s="1" t="s">
        <v>66</v>
      </c>
      <c r="C298">
        <v>17117</v>
      </c>
      <c r="D298">
        <v>1469070</v>
      </c>
      <c r="E298">
        <v>1214794</v>
      </c>
      <c r="F298">
        <v>0</v>
      </c>
      <c r="G298">
        <v>1203</v>
      </c>
      <c r="H298">
        <v>1213591</v>
      </c>
      <c r="I298">
        <v>199875</v>
      </c>
      <c r="J298">
        <v>0</v>
      </c>
      <c r="K298">
        <v>384101</v>
      </c>
      <c r="L298">
        <v>43858</v>
      </c>
      <c r="M298">
        <v>0</v>
      </c>
      <c r="N298">
        <v>70411</v>
      </c>
      <c r="O298">
        <v>323097</v>
      </c>
      <c r="P298">
        <v>30535</v>
      </c>
      <c r="Q298">
        <v>5002</v>
      </c>
      <c r="R298">
        <v>0</v>
      </c>
      <c r="S298">
        <v>35665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62218</v>
      </c>
      <c r="BE298">
        <v>0</v>
      </c>
      <c r="BF298">
        <v>0</v>
      </c>
      <c r="BG298">
        <v>0</v>
      </c>
      <c r="BH298">
        <v>50727</v>
      </c>
      <c r="BI298">
        <v>3940</v>
      </c>
      <c r="BJ298">
        <v>0</v>
      </c>
      <c r="BK298">
        <v>0</v>
      </c>
      <c r="BL298">
        <v>0</v>
      </c>
      <c r="BM298">
        <f t="shared" si="16"/>
        <v>290207</v>
      </c>
      <c r="BN298">
        <f t="shared" si="17"/>
        <v>458494</v>
      </c>
      <c r="BO298">
        <f t="shared" si="18"/>
        <v>455726</v>
      </c>
      <c r="BP298">
        <f t="shared" si="19"/>
        <v>5002</v>
      </c>
    </row>
    <row r="299" spans="1:68" x14ac:dyDescent="0.2">
      <c r="A299" s="3"/>
      <c r="B299" s="1" t="s">
        <v>67</v>
      </c>
      <c r="C299">
        <v>6399</v>
      </c>
      <c r="D299">
        <v>444101</v>
      </c>
      <c r="E299">
        <v>362409</v>
      </c>
      <c r="F299">
        <v>0</v>
      </c>
      <c r="G299">
        <v>319</v>
      </c>
      <c r="H299">
        <v>362090</v>
      </c>
      <c r="I299">
        <v>47194</v>
      </c>
      <c r="J299">
        <v>0</v>
      </c>
      <c r="K299">
        <v>74555</v>
      </c>
      <c r="L299">
        <v>14100</v>
      </c>
      <c r="M299">
        <v>0</v>
      </c>
      <c r="N299">
        <v>26299</v>
      </c>
      <c r="O299">
        <v>143333</v>
      </c>
      <c r="P299">
        <v>17126</v>
      </c>
      <c r="Q299">
        <v>1620</v>
      </c>
      <c r="R299">
        <v>0</v>
      </c>
      <c r="S299">
        <v>1106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21804</v>
      </c>
      <c r="BE299">
        <v>0</v>
      </c>
      <c r="BF299">
        <v>0</v>
      </c>
      <c r="BG299">
        <v>0</v>
      </c>
      <c r="BH299">
        <v>12136</v>
      </c>
      <c r="BI299">
        <v>1081</v>
      </c>
      <c r="BJ299">
        <v>0</v>
      </c>
      <c r="BK299">
        <v>0</v>
      </c>
      <c r="BL299">
        <v>0</v>
      </c>
      <c r="BM299">
        <f t="shared" si="16"/>
        <v>61517</v>
      </c>
      <c r="BN299">
        <f t="shared" si="17"/>
        <v>105781</v>
      </c>
      <c r="BO299">
        <f t="shared" si="18"/>
        <v>191436</v>
      </c>
      <c r="BP299">
        <f t="shared" si="19"/>
        <v>1620</v>
      </c>
    </row>
    <row r="300" spans="1:68" x14ac:dyDescent="0.2">
      <c r="A300" s="3"/>
      <c r="B300" s="1" t="s">
        <v>68</v>
      </c>
      <c r="C300">
        <v>11717</v>
      </c>
      <c r="D300">
        <v>865126</v>
      </c>
      <c r="E300">
        <v>651782</v>
      </c>
      <c r="F300">
        <v>0</v>
      </c>
      <c r="G300">
        <v>661</v>
      </c>
      <c r="H300">
        <v>651121</v>
      </c>
      <c r="I300">
        <v>91793</v>
      </c>
      <c r="J300">
        <v>0</v>
      </c>
      <c r="K300">
        <v>244319</v>
      </c>
      <c r="L300">
        <v>19039</v>
      </c>
      <c r="M300">
        <v>0</v>
      </c>
      <c r="N300">
        <v>47116</v>
      </c>
      <c r="O300">
        <v>173484</v>
      </c>
      <c r="P300">
        <v>2172</v>
      </c>
      <c r="Q300">
        <v>3935</v>
      </c>
      <c r="R300">
        <v>0</v>
      </c>
      <c r="S300">
        <v>311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29060</v>
      </c>
      <c r="BE300">
        <v>0</v>
      </c>
      <c r="BF300">
        <v>0</v>
      </c>
      <c r="BG300">
        <v>0</v>
      </c>
      <c r="BH300">
        <v>34781</v>
      </c>
      <c r="BI300">
        <v>2903</v>
      </c>
      <c r="BJ300">
        <v>0</v>
      </c>
      <c r="BK300">
        <v>0</v>
      </c>
      <c r="BL300">
        <v>0</v>
      </c>
      <c r="BM300">
        <f t="shared" si="16"/>
        <v>129788</v>
      </c>
      <c r="BN300">
        <f t="shared" si="17"/>
        <v>265530</v>
      </c>
      <c r="BO300">
        <f t="shared" si="18"/>
        <v>249660</v>
      </c>
      <c r="BP300">
        <f t="shared" si="19"/>
        <v>3935</v>
      </c>
    </row>
    <row r="301" spans="1:68" x14ac:dyDescent="0.2">
      <c r="A301" s="3"/>
      <c r="B301" s="1" t="s">
        <v>69</v>
      </c>
      <c r="C301">
        <v>15918</v>
      </c>
      <c r="D301">
        <v>1801870</v>
      </c>
      <c r="E301">
        <v>1410306</v>
      </c>
      <c r="F301">
        <v>0</v>
      </c>
      <c r="G301">
        <v>1514</v>
      </c>
      <c r="H301">
        <v>1408792</v>
      </c>
      <c r="I301">
        <v>257040</v>
      </c>
      <c r="J301">
        <v>0</v>
      </c>
      <c r="K301">
        <v>477654</v>
      </c>
      <c r="L301">
        <v>51218</v>
      </c>
      <c r="M301">
        <v>0</v>
      </c>
      <c r="N301">
        <v>119011</v>
      </c>
      <c r="O301">
        <v>332005</v>
      </c>
      <c r="P301">
        <v>8143</v>
      </c>
      <c r="Q301">
        <v>5962</v>
      </c>
      <c r="R301">
        <v>0</v>
      </c>
      <c r="S301">
        <v>5104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59811</v>
      </c>
      <c r="BE301">
        <v>0</v>
      </c>
      <c r="BF301">
        <v>0</v>
      </c>
      <c r="BG301">
        <v>0</v>
      </c>
      <c r="BH301">
        <v>78870</v>
      </c>
      <c r="BI301">
        <v>6549</v>
      </c>
      <c r="BJ301">
        <v>0</v>
      </c>
      <c r="BK301">
        <v>0</v>
      </c>
      <c r="BL301">
        <v>0</v>
      </c>
      <c r="BM301">
        <f t="shared" si="16"/>
        <v>347563</v>
      </c>
      <c r="BN301">
        <f t="shared" si="17"/>
        <v>537015</v>
      </c>
      <c r="BO301">
        <f t="shared" si="18"/>
        <v>510827</v>
      </c>
      <c r="BP301">
        <f t="shared" si="19"/>
        <v>5962</v>
      </c>
    </row>
    <row r="302" spans="1:68" x14ac:dyDescent="0.2">
      <c r="A302" s="3"/>
      <c r="B302" s="1" t="s">
        <v>70</v>
      </c>
      <c r="C302">
        <v>15780</v>
      </c>
      <c r="D302">
        <v>1898293</v>
      </c>
      <c r="E302">
        <v>1503335</v>
      </c>
      <c r="F302">
        <v>0</v>
      </c>
      <c r="G302">
        <v>2863</v>
      </c>
      <c r="H302">
        <v>1500472</v>
      </c>
      <c r="I302">
        <v>322315</v>
      </c>
      <c r="J302">
        <v>0</v>
      </c>
      <c r="K302">
        <v>317221</v>
      </c>
      <c r="L302">
        <v>85261</v>
      </c>
      <c r="M302">
        <v>0</v>
      </c>
      <c r="N302">
        <v>104547</v>
      </c>
      <c r="O302">
        <v>434661</v>
      </c>
      <c r="P302">
        <v>15290</v>
      </c>
      <c r="Q302">
        <v>10362</v>
      </c>
      <c r="R302">
        <v>0</v>
      </c>
      <c r="S302">
        <v>3190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103864</v>
      </c>
      <c r="BE302">
        <v>0</v>
      </c>
      <c r="BF302">
        <v>0</v>
      </c>
      <c r="BG302">
        <v>0</v>
      </c>
      <c r="BH302">
        <v>89987</v>
      </c>
      <c r="BI302">
        <v>6658</v>
      </c>
      <c r="BJ302">
        <v>0</v>
      </c>
      <c r="BK302">
        <v>0</v>
      </c>
      <c r="BL302">
        <v>0</v>
      </c>
      <c r="BM302">
        <f t="shared" si="16"/>
        <v>422150</v>
      </c>
      <c r="BN302">
        <f t="shared" si="17"/>
        <v>417772</v>
      </c>
      <c r="BO302">
        <f t="shared" si="18"/>
        <v>643072</v>
      </c>
      <c r="BP302">
        <f t="shared" si="19"/>
        <v>10362</v>
      </c>
    </row>
    <row r="303" spans="1:68" x14ac:dyDescent="0.2">
      <c r="A303" s="3"/>
      <c r="B303" s="1" t="s">
        <v>71</v>
      </c>
      <c r="C303">
        <v>6385</v>
      </c>
      <c r="D303">
        <v>818355</v>
      </c>
      <c r="E303">
        <v>684547</v>
      </c>
      <c r="F303">
        <v>0</v>
      </c>
      <c r="G303">
        <v>608</v>
      </c>
      <c r="H303">
        <v>683939</v>
      </c>
      <c r="I303">
        <v>92231</v>
      </c>
      <c r="J303">
        <v>0</v>
      </c>
      <c r="K303">
        <v>250104</v>
      </c>
      <c r="L303">
        <v>20678</v>
      </c>
      <c r="M303">
        <v>0</v>
      </c>
      <c r="N303">
        <v>33713</v>
      </c>
      <c r="O303">
        <v>186612</v>
      </c>
      <c r="P303">
        <v>29833</v>
      </c>
      <c r="Q303">
        <v>0</v>
      </c>
      <c r="R303">
        <v>0</v>
      </c>
      <c r="S303">
        <v>15149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28532</v>
      </c>
      <c r="BE303">
        <v>0</v>
      </c>
      <c r="BF303">
        <v>0</v>
      </c>
      <c r="BG303">
        <v>0</v>
      </c>
      <c r="BH303">
        <v>23162</v>
      </c>
      <c r="BI303">
        <v>2054</v>
      </c>
      <c r="BJ303">
        <v>0</v>
      </c>
      <c r="BK303">
        <v>0</v>
      </c>
      <c r="BL303">
        <v>0</v>
      </c>
      <c r="BM303">
        <f t="shared" si="16"/>
        <v>132596</v>
      </c>
      <c r="BN303">
        <f t="shared" si="17"/>
        <v>300615</v>
      </c>
      <c r="BO303">
        <f t="shared" si="18"/>
        <v>248857</v>
      </c>
      <c r="BP303">
        <f t="shared" si="19"/>
        <v>0</v>
      </c>
    </row>
    <row r="304" spans="1:68" x14ac:dyDescent="0.2">
      <c r="A304" s="3"/>
      <c r="B304" s="1" t="s">
        <v>72</v>
      </c>
      <c r="C304">
        <v>489</v>
      </c>
      <c r="D304">
        <v>12076711</v>
      </c>
      <c r="E304">
        <v>9666602</v>
      </c>
      <c r="F304">
        <v>0</v>
      </c>
      <c r="G304">
        <v>12127</v>
      </c>
      <c r="H304">
        <v>9654475</v>
      </c>
      <c r="I304">
        <v>1728707</v>
      </c>
      <c r="J304">
        <v>0</v>
      </c>
      <c r="K304">
        <v>2763480</v>
      </c>
      <c r="L304">
        <v>393333</v>
      </c>
      <c r="M304">
        <v>0</v>
      </c>
      <c r="N304">
        <v>609723</v>
      </c>
      <c r="O304">
        <v>2631363</v>
      </c>
      <c r="P304">
        <v>204694</v>
      </c>
      <c r="Q304">
        <v>47754</v>
      </c>
      <c r="R304">
        <v>0</v>
      </c>
      <c r="S304">
        <v>150305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495802</v>
      </c>
      <c r="BE304">
        <v>0</v>
      </c>
      <c r="BF304">
        <v>0</v>
      </c>
      <c r="BG304">
        <v>0</v>
      </c>
      <c r="BH304">
        <v>549975</v>
      </c>
      <c r="BI304">
        <v>38894</v>
      </c>
      <c r="BJ304">
        <v>0</v>
      </c>
      <c r="BK304">
        <v>0</v>
      </c>
      <c r="BL304">
        <v>0</v>
      </c>
      <c r="BM304">
        <f t="shared" si="16"/>
        <v>2467881</v>
      </c>
      <c r="BN304">
        <f t="shared" si="17"/>
        <v>3361507</v>
      </c>
      <c r="BO304">
        <f t="shared" si="18"/>
        <v>3736888</v>
      </c>
      <c r="BP304">
        <f t="shared" si="19"/>
        <v>47754</v>
      </c>
    </row>
    <row r="305" spans="1:68" x14ac:dyDescent="0.2">
      <c r="A305" s="3"/>
      <c r="B305" s="1" t="s">
        <v>73</v>
      </c>
      <c r="C305">
        <v>7614</v>
      </c>
      <c r="D305">
        <v>852364</v>
      </c>
      <c r="E305">
        <v>707180</v>
      </c>
      <c r="F305">
        <v>0</v>
      </c>
      <c r="G305">
        <v>743</v>
      </c>
      <c r="H305">
        <v>706437</v>
      </c>
      <c r="I305">
        <v>143796</v>
      </c>
      <c r="J305">
        <v>0</v>
      </c>
      <c r="K305">
        <v>192546</v>
      </c>
      <c r="L305">
        <v>36698</v>
      </c>
      <c r="M305">
        <v>0</v>
      </c>
      <c r="N305">
        <v>41712</v>
      </c>
      <c r="O305">
        <v>166116</v>
      </c>
      <c r="P305">
        <v>21834</v>
      </c>
      <c r="Q305">
        <v>3205</v>
      </c>
      <c r="R305">
        <v>0</v>
      </c>
      <c r="S305">
        <v>14448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47283</v>
      </c>
      <c r="BE305">
        <v>0</v>
      </c>
      <c r="BF305">
        <v>0</v>
      </c>
      <c r="BG305">
        <v>0</v>
      </c>
      <c r="BH305">
        <v>34150</v>
      </c>
      <c r="BI305">
        <v>2426</v>
      </c>
      <c r="BJ305">
        <v>0</v>
      </c>
      <c r="BK305">
        <v>0</v>
      </c>
      <c r="BL305">
        <v>0</v>
      </c>
      <c r="BM305">
        <f t="shared" si="16"/>
        <v>194820</v>
      </c>
      <c r="BN305">
        <f t="shared" si="17"/>
        <v>251078</v>
      </c>
      <c r="BO305">
        <f t="shared" si="18"/>
        <v>255111</v>
      </c>
      <c r="BP305">
        <f t="shared" si="19"/>
        <v>3205</v>
      </c>
    </row>
    <row r="306" spans="1:68" x14ac:dyDescent="0.2">
      <c r="A306" s="3"/>
      <c r="B306" s="1" t="s">
        <v>74</v>
      </c>
      <c r="C306">
        <v>3837</v>
      </c>
      <c r="D306">
        <v>281550</v>
      </c>
      <c r="E306">
        <v>227063</v>
      </c>
      <c r="F306">
        <v>0</v>
      </c>
      <c r="G306">
        <v>228</v>
      </c>
      <c r="H306">
        <v>226835</v>
      </c>
      <c r="I306">
        <v>35538</v>
      </c>
      <c r="J306">
        <v>0</v>
      </c>
      <c r="K306">
        <v>72545</v>
      </c>
      <c r="L306">
        <v>6093</v>
      </c>
      <c r="M306">
        <v>0</v>
      </c>
      <c r="N306">
        <v>11408</v>
      </c>
      <c r="O306">
        <v>53928</v>
      </c>
      <c r="P306">
        <v>6643</v>
      </c>
      <c r="Q306">
        <v>1274</v>
      </c>
      <c r="R306">
        <v>0</v>
      </c>
      <c r="S306">
        <v>17521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8514</v>
      </c>
      <c r="BE306">
        <v>0</v>
      </c>
      <c r="BF306">
        <v>0</v>
      </c>
      <c r="BG306">
        <v>0</v>
      </c>
      <c r="BH306">
        <v>11918</v>
      </c>
      <c r="BI306">
        <v>819</v>
      </c>
      <c r="BJ306">
        <v>0</v>
      </c>
      <c r="BK306">
        <v>0</v>
      </c>
      <c r="BL306">
        <v>0</v>
      </c>
      <c r="BM306">
        <f t="shared" si="16"/>
        <v>65796</v>
      </c>
      <c r="BN306">
        <f t="shared" si="17"/>
        <v>85281</v>
      </c>
      <c r="BO306">
        <f t="shared" si="18"/>
        <v>73850</v>
      </c>
      <c r="BP306">
        <f t="shared" si="19"/>
        <v>1274</v>
      </c>
    </row>
    <row r="307" spans="1:68" x14ac:dyDescent="0.2">
      <c r="A307" s="3"/>
      <c r="B307" s="1" t="s">
        <v>75</v>
      </c>
      <c r="C307">
        <v>23189</v>
      </c>
      <c r="D307">
        <v>2554711</v>
      </c>
      <c r="E307">
        <v>2006531</v>
      </c>
      <c r="F307">
        <v>0</v>
      </c>
      <c r="G307">
        <v>3281</v>
      </c>
      <c r="H307">
        <v>2003250</v>
      </c>
      <c r="I307">
        <v>396277</v>
      </c>
      <c r="J307">
        <v>0</v>
      </c>
      <c r="K307">
        <v>498688</v>
      </c>
      <c r="L307">
        <v>87033</v>
      </c>
      <c r="M307">
        <v>0</v>
      </c>
      <c r="N307">
        <v>105494</v>
      </c>
      <c r="O307">
        <v>519599</v>
      </c>
      <c r="P307">
        <v>44552</v>
      </c>
      <c r="Q307">
        <v>12724</v>
      </c>
      <c r="R307">
        <v>0</v>
      </c>
      <c r="S307">
        <v>51071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95029</v>
      </c>
      <c r="BE307">
        <v>0</v>
      </c>
      <c r="BF307">
        <v>0</v>
      </c>
      <c r="BG307">
        <v>0</v>
      </c>
      <c r="BH307">
        <v>174381</v>
      </c>
      <c r="BI307">
        <v>8149</v>
      </c>
      <c r="BJ307">
        <v>0</v>
      </c>
      <c r="BK307">
        <v>0</v>
      </c>
      <c r="BL307">
        <v>0</v>
      </c>
      <c r="BM307">
        <f t="shared" si="16"/>
        <v>629878</v>
      </c>
      <c r="BN307">
        <f t="shared" si="17"/>
        <v>630273</v>
      </c>
      <c r="BO307">
        <f t="shared" si="18"/>
        <v>720122</v>
      </c>
      <c r="BP307">
        <f t="shared" si="19"/>
        <v>12724</v>
      </c>
    </row>
    <row r="308" spans="1:68" x14ac:dyDescent="0.2">
      <c r="A308" s="3">
        <v>2006</v>
      </c>
      <c r="B308" s="1" t="s">
        <v>64</v>
      </c>
      <c r="C308">
        <v>2107</v>
      </c>
      <c r="D308">
        <v>373341</v>
      </c>
      <c r="E308">
        <v>309870</v>
      </c>
      <c r="F308">
        <v>0</v>
      </c>
      <c r="G308">
        <v>287</v>
      </c>
      <c r="H308">
        <v>309583</v>
      </c>
      <c r="I308">
        <v>44351</v>
      </c>
      <c r="J308">
        <v>12248</v>
      </c>
      <c r="K308">
        <v>69694</v>
      </c>
      <c r="L308">
        <v>3947</v>
      </c>
      <c r="M308">
        <v>0</v>
      </c>
      <c r="N308">
        <v>49193</v>
      </c>
      <c r="O308">
        <v>95120</v>
      </c>
      <c r="P308">
        <v>15840</v>
      </c>
      <c r="Q308">
        <v>4373</v>
      </c>
      <c r="R308">
        <v>0</v>
      </c>
      <c r="S308">
        <v>1047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11739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1086</v>
      </c>
      <c r="BL308">
        <v>0</v>
      </c>
      <c r="BM308">
        <f t="shared" si="16"/>
        <v>58732</v>
      </c>
      <c r="BN308">
        <f t="shared" si="17"/>
        <v>89481</v>
      </c>
      <c r="BO308">
        <f t="shared" si="18"/>
        <v>156052</v>
      </c>
      <c r="BP308">
        <f t="shared" si="19"/>
        <v>4373</v>
      </c>
    </row>
    <row r="309" spans="1:68" x14ac:dyDescent="0.2">
      <c r="A309" s="3"/>
      <c r="B309" s="1" t="s">
        <v>77</v>
      </c>
      <c r="C309">
        <v>1430</v>
      </c>
      <c r="D309">
        <v>260877</v>
      </c>
      <c r="E309">
        <v>205747</v>
      </c>
      <c r="F309">
        <v>0</v>
      </c>
      <c r="G309">
        <v>328</v>
      </c>
      <c r="H309">
        <v>205419</v>
      </c>
      <c r="I309">
        <v>34541</v>
      </c>
      <c r="J309">
        <v>13866</v>
      </c>
      <c r="K309">
        <v>48811</v>
      </c>
      <c r="L309">
        <v>3188</v>
      </c>
      <c r="M309">
        <v>0</v>
      </c>
      <c r="N309">
        <v>31046</v>
      </c>
      <c r="O309">
        <v>42791</v>
      </c>
      <c r="P309">
        <v>12133</v>
      </c>
      <c r="Q309">
        <v>4304</v>
      </c>
      <c r="R309">
        <v>0</v>
      </c>
      <c r="S309">
        <v>4356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7649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447</v>
      </c>
      <c r="BK309">
        <v>1097</v>
      </c>
      <c r="BL309">
        <v>0</v>
      </c>
      <c r="BM309">
        <f t="shared" si="16"/>
        <v>53860</v>
      </c>
      <c r="BN309">
        <f t="shared" si="17"/>
        <v>64132</v>
      </c>
      <c r="BO309">
        <f t="shared" si="18"/>
        <v>81486</v>
      </c>
      <c r="BP309">
        <f t="shared" si="19"/>
        <v>4751</v>
      </c>
    </row>
    <row r="310" spans="1:68" x14ac:dyDescent="0.2">
      <c r="A310" s="3"/>
      <c r="B310" s="1" t="s">
        <v>65</v>
      </c>
      <c r="C310">
        <v>7152</v>
      </c>
      <c r="D310">
        <v>490110</v>
      </c>
      <c r="E310">
        <v>406127</v>
      </c>
      <c r="F310">
        <v>0</v>
      </c>
      <c r="G310">
        <v>465</v>
      </c>
      <c r="H310">
        <v>405662</v>
      </c>
      <c r="I310">
        <v>42939</v>
      </c>
      <c r="J310">
        <v>13244</v>
      </c>
      <c r="K310">
        <v>114152</v>
      </c>
      <c r="L310">
        <v>4302</v>
      </c>
      <c r="M310">
        <v>0</v>
      </c>
      <c r="N310">
        <v>69257</v>
      </c>
      <c r="O310">
        <v>111627</v>
      </c>
      <c r="P310">
        <v>24790</v>
      </c>
      <c r="Q310">
        <v>5373</v>
      </c>
      <c r="R310">
        <v>0</v>
      </c>
      <c r="S310">
        <v>1781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15340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257</v>
      </c>
      <c r="BK310">
        <v>1266</v>
      </c>
      <c r="BL310">
        <v>0</v>
      </c>
      <c r="BM310">
        <f t="shared" si="16"/>
        <v>59230</v>
      </c>
      <c r="BN310">
        <f t="shared" si="17"/>
        <v>143244</v>
      </c>
      <c r="BO310">
        <f t="shared" si="18"/>
        <v>196224</v>
      </c>
      <c r="BP310">
        <f t="shared" si="19"/>
        <v>5630</v>
      </c>
    </row>
    <row r="311" spans="1:68" x14ac:dyDescent="0.2">
      <c r="A311" s="3"/>
      <c r="B311" s="1" t="s">
        <v>66</v>
      </c>
      <c r="C311">
        <v>12505</v>
      </c>
      <c r="D311">
        <v>1490730</v>
      </c>
      <c r="E311">
        <v>1226276</v>
      </c>
      <c r="F311">
        <v>0</v>
      </c>
      <c r="G311">
        <v>1343</v>
      </c>
      <c r="H311">
        <v>1224933</v>
      </c>
      <c r="I311">
        <v>165163</v>
      </c>
      <c r="J311">
        <v>53404</v>
      </c>
      <c r="K311">
        <v>359004</v>
      </c>
      <c r="L311">
        <v>22140</v>
      </c>
      <c r="M311">
        <v>0</v>
      </c>
      <c r="N311">
        <v>197418</v>
      </c>
      <c r="O311">
        <v>248321</v>
      </c>
      <c r="P311">
        <v>59405</v>
      </c>
      <c r="Q311">
        <v>19260</v>
      </c>
      <c r="R311">
        <v>0</v>
      </c>
      <c r="S311">
        <v>36895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53333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1138</v>
      </c>
      <c r="BK311">
        <v>4757</v>
      </c>
      <c r="BL311">
        <v>0</v>
      </c>
      <c r="BM311">
        <f t="shared" si="16"/>
        <v>260219</v>
      </c>
      <c r="BN311">
        <f t="shared" si="17"/>
        <v>440549</v>
      </c>
      <c r="BO311">
        <f t="shared" si="18"/>
        <v>499072</v>
      </c>
      <c r="BP311">
        <f t="shared" si="19"/>
        <v>20398</v>
      </c>
    </row>
    <row r="312" spans="1:68" x14ac:dyDescent="0.2">
      <c r="A312" s="3"/>
      <c r="B312" s="1" t="s">
        <v>67</v>
      </c>
      <c r="C312">
        <v>6023</v>
      </c>
      <c r="D312">
        <v>447471</v>
      </c>
      <c r="E312">
        <v>363703</v>
      </c>
      <c r="F312">
        <v>0</v>
      </c>
      <c r="G312">
        <v>558</v>
      </c>
      <c r="H312">
        <v>363145</v>
      </c>
      <c r="I312">
        <v>39476</v>
      </c>
      <c r="J312">
        <v>11527</v>
      </c>
      <c r="K312">
        <v>66396</v>
      </c>
      <c r="L312">
        <v>6746</v>
      </c>
      <c r="M312">
        <v>0</v>
      </c>
      <c r="N312">
        <v>69678</v>
      </c>
      <c r="O312">
        <v>112694</v>
      </c>
      <c r="P312">
        <v>25459</v>
      </c>
      <c r="Q312">
        <v>5930</v>
      </c>
      <c r="R312">
        <v>0</v>
      </c>
      <c r="S312">
        <v>1201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21372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275</v>
      </c>
      <c r="BK312">
        <v>1196</v>
      </c>
      <c r="BL312">
        <v>0</v>
      </c>
      <c r="BM312">
        <f t="shared" si="16"/>
        <v>53400</v>
      </c>
      <c r="BN312">
        <f t="shared" si="17"/>
        <v>98601</v>
      </c>
      <c r="BO312">
        <f t="shared" si="18"/>
        <v>203744</v>
      </c>
      <c r="BP312">
        <f t="shared" si="19"/>
        <v>6205</v>
      </c>
    </row>
    <row r="313" spans="1:68" x14ac:dyDescent="0.2">
      <c r="A313" s="3"/>
      <c r="B313" s="1" t="s">
        <v>68</v>
      </c>
      <c r="C313">
        <v>11025</v>
      </c>
      <c r="D313">
        <v>865752</v>
      </c>
      <c r="E313">
        <v>674406</v>
      </c>
      <c r="F313">
        <v>0</v>
      </c>
      <c r="G313">
        <v>991</v>
      </c>
      <c r="H313">
        <v>673415</v>
      </c>
      <c r="I313">
        <v>72746</v>
      </c>
      <c r="J313">
        <v>77614</v>
      </c>
      <c r="K313">
        <v>192478</v>
      </c>
      <c r="L313">
        <v>7556</v>
      </c>
      <c r="M313">
        <v>0</v>
      </c>
      <c r="N313">
        <v>138476</v>
      </c>
      <c r="O313">
        <v>136665</v>
      </c>
      <c r="P313">
        <v>7776</v>
      </c>
      <c r="Q313">
        <v>10200</v>
      </c>
      <c r="R313">
        <v>0</v>
      </c>
      <c r="S313">
        <v>438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22869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1816</v>
      </c>
      <c r="BK313">
        <v>2095</v>
      </c>
      <c r="BL313">
        <v>0</v>
      </c>
      <c r="BM313">
        <f t="shared" si="16"/>
        <v>152893</v>
      </c>
      <c r="BN313">
        <f t="shared" si="17"/>
        <v>207810</v>
      </c>
      <c r="BO313">
        <f t="shared" si="18"/>
        <v>298010</v>
      </c>
      <c r="BP313">
        <f t="shared" si="19"/>
        <v>12016</v>
      </c>
    </row>
    <row r="314" spans="1:68" x14ac:dyDescent="0.2">
      <c r="A314" s="3"/>
      <c r="B314" s="1" t="s">
        <v>69</v>
      </c>
      <c r="C314">
        <v>14738</v>
      </c>
      <c r="D314">
        <v>1827359</v>
      </c>
      <c r="E314">
        <v>1434619</v>
      </c>
      <c r="F314">
        <v>0</v>
      </c>
      <c r="G314">
        <v>2044</v>
      </c>
      <c r="H314">
        <v>1432575</v>
      </c>
      <c r="I314">
        <v>207531</v>
      </c>
      <c r="J314">
        <v>88205</v>
      </c>
      <c r="K314">
        <v>456136</v>
      </c>
      <c r="L314">
        <v>22522</v>
      </c>
      <c r="M314">
        <v>0</v>
      </c>
      <c r="N314">
        <v>291979</v>
      </c>
      <c r="O314">
        <v>255525</v>
      </c>
      <c r="P314">
        <v>21718</v>
      </c>
      <c r="Q314">
        <v>19812</v>
      </c>
      <c r="R314">
        <v>0</v>
      </c>
      <c r="S314">
        <v>5219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48160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2282</v>
      </c>
      <c r="BK314">
        <v>8004</v>
      </c>
      <c r="BL314">
        <v>0</v>
      </c>
      <c r="BM314">
        <f t="shared" si="16"/>
        <v>308959</v>
      </c>
      <c r="BN314">
        <f t="shared" si="17"/>
        <v>500376</v>
      </c>
      <c r="BO314">
        <f t="shared" si="18"/>
        <v>595664</v>
      </c>
      <c r="BP314">
        <f t="shared" si="19"/>
        <v>22094</v>
      </c>
    </row>
    <row r="315" spans="1:68" x14ac:dyDescent="0.2">
      <c r="A315" s="3"/>
      <c r="B315" s="1" t="s">
        <v>70</v>
      </c>
      <c r="C315">
        <v>14446</v>
      </c>
      <c r="D315">
        <v>1928426</v>
      </c>
      <c r="E315">
        <v>1537818</v>
      </c>
      <c r="F315">
        <v>0</v>
      </c>
      <c r="G315">
        <v>4303</v>
      </c>
      <c r="H315">
        <v>1533515</v>
      </c>
      <c r="I315">
        <v>278965</v>
      </c>
      <c r="J315">
        <v>84949</v>
      </c>
      <c r="K315">
        <v>321802</v>
      </c>
      <c r="L315">
        <v>41791</v>
      </c>
      <c r="M315">
        <v>0</v>
      </c>
      <c r="N315">
        <v>257000</v>
      </c>
      <c r="O315">
        <v>341108</v>
      </c>
      <c r="P315">
        <v>34983</v>
      </c>
      <c r="Q315">
        <v>41363</v>
      </c>
      <c r="R315">
        <v>0</v>
      </c>
      <c r="S315">
        <v>3330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107484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3036</v>
      </c>
      <c r="BK315">
        <v>9307</v>
      </c>
      <c r="BL315">
        <v>0</v>
      </c>
      <c r="BM315">
        <f t="shared" si="16"/>
        <v>376551</v>
      </c>
      <c r="BN315">
        <f t="shared" si="17"/>
        <v>398576</v>
      </c>
      <c r="BO315">
        <f t="shared" si="18"/>
        <v>705592</v>
      </c>
      <c r="BP315">
        <f t="shared" si="19"/>
        <v>44399</v>
      </c>
    </row>
    <row r="316" spans="1:68" x14ac:dyDescent="0.2">
      <c r="A316" s="3"/>
      <c r="B316" s="1" t="s">
        <v>71</v>
      </c>
      <c r="C316">
        <v>5986</v>
      </c>
      <c r="D316">
        <v>834000</v>
      </c>
      <c r="E316">
        <v>692788</v>
      </c>
      <c r="F316">
        <v>0</v>
      </c>
      <c r="G316">
        <v>718</v>
      </c>
      <c r="H316">
        <v>692070</v>
      </c>
      <c r="I316">
        <v>76650</v>
      </c>
      <c r="J316">
        <v>27822</v>
      </c>
      <c r="K316">
        <v>228358</v>
      </c>
      <c r="L316">
        <v>11238</v>
      </c>
      <c r="M316">
        <v>0</v>
      </c>
      <c r="N316">
        <v>102546</v>
      </c>
      <c r="O316">
        <v>145957</v>
      </c>
      <c r="P316">
        <v>47960</v>
      </c>
      <c r="Q316">
        <v>7511</v>
      </c>
      <c r="R316">
        <v>0</v>
      </c>
      <c r="S316">
        <v>15404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23715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543</v>
      </c>
      <c r="BK316">
        <v>2129</v>
      </c>
      <c r="BL316">
        <v>0</v>
      </c>
      <c r="BM316">
        <f t="shared" si="16"/>
        <v>122005</v>
      </c>
      <c r="BN316">
        <f t="shared" si="17"/>
        <v>287556</v>
      </c>
      <c r="BO316">
        <f t="shared" si="18"/>
        <v>272218</v>
      </c>
      <c r="BP316">
        <f t="shared" si="19"/>
        <v>8054</v>
      </c>
    </row>
    <row r="317" spans="1:68" x14ac:dyDescent="0.2">
      <c r="A317" s="3"/>
      <c r="B317" s="1" t="s">
        <v>72</v>
      </c>
      <c r="C317">
        <v>459</v>
      </c>
      <c r="D317">
        <v>12264503</v>
      </c>
      <c r="E317">
        <v>9854998</v>
      </c>
      <c r="F317">
        <v>0</v>
      </c>
      <c r="G317">
        <v>16315</v>
      </c>
      <c r="H317">
        <v>9838683</v>
      </c>
      <c r="I317">
        <v>1443312</v>
      </c>
      <c r="J317">
        <v>579490</v>
      </c>
      <c r="K317">
        <v>2608573</v>
      </c>
      <c r="L317">
        <v>193232</v>
      </c>
      <c r="M317">
        <v>0</v>
      </c>
      <c r="N317">
        <v>1630803</v>
      </c>
      <c r="O317">
        <v>2085077</v>
      </c>
      <c r="P317">
        <v>390969</v>
      </c>
      <c r="Q317">
        <v>179988</v>
      </c>
      <c r="R317">
        <v>0</v>
      </c>
      <c r="S317">
        <v>153266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453054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12522</v>
      </c>
      <c r="BK317">
        <v>62829</v>
      </c>
      <c r="BL317">
        <v>0</v>
      </c>
      <c r="BM317">
        <f t="shared" si="16"/>
        <v>2238897</v>
      </c>
      <c r="BN317">
        <f t="shared" si="17"/>
        <v>3192774</v>
      </c>
      <c r="BO317">
        <f t="shared" si="18"/>
        <v>4168934</v>
      </c>
      <c r="BP317">
        <f t="shared" si="19"/>
        <v>192510</v>
      </c>
    </row>
    <row r="318" spans="1:68" x14ac:dyDescent="0.2">
      <c r="A318" s="3"/>
      <c r="B318" s="1" t="s">
        <v>73</v>
      </c>
      <c r="C318">
        <v>6907</v>
      </c>
      <c r="D318">
        <v>881780</v>
      </c>
      <c r="E318">
        <v>731031</v>
      </c>
      <c r="F318">
        <v>0</v>
      </c>
      <c r="G318">
        <v>1098</v>
      </c>
      <c r="H318">
        <v>729933</v>
      </c>
      <c r="I318">
        <v>122056</v>
      </c>
      <c r="J318">
        <v>36988</v>
      </c>
      <c r="K318">
        <v>195358</v>
      </c>
      <c r="L318">
        <v>19746</v>
      </c>
      <c r="M318">
        <v>0</v>
      </c>
      <c r="N318">
        <v>96617</v>
      </c>
      <c r="O318">
        <v>136215</v>
      </c>
      <c r="P318">
        <v>40283</v>
      </c>
      <c r="Q318">
        <v>13567</v>
      </c>
      <c r="R318">
        <v>0</v>
      </c>
      <c r="S318">
        <v>14497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47224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880</v>
      </c>
      <c r="BK318">
        <v>3656</v>
      </c>
      <c r="BL318">
        <v>0</v>
      </c>
      <c r="BM318">
        <f t="shared" si="16"/>
        <v>177197</v>
      </c>
      <c r="BN318">
        <f t="shared" si="17"/>
        <v>255387</v>
      </c>
      <c r="BO318">
        <f t="shared" si="18"/>
        <v>280056</v>
      </c>
      <c r="BP318">
        <f t="shared" si="19"/>
        <v>14447</v>
      </c>
    </row>
    <row r="319" spans="1:68" x14ac:dyDescent="0.2">
      <c r="A319" s="3"/>
      <c r="B319" s="1" t="s">
        <v>74</v>
      </c>
      <c r="C319">
        <v>3616</v>
      </c>
      <c r="D319">
        <v>285050</v>
      </c>
      <c r="E319">
        <v>230866</v>
      </c>
      <c r="F319">
        <v>0</v>
      </c>
      <c r="G319">
        <v>300</v>
      </c>
      <c r="H319">
        <v>230566</v>
      </c>
      <c r="I319">
        <v>29815</v>
      </c>
      <c r="J319">
        <v>12839</v>
      </c>
      <c r="K319">
        <v>64615</v>
      </c>
      <c r="L319">
        <v>2490</v>
      </c>
      <c r="M319">
        <v>0</v>
      </c>
      <c r="N319">
        <v>35651</v>
      </c>
      <c r="O319">
        <v>41878</v>
      </c>
      <c r="P319">
        <v>11737</v>
      </c>
      <c r="Q319">
        <v>4502</v>
      </c>
      <c r="R319">
        <v>0</v>
      </c>
      <c r="S319">
        <v>18005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6741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325</v>
      </c>
      <c r="BK319">
        <v>1163</v>
      </c>
      <c r="BL319">
        <v>0</v>
      </c>
      <c r="BM319">
        <f t="shared" si="16"/>
        <v>61822</v>
      </c>
      <c r="BN319">
        <f t="shared" si="17"/>
        <v>78842</v>
      </c>
      <c r="BO319">
        <f t="shared" si="18"/>
        <v>84270</v>
      </c>
      <c r="BP319">
        <f t="shared" si="19"/>
        <v>4827</v>
      </c>
    </row>
    <row r="320" spans="1:68" x14ac:dyDescent="0.2">
      <c r="A320" s="3"/>
      <c r="B320" s="1" t="s">
        <v>75</v>
      </c>
      <c r="C320">
        <v>19176</v>
      </c>
      <c r="D320">
        <v>2579607</v>
      </c>
      <c r="E320">
        <v>2041747</v>
      </c>
      <c r="F320">
        <v>0</v>
      </c>
      <c r="G320">
        <v>3880</v>
      </c>
      <c r="H320">
        <v>2037867</v>
      </c>
      <c r="I320">
        <v>329079</v>
      </c>
      <c r="J320">
        <v>146784</v>
      </c>
      <c r="K320">
        <v>491769</v>
      </c>
      <c r="L320">
        <v>47566</v>
      </c>
      <c r="M320">
        <v>0</v>
      </c>
      <c r="N320">
        <v>291942</v>
      </c>
      <c r="O320">
        <v>417176</v>
      </c>
      <c r="P320">
        <v>88885</v>
      </c>
      <c r="Q320">
        <v>43793</v>
      </c>
      <c r="R320">
        <v>0</v>
      </c>
      <c r="S320">
        <v>51093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87428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1523</v>
      </c>
      <c r="BK320">
        <v>27073</v>
      </c>
      <c r="BL320">
        <v>0</v>
      </c>
      <c r="BM320">
        <f t="shared" si="16"/>
        <v>554029</v>
      </c>
      <c r="BN320">
        <f t="shared" si="17"/>
        <v>628220</v>
      </c>
      <c r="BO320">
        <f t="shared" si="18"/>
        <v>796546</v>
      </c>
      <c r="BP320">
        <f t="shared" si="19"/>
        <v>45316</v>
      </c>
    </row>
    <row r="321" spans="1:68" x14ac:dyDescent="0.2">
      <c r="A321" s="3">
        <v>2010</v>
      </c>
      <c r="B321" s="1" t="s">
        <v>64</v>
      </c>
      <c r="C321">
        <v>1957</v>
      </c>
      <c r="D321">
        <v>380106</v>
      </c>
      <c r="E321">
        <v>290420</v>
      </c>
      <c r="F321">
        <v>388</v>
      </c>
      <c r="G321">
        <v>206</v>
      </c>
      <c r="H321">
        <v>289826</v>
      </c>
      <c r="I321">
        <v>55630</v>
      </c>
      <c r="J321">
        <v>37807</v>
      </c>
      <c r="K321">
        <v>40079</v>
      </c>
      <c r="L321">
        <v>15036</v>
      </c>
      <c r="M321">
        <v>16992</v>
      </c>
      <c r="N321">
        <v>28400</v>
      </c>
      <c r="O321">
        <v>75850</v>
      </c>
      <c r="P321">
        <v>12523</v>
      </c>
      <c r="Q321">
        <v>3162</v>
      </c>
      <c r="R321">
        <v>0</v>
      </c>
      <c r="S321">
        <v>1340</v>
      </c>
      <c r="T321">
        <v>0</v>
      </c>
      <c r="U321">
        <v>0</v>
      </c>
      <c r="V321">
        <v>237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1555</v>
      </c>
      <c r="BM321">
        <f t="shared" si="16"/>
        <v>96332</v>
      </c>
      <c r="BN321">
        <f t="shared" si="17"/>
        <v>67875</v>
      </c>
      <c r="BO321">
        <f t="shared" si="18"/>
        <v>121242</v>
      </c>
      <c r="BP321">
        <f t="shared" si="19"/>
        <v>3162</v>
      </c>
    </row>
    <row r="322" spans="1:68" x14ac:dyDescent="0.2">
      <c r="A322" s="3"/>
      <c r="B322" s="1" t="s">
        <v>77</v>
      </c>
      <c r="C322">
        <v>1334</v>
      </c>
      <c r="D322">
        <v>275347</v>
      </c>
      <c r="E322">
        <v>202814</v>
      </c>
      <c r="F322">
        <v>429</v>
      </c>
      <c r="G322">
        <v>175</v>
      </c>
      <c r="H322">
        <v>202210</v>
      </c>
      <c r="I322">
        <v>49468</v>
      </c>
      <c r="J322">
        <v>32825</v>
      </c>
      <c r="K322">
        <v>21433</v>
      </c>
      <c r="L322">
        <v>11039</v>
      </c>
      <c r="M322">
        <v>11345</v>
      </c>
      <c r="N322">
        <v>17295</v>
      </c>
      <c r="O322">
        <v>38358</v>
      </c>
      <c r="P322">
        <v>9884</v>
      </c>
      <c r="Q322">
        <v>2747</v>
      </c>
      <c r="R322">
        <v>0</v>
      </c>
      <c r="S322">
        <v>4993</v>
      </c>
      <c r="T322">
        <v>0</v>
      </c>
      <c r="U322">
        <v>0</v>
      </c>
      <c r="V322">
        <v>278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1469</v>
      </c>
      <c r="BM322">
        <f t="shared" si="16"/>
        <v>88755</v>
      </c>
      <c r="BN322">
        <f t="shared" si="17"/>
        <v>42634</v>
      </c>
      <c r="BO322">
        <f t="shared" si="18"/>
        <v>66998</v>
      </c>
      <c r="BP322">
        <f t="shared" si="19"/>
        <v>2747</v>
      </c>
    </row>
    <row r="323" spans="1:68" x14ac:dyDescent="0.2">
      <c r="A323" s="3"/>
      <c r="B323" s="1" t="s">
        <v>65</v>
      </c>
      <c r="C323">
        <v>6675</v>
      </c>
      <c r="D323">
        <v>496269</v>
      </c>
      <c r="E323">
        <v>382768</v>
      </c>
      <c r="F323">
        <v>514</v>
      </c>
      <c r="G323">
        <v>316</v>
      </c>
      <c r="H323">
        <v>381938</v>
      </c>
      <c r="I323">
        <v>59139</v>
      </c>
      <c r="J323">
        <v>43416</v>
      </c>
      <c r="K323">
        <v>69394</v>
      </c>
      <c r="L323">
        <v>18025</v>
      </c>
      <c r="M323">
        <v>23866</v>
      </c>
      <c r="N323">
        <v>43868</v>
      </c>
      <c r="O323">
        <v>94728</v>
      </c>
      <c r="P323">
        <v>19507</v>
      </c>
      <c r="Q323">
        <v>4151</v>
      </c>
      <c r="R323">
        <v>0</v>
      </c>
      <c r="S323">
        <v>2195</v>
      </c>
      <c r="T323">
        <v>0</v>
      </c>
      <c r="U323">
        <v>0</v>
      </c>
      <c r="V323">
        <v>346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1451</v>
      </c>
      <c r="BM323">
        <f t="shared" ref="BM323:BM363" si="20">BL323+BK323+BI323+BH323+AO323+AM323+AI323+AE323+AD323+U323+S323+J323+I323</f>
        <v>106201</v>
      </c>
      <c r="BN323">
        <f t="shared" ref="BN323:BN363" si="21">BC323+BA323+AZ323+AY323+AX323+AW323+AS323+AR323+AQ323+AN323+AL323+AJ323+AH323+AG323+AC323+AB323+AA323+W323+V323+P323+L323+K323</f>
        <v>107272</v>
      </c>
      <c r="BO323">
        <f t="shared" ref="BO323:BO363" si="22">BE323+BD323+AV323+AT323+AF323+Y323+X323+T323+O323+N323+M323</f>
        <v>162462</v>
      </c>
      <c r="BP323">
        <f t="shared" ref="BP323:BP363" si="23">BJ323+BG323+BF323+BB323+AU323+AK323+R323+Q323</f>
        <v>4151</v>
      </c>
    </row>
    <row r="324" spans="1:68" x14ac:dyDescent="0.2">
      <c r="A324" s="3"/>
      <c r="B324" s="1" t="s">
        <v>66</v>
      </c>
      <c r="C324">
        <v>11817</v>
      </c>
      <c r="D324">
        <v>1523256</v>
      </c>
      <c r="E324">
        <v>1176534</v>
      </c>
      <c r="F324">
        <v>1765</v>
      </c>
      <c r="G324">
        <v>875</v>
      </c>
      <c r="H324">
        <v>1173894</v>
      </c>
      <c r="I324">
        <v>228168</v>
      </c>
      <c r="J324">
        <v>158832</v>
      </c>
      <c r="K324">
        <v>183827</v>
      </c>
      <c r="L324">
        <v>77406</v>
      </c>
      <c r="M324">
        <v>77558</v>
      </c>
      <c r="N324">
        <v>113636</v>
      </c>
      <c r="O324">
        <v>219906</v>
      </c>
      <c r="P324">
        <v>49661</v>
      </c>
      <c r="Q324">
        <v>13416</v>
      </c>
      <c r="R324">
        <v>0</v>
      </c>
      <c r="S324">
        <v>39872</v>
      </c>
      <c r="T324">
        <v>0</v>
      </c>
      <c r="U324">
        <v>0</v>
      </c>
      <c r="V324">
        <v>965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5289</v>
      </c>
      <c r="BM324">
        <f t="shared" si="20"/>
        <v>432161</v>
      </c>
      <c r="BN324">
        <f t="shared" si="21"/>
        <v>311859</v>
      </c>
      <c r="BO324">
        <f t="shared" si="22"/>
        <v>411100</v>
      </c>
      <c r="BP324">
        <f t="shared" si="23"/>
        <v>13416</v>
      </c>
    </row>
    <row r="325" spans="1:68" x14ac:dyDescent="0.2">
      <c r="A325" s="3"/>
      <c r="B325" s="1" t="s">
        <v>67</v>
      </c>
      <c r="C325">
        <v>4893</v>
      </c>
      <c r="D325">
        <v>452379</v>
      </c>
      <c r="E325">
        <v>340179</v>
      </c>
      <c r="F325">
        <v>510</v>
      </c>
      <c r="G325">
        <v>379</v>
      </c>
      <c r="H325">
        <v>339290</v>
      </c>
      <c r="I325">
        <v>49041</v>
      </c>
      <c r="J325">
        <v>38559</v>
      </c>
      <c r="K325">
        <v>37688</v>
      </c>
      <c r="L325">
        <v>21952</v>
      </c>
      <c r="M325">
        <v>28297</v>
      </c>
      <c r="N325">
        <v>39569</v>
      </c>
      <c r="O325">
        <v>93631</v>
      </c>
      <c r="P325">
        <v>20743</v>
      </c>
      <c r="Q325">
        <v>4960</v>
      </c>
      <c r="R325">
        <v>0</v>
      </c>
      <c r="S325">
        <v>1706</v>
      </c>
      <c r="T325">
        <v>0</v>
      </c>
      <c r="U325">
        <v>0</v>
      </c>
      <c r="V325">
        <v>441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1273</v>
      </c>
      <c r="BM325">
        <f t="shared" si="20"/>
        <v>90579</v>
      </c>
      <c r="BN325">
        <f t="shared" si="21"/>
        <v>80824</v>
      </c>
      <c r="BO325">
        <f t="shared" si="22"/>
        <v>161497</v>
      </c>
      <c r="BP325">
        <f t="shared" si="23"/>
        <v>4960</v>
      </c>
    </row>
    <row r="326" spans="1:68" x14ac:dyDescent="0.2">
      <c r="A326" s="3"/>
      <c r="B326" s="1" t="s">
        <v>68</v>
      </c>
      <c r="C326">
        <v>7818</v>
      </c>
      <c r="D326">
        <v>871664</v>
      </c>
      <c r="E326">
        <v>635606</v>
      </c>
      <c r="F326">
        <v>962</v>
      </c>
      <c r="G326">
        <v>754</v>
      </c>
      <c r="H326">
        <v>633890</v>
      </c>
      <c r="I326">
        <v>98163</v>
      </c>
      <c r="J326">
        <v>169814</v>
      </c>
      <c r="K326">
        <v>101312</v>
      </c>
      <c r="L326">
        <v>29566</v>
      </c>
      <c r="M326">
        <v>33284</v>
      </c>
      <c r="N326">
        <v>81930</v>
      </c>
      <c r="O326">
        <v>98862</v>
      </c>
      <c r="P326">
        <v>3975</v>
      </c>
      <c r="Q326">
        <v>8429</v>
      </c>
      <c r="R326">
        <v>0</v>
      </c>
      <c r="S326">
        <v>400</v>
      </c>
      <c r="T326">
        <v>0</v>
      </c>
      <c r="U326">
        <v>0</v>
      </c>
      <c r="V326">
        <v>623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4530</v>
      </c>
      <c r="BM326">
        <f t="shared" si="20"/>
        <v>272907</v>
      </c>
      <c r="BN326">
        <f t="shared" si="21"/>
        <v>135476</v>
      </c>
      <c r="BO326">
        <f t="shared" si="22"/>
        <v>214076</v>
      </c>
      <c r="BP326">
        <f t="shared" si="23"/>
        <v>8429</v>
      </c>
    </row>
    <row r="327" spans="1:68" x14ac:dyDescent="0.2">
      <c r="A327" s="3"/>
      <c r="B327" s="1" t="s">
        <v>69</v>
      </c>
      <c r="C327">
        <v>13743</v>
      </c>
      <c r="D327">
        <v>1861367</v>
      </c>
      <c r="E327">
        <v>1371576</v>
      </c>
      <c r="F327">
        <v>2126</v>
      </c>
      <c r="G327">
        <v>1307</v>
      </c>
      <c r="H327">
        <v>1368143</v>
      </c>
      <c r="I327">
        <v>287483</v>
      </c>
      <c r="J327">
        <v>238185</v>
      </c>
      <c r="K327">
        <v>221959</v>
      </c>
      <c r="L327">
        <v>89594</v>
      </c>
      <c r="M327">
        <v>75610</v>
      </c>
      <c r="N327">
        <v>183720</v>
      </c>
      <c r="O327">
        <v>220265</v>
      </c>
      <c r="P327">
        <v>13842</v>
      </c>
      <c r="Q327">
        <v>14868</v>
      </c>
      <c r="R327">
        <v>0</v>
      </c>
      <c r="S327">
        <v>5178</v>
      </c>
      <c r="T327">
        <v>0</v>
      </c>
      <c r="U327">
        <v>0</v>
      </c>
      <c r="V327">
        <v>1466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10223</v>
      </c>
      <c r="BM327">
        <f t="shared" si="20"/>
        <v>541069</v>
      </c>
      <c r="BN327">
        <f t="shared" si="21"/>
        <v>326861</v>
      </c>
      <c r="BO327">
        <f t="shared" si="22"/>
        <v>479595</v>
      </c>
      <c r="BP327">
        <f t="shared" si="23"/>
        <v>14868</v>
      </c>
    </row>
    <row r="328" spans="1:68" x14ac:dyDescent="0.2">
      <c r="A328" s="3"/>
      <c r="B328" s="1" t="s">
        <v>70</v>
      </c>
      <c r="C328">
        <v>12320</v>
      </c>
      <c r="D328">
        <v>1976806</v>
      </c>
      <c r="E328">
        <v>1493104</v>
      </c>
      <c r="F328">
        <v>3461</v>
      </c>
      <c r="G328">
        <v>1353</v>
      </c>
      <c r="H328">
        <v>1488290</v>
      </c>
      <c r="I328">
        <v>349972</v>
      </c>
      <c r="J328">
        <v>201629</v>
      </c>
      <c r="K328">
        <v>133339</v>
      </c>
      <c r="L328">
        <v>132263</v>
      </c>
      <c r="M328">
        <v>127605</v>
      </c>
      <c r="N328">
        <v>125049</v>
      </c>
      <c r="O328">
        <v>351739</v>
      </c>
      <c r="P328">
        <v>21866</v>
      </c>
      <c r="Q328">
        <v>24165</v>
      </c>
      <c r="R328">
        <v>0</v>
      </c>
      <c r="S328">
        <v>3398</v>
      </c>
      <c r="T328">
        <v>0</v>
      </c>
      <c r="U328">
        <v>0</v>
      </c>
      <c r="V328">
        <v>1939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8441</v>
      </c>
      <c r="BM328">
        <f t="shared" si="20"/>
        <v>563440</v>
      </c>
      <c r="BN328">
        <f t="shared" si="21"/>
        <v>289407</v>
      </c>
      <c r="BO328">
        <f t="shared" si="22"/>
        <v>604393</v>
      </c>
      <c r="BP328">
        <f t="shared" si="23"/>
        <v>24165</v>
      </c>
    </row>
    <row r="329" spans="1:68" x14ac:dyDescent="0.2">
      <c r="A329" s="3"/>
      <c r="B329" s="1" t="s">
        <v>71</v>
      </c>
      <c r="C329">
        <v>5588</v>
      </c>
      <c r="D329">
        <v>851426</v>
      </c>
      <c r="E329">
        <v>652347</v>
      </c>
      <c r="F329">
        <v>947</v>
      </c>
      <c r="G329">
        <v>544</v>
      </c>
      <c r="H329">
        <v>650856</v>
      </c>
      <c r="I329">
        <v>109685</v>
      </c>
      <c r="J329">
        <v>81775</v>
      </c>
      <c r="K329">
        <v>132669</v>
      </c>
      <c r="L329">
        <v>38171</v>
      </c>
      <c r="M329">
        <v>34887</v>
      </c>
      <c r="N329">
        <v>60448</v>
      </c>
      <c r="O329">
        <v>124432</v>
      </c>
      <c r="P329">
        <v>40248</v>
      </c>
      <c r="Q329">
        <v>5664</v>
      </c>
      <c r="R329">
        <v>0</v>
      </c>
      <c r="S329">
        <v>16337</v>
      </c>
      <c r="T329">
        <v>0</v>
      </c>
      <c r="U329">
        <v>0</v>
      </c>
      <c r="V329">
        <v>719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3431</v>
      </c>
      <c r="BM329">
        <f t="shared" si="20"/>
        <v>211228</v>
      </c>
      <c r="BN329">
        <f t="shared" si="21"/>
        <v>211807</v>
      </c>
      <c r="BO329">
        <f t="shared" si="22"/>
        <v>219767</v>
      </c>
      <c r="BP329">
        <f t="shared" si="23"/>
        <v>5664</v>
      </c>
    </row>
    <row r="330" spans="1:68" x14ac:dyDescent="0.2">
      <c r="A330" s="3"/>
      <c r="B330" s="1" t="s">
        <v>72</v>
      </c>
      <c r="C330">
        <v>430</v>
      </c>
      <c r="D330">
        <v>12524152</v>
      </c>
      <c r="E330">
        <v>9442977</v>
      </c>
      <c r="F330">
        <v>18147</v>
      </c>
      <c r="G330">
        <v>8829</v>
      </c>
      <c r="H330">
        <v>9416001</v>
      </c>
      <c r="I330">
        <v>1929575</v>
      </c>
      <c r="J330">
        <v>1454493</v>
      </c>
      <c r="K330">
        <v>1281886</v>
      </c>
      <c r="L330">
        <v>654167</v>
      </c>
      <c r="M330">
        <v>628096</v>
      </c>
      <c r="N330">
        <v>924696</v>
      </c>
      <c r="O330">
        <v>1848805</v>
      </c>
      <c r="P330">
        <v>305094</v>
      </c>
      <c r="Q330">
        <v>122317</v>
      </c>
      <c r="R330">
        <v>0</v>
      </c>
      <c r="S330">
        <v>163581</v>
      </c>
      <c r="T330">
        <v>0</v>
      </c>
      <c r="U330">
        <v>0</v>
      </c>
      <c r="V330">
        <v>10471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52937</v>
      </c>
      <c r="BM330">
        <f t="shared" si="20"/>
        <v>3600586</v>
      </c>
      <c r="BN330">
        <f t="shared" si="21"/>
        <v>2251618</v>
      </c>
      <c r="BO330">
        <f t="shared" si="22"/>
        <v>3401597</v>
      </c>
      <c r="BP330">
        <f t="shared" si="23"/>
        <v>122317</v>
      </c>
    </row>
    <row r="331" spans="1:68" x14ac:dyDescent="0.2">
      <c r="A331" s="3"/>
      <c r="B331" s="1" t="s">
        <v>73</v>
      </c>
      <c r="C331">
        <v>6450</v>
      </c>
      <c r="D331">
        <v>912434</v>
      </c>
      <c r="E331">
        <v>723759</v>
      </c>
      <c r="F331">
        <v>1137</v>
      </c>
      <c r="G331">
        <v>698</v>
      </c>
      <c r="H331">
        <v>721924</v>
      </c>
      <c r="I331">
        <v>167652</v>
      </c>
      <c r="J331">
        <v>90392</v>
      </c>
      <c r="K331">
        <v>86569</v>
      </c>
      <c r="L331">
        <v>66745</v>
      </c>
      <c r="M331">
        <v>63903</v>
      </c>
      <c r="N331">
        <v>51312</v>
      </c>
      <c r="O331">
        <v>130668</v>
      </c>
      <c r="P331">
        <v>33099</v>
      </c>
      <c r="Q331">
        <v>8753</v>
      </c>
      <c r="R331">
        <v>0</v>
      </c>
      <c r="S331">
        <v>15925</v>
      </c>
      <c r="T331">
        <v>0</v>
      </c>
      <c r="U331">
        <v>0</v>
      </c>
      <c r="V331">
        <v>836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3097</v>
      </c>
      <c r="BM331">
        <f t="shared" si="20"/>
        <v>277066</v>
      </c>
      <c r="BN331">
        <f t="shared" si="21"/>
        <v>187249</v>
      </c>
      <c r="BO331">
        <f t="shared" si="22"/>
        <v>245883</v>
      </c>
      <c r="BP331">
        <f t="shared" si="23"/>
        <v>8753</v>
      </c>
    </row>
    <row r="332" spans="1:68" x14ac:dyDescent="0.2">
      <c r="A332" s="3"/>
      <c r="B332" s="1" t="s">
        <v>74</v>
      </c>
      <c r="C332">
        <v>3376</v>
      </c>
      <c r="D332">
        <v>288818</v>
      </c>
      <c r="E332">
        <v>221744</v>
      </c>
      <c r="F332">
        <v>313</v>
      </c>
      <c r="G332">
        <v>154</v>
      </c>
      <c r="H332">
        <v>221277</v>
      </c>
      <c r="I332">
        <v>38738</v>
      </c>
      <c r="J332">
        <v>33141</v>
      </c>
      <c r="K332">
        <v>36085</v>
      </c>
      <c r="L332">
        <v>9526</v>
      </c>
      <c r="M332">
        <v>10698</v>
      </c>
      <c r="N332">
        <v>20393</v>
      </c>
      <c r="O332">
        <v>38549</v>
      </c>
      <c r="P332">
        <v>9469</v>
      </c>
      <c r="Q332">
        <v>3045</v>
      </c>
      <c r="R332">
        <v>0</v>
      </c>
      <c r="S332">
        <v>18990</v>
      </c>
      <c r="T332">
        <v>0</v>
      </c>
      <c r="U332">
        <v>0</v>
      </c>
      <c r="V332">
        <v>226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1621</v>
      </c>
      <c r="BM332">
        <f t="shared" si="20"/>
        <v>92490</v>
      </c>
      <c r="BN332">
        <f t="shared" si="21"/>
        <v>55306</v>
      </c>
      <c r="BO332">
        <f t="shared" si="22"/>
        <v>69640</v>
      </c>
      <c r="BP332">
        <f t="shared" si="23"/>
        <v>3045</v>
      </c>
    </row>
    <row r="333" spans="1:68" x14ac:dyDescent="0.2">
      <c r="A333" s="3"/>
      <c r="B333" s="1" t="s">
        <v>75</v>
      </c>
      <c r="C333">
        <v>16264</v>
      </c>
      <c r="D333">
        <v>2634280</v>
      </c>
      <c r="E333">
        <v>1952126</v>
      </c>
      <c r="F333">
        <v>5595</v>
      </c>
      <c r="G333">
        <v>2068</v>
      </c>
      <c r="H333">
        <v>1944463</v>
      </c>
      <c r="I333">
        <v>436436</v>
      </c>
      <c r="J333">
        <v>328118</v>
      </c>
      <c r="K333">
        <v>217532</v>
      </c>
      <c r="L333">
        <v>144844</v>
      </c>
      <c r="M333">
        <v>124051</v>
      </c>
      <c r="N333">
        <v>159076</v>
      </c>
      <c r="O333">
        <v>361817</v>
      </c>
      <c r="P333">
        <v>70277</v>
      </c>
      <c r="Q333">
        <v>28957</v>
      </c>
      <c r="R333">
        <v>0</v>
      </c>
      <c r="S333">
        <v>53247</v>
      </c>
      <c r="T333">
        <v>0</v>
      </c>
      <c r="U333">
        <v>0</v>
      </c>
      <c r="V333">
        <v>2395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10557</v>
      </c>
      <c r="BM333">
        <f t="shared" si="20"/>
        <v>828358</v>
      </c>
      <c r="BN333">
        <f t="shared" si="21"/>
        <v>435048</v>
      </c>
      <c r="BO333">
        <f t="shared" si="22"/>
        <v>644944</v>
      </c>
      <c r="BP333">
        <f t="shared" si="23"/>
        <v>28957</v>
      </c>
    </row>
    <row r="334" spans="1:68" x14ac:dyDescent="0.2">
      <c r="A334" s="3">
        <v>2012</v>
      </c>
      <c r="B334" s="1" t="s">
        <v>78</v>
      </c>
      <c r="C334">
        <v>7915</v>
      </c>
      <c r="D334">
        <v>1055139</v>
      </c>
      <c r="E334">
        <v>777836</v>
      </c>
      <c r="F334">
        <v>1508</v>
      </c>
      <c r="G334">
        <v>1495</v>
      </c>
      <c r="H334">
        <v>774833</v>
      </c>
      <c r="I334">
        <v>220642</v>
      </c>
      <c r="J334">
        <v>80958</v>
      </c>
      <c r="K334">
        <v>75360</v>
      </c>
      <c r="L334">
        <v>61409</v>
      </c>
      <c r="M334">
        <v>14246</v>
      </c>
      <c r="N334">
        <v>118590</v>
      </c>
      <c r="O334">
        <v>161062</v>
      </c>
      <c r="P334">
        <v>4766</v>
      </c>
      <c r="Q334">
        <v>11304</v>
      </c>
      <c r="R334">
        <v>18722</v>
      </c>
      <c r="S334">
        <v>777</v>
      </c>
      <c r="T334">
        <v>0</v>
      </c>
      <c r="U334">
        <v>0</v>
      </c>
      <c r="V334">
        <v>2418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f t="shared" si="20"/>
        <v>302377</v>
      </c>
      <c r="BN334">
        <f t="shared" si="21"/>
        <v>143953</v>
      </c>
      <c r="BO334">
        <f t="shared" si="22"/>
        <v>293898</v>
      </c>
      <c r="BP334">
        <f t="shared" si="23"/>
        <v>30026</v>
      </c>
    </row>
    <row r="335" spans="1:68" x14ac:dyDescent="0.2">
      <c r="A335" s="3"/>
      <c r="B335" s="1" t="s">
        <v>64</v>
      </c>
      <c r="C335">
        <v>1898</v>
      </c>
      <c r="D335">
        <v>381999</v>
      </c>
      <c r="E335">
        <v>293568</v>
      </c>
      <c r="F335">
        <v>484</v>
      </c>
      <c r="G335">
        <v>353</v>
      </c>
      <c r="H335">
        <v>292731</v>
      </c>
      <c r="I335">
        <v>69382</v>
      </c>
      <c r="J335">
        <v>24212</v>
      </c>
      <c r="K335">
        <v>28551</v>
      </c>
      <c r="L335">
        <v>17162</v>
      </c>
      <c r="M335">
        <v>5352</v>
      </c>
      <c r="N335">
        <v>26696</v>
      </c>
      <c r="O335">
        <v>95938</v>
      </c>
      <c r="P335">
        <v>12410</v>
      </c>
      <c r="Q335">
        <v>4389</v>
      </c>
      <c r="R335">
        <v>3962</v>
      </c>
      <c r="S335">
        <v>2000</v>
      </c>
      <c r="T335">
        <v>0</v>
      </c>
      <c r="U335">
        <v>0</v>
      </c>
      <c r="V335">
        <v>726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f t="shared" si="20"/>
        <v>95594</v>
      </c>
      <c r="BN335">
        <f t="shared" si="21"/>
        <v>58849</v>
      </c>
      <c r="BO335">
        <f t="shared" si="22"/>
        <v>127986</v>
      </c>
      <c r="BP335">
        <f t="shared" si="23"/>
        <v>8351</v>
      </c>
    </row>
    <row r="336" spans="1:68" x14ac:dyDescent="0.2">
      <c r="A336" s="3"/>
      <c r="B336" s="1" t="s">
        <v>77</v>
      </c>
      <c r="C336">
        <v>1298</v>
      </c>
      <c r="D336">
        <v>283489</v>
      </c>
      <c r="E336">
        <v>204953</v>
      </c>
      <c r="F336">
        <v>514</v>
      </c>
      <c r="G336">
        <v>336</v>
      </c>
      <c r="H336">
        <v>204103</v>
      </c>
      <c r="I336">
        <v>58525</v>
      </c>
      <c r="J336">
        <v>25319</v>
      </c>
      <c r="K336">
        <v>13132</v>
      </c>
      <c r="L336">
        <v>11825</v>
      </c>
      <c r="M336">
        <v>3408</v>
      </c>
      <c r="N336">
        <v>16896</v>
      </c>
      <c r="O336">
        <v>47514</v>
      </c>
      <c r="P336">
        <v>9484</v>
      </c>
      <c r="Q336">
        <v>4034</v>
      </c>
      <c r="R336">
        <v>4323</v>
      </c>
      <c r="S336">
        <v>7246</v>
      </c>
      <c r="T336">
        <v>0</v>
      </c>
      <c r="U336">
        <v>0</v>
      </c>
      <c r="V336">
        <v>852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f t="shared" si="20"/>
        <v>91090</v>
      </c>
      <c r="BN336">
        <f t="shared" si="21"/>
        <v>35293</v>
      </c>
      <c r="BO336">
        <f t="shared" si="22"/>
        <v>67818</v>
      </c>
      <c r="BP336">
        <f t="shared" si="23"/>
        <v>8357</v>
      </c>
    </row>
    <row r="337" spans="1:68" x14ac:dyDescent="0.2">
      <c r="A337" s="3"/>
      <c r="B337" s="1" t="s">
        <v>65</v>
      </c>
      <c r="C337">
        <v>5426</v>
      </c>
      <c r="D337">
        <v>499189</v>
      </c>
      <c r="E337">
        <v>384661</v>
      </c>
      <c r="F337">
        <v>707</v>
      </c>
      <c r="G337">
        <v>542</v>
      </c>
      <c r="H337">
        <v>383412</v>
      </c>
      <c r="I337">
        <v>76273</v>
      </c>
      <c r="J337">
        <v>28071</v>
      </c>
      <c r="K337">
        <v>53004</v>
      </c>
      <c r="L337">
        <v>19690</v>
      </c>
      <c r="M337">
        <v>6660</v>
      </c>
      <c r="N337">
        <v>36602</v>
      </c>
      <c r="O337">
        <v>126995</v>
      </c>
      <c r="P337">
        <v>18673</v>
      </c>
      <c r="Q337">
        <v>6006</v>
      </c>
      <c r="R337">
        <v>4392</v>
      </c>
      <c r="S337">
        <v>3455</v>
      </c>
      <c r="T337">
        <v>0</v>
      </c>
      <c r="U337">
        <v>0</v>
      </c>
      <c r="V337">
        <v>1036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f t="shared" si="20"/>
        <v>107799</v>
      </c>
      <c r="BN337">
        <f t="shared" si="21"/>
        <v>92403</v>
      </c>
      <c r="BO337">
        <f t="shared" si="22"/>
        <v>170257</v>
      </c>
      <c r="BP337">
        <f t="shared" si="23"/>
        <v>10398</v>
      </c>
    </row>
    <row r="338" spans="1:68" x14ac:dyDescent="0.2">
      <c r="A338" s="3"/>
      <c r="B338" s="1" t="s">
        <v>66</v>
      </c>
      <c r="C338">
        <v>11465</v>
      </c>
      <c r="D338">
        <v>1541586</v>
      </c>
      <c r="E338">
        <v>1186331</v>
      </c>
      <c r="F338">
        <v>2094</v>
      </c>
      <c r="G338">
        <v>1508</v>
      </c>
      <c r="H338">
        <v>1182729</v>
      </c>
      <c r="I338">
        <v>303623</v>
      </c>
      <c r="J338">
        <v>101133</v>
      </c>
      <c r="K338">
        <v>113369</v>
      </c>
      <c r="L338">
        <v>90379</v>
      </c>
      <c r="M338">
        <v>28516</v>
      </c>
      <c r="N338">
        <v>114093</v>
      </c>
      <c r="O338">
        <v>287328</v>
      </c>
      <c r="P338">
        <v>48447</v>
      </c>
      <c r="Q338">
        <v>20087</v>
      </c>
      <c r="R338">
        <v>19039</v>
      </c>
      <c r="S338">
        <v>47269</v>
      </c>
      <c r="T338">
        <v>0</v>
      </c>
      <c r="U338">
        <v>0</v>
      </c>
      <c r="V338">
        <v>2990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f t="shared" si="20"/>
        <v>452025</v>
      </c>
      <c r="BN338">
        <f t="shared" si="21"/>
        <v>255185</v>
      </c>
      <c r="BO338">
        <f t="shared" si="22"/>
        <v>429937</v>
      </c>
      <c r="BP338">
        <f t="shared" si="23"/>
        <v>39126</v>
      </c>
    </row>
    <row r="339" spans="1:68" x14ac:dyDescent="0.2">
      <c r="A339" s="3"/>
      <c r="B339" s="1" t="s">
        <v>67</v>
      </c>
      <c r="C339">
        <v>4757</v>
      </c>
      <c r="D339">
        <v>455015</v>
      </c>
      <c r="E339">
        <v>343682</v>
      </c>
      <c r="F339">
        <v>665</v>
      </c>
      <c r="G339">
        <v>605</v>
      </c>
      <c r="H339">
        <v>342412</v>
      </c>
      <c r="I339">
        <v>58715</v>
      </c>
      <c r="J339">
        <v>24362</v>
      </c>
      <c r="K339">
        <v>26354</v>
      </c>
      <c r="L339">
        <v>25932</v>
      </c>
      <c r="M339">
        <v>9577</v>
      </c>
      <c r="N339">
        <v>40015</v>
      </c>
      <c r="O339">
        <v>120926</v>
      </c>
      <c r="P339">
        <v>19860</v>
      </c>
      <c r="Q339">
        <v>6804</v>
      </c>
      <c r="R339">
        <v>3938</v>
      </c>
      <c r="S339">
        <v>2568</v>
      </c>
      <c r="T339">
        <v>0</v>
      </c>
      <c r="U339">
        <v>0</v>
      </c>
      <c r="V339">
        <v>1287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f t="shared" si="20"/>
        <v>85645</v>
      </c>
      <c r="BN339">
        <f t="shared" si="21"/>
        <v>73433</v>
      </c>
      <c r="BO339">
        <f t="shared" si="22"/>
        <v>170518</v>
      </c>
      <c r="BP339">
        <f t="shared" si="23"/>
        <v>10742</v>
      </c>
    </row>
    <row r="340" spans="1:68" x14ac:dyDescent="0.2">
      <c r="A340" s="3"/>
      <c r="B340" s="1" t="s">
        <v>68</v>
      </c>
      <c r="C340">
        <v>7394</v>
      </c>
      <c r="D340">
        <v>876234</v>
      </c>
      <c r="E340">
        <v>619358</v>
      </c>
      <c r="F340">
        <v>1302</v>
      </c>
      <c r="G340">
        <v>1641</v>
      </c>
      <c r="H340">
        <v>616415</v>
      </c>
      <c r="I340">
        <v>139676</v>
      </c>
      <c r="J340">
        <v>109210</v>
      </c>
      <c r="K340">
        <v>59595</v>
      </c>
      <c r="L340">
        <v>38934</v>
      </c>
      <c r="M340">
        <v>11305</v>
      </c>
      <c r="N340">
        <v>88503</v>
      </c>
      <c r="O340">
        <v>134588</v>
      </c>
      <c r="P340">
        <v>3263</v>
      </c>
      <c r="Q340">
        <v>11120</v>
      </c>
      <c r="R340">
        <v>13334</v>
      </c>
      <c r="S340">
        <v>589</v>
      </c>
      <c r="T340">
        <v>0</v>
      </c>
      <c r="U340">
        <v>0</v>
      </c>
      <c r="V340">
        <v>1830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f t="shared" si="20"/>
        <v>249475</v>
      </c>
      <c r="BN340">
        <f t="shared" si="21"/>
        <v>103622</v>
      </c>
      <c r="BO340">
        <f t="shared" si="22"/>
        <v>234396</v>
      </c>
      <c r="BP340">
        <f t="shared" si="23"/>
        <v>24454</v>
      </c>
    </row>
    <row r="341" spans="1:68" x14ac:dyDescent="0.2">
      <c r="A341" s="3"/>
      <c r="B341" s="1" t="s">
        <v>76</v>
      </c>
      <c r="C341">
        <v>658</v>
      </c>
      <c r="D341">
        <v>12898</v>
      </c>
      <c r="E341">
        <v>3067</v>
      </c>
      <c r="F341">
        <v>65</v>
      </c>
      <c r="G341">
        <v>369</v>
      </c>
      <c r="H341">
        <v>2633</v>
      </c>
      <c r="I341">
        <v>480</v>
      </c>
      <c r="J341">
        <v>75</v>
      </c>
      <c r="K341">
        <v>428</v>
      </c>
      <c r="L341">
        <v>441</v>
      </c>
      <c r="M341">
        <v>68</v>
      </c>
      <c r="N341">
        <v>198</v>
      </c>
      <c r="O341">
        <v>632</v>
      </c>
      <c r="P341">
        <v>117</v>
      </c>
      <c r="Q341">
        <v>64</v>
      </c>
      <c r="R341">
        <v>53</v>
      </c>
      <c r="S341">
        <v>11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f t="shared" si="20"/>
        <v>566</v>
      </c>
      <c r="BN341">
        <f t="shared" si="21"/>
        <v>986</v>
      </c>
      <c r="BO341">
        <f t="shared" si="22"/>
        <v>898</v>
      </c>
      <c r="BP341">
        <f t="shared" si="23"/>
        <v>117</v>
      </c>
    </row>
    <row r="342" spans="1:68" x14ac:dyDescent="0.2">
      <c r="A342" s="3"/>
      <c r="B342" s="1" t="s">
        <v>69</v>
      </c>
      <c r="C342">
        <v>5235</v>
      </c>
      <c r="D342">
        <v>830449</v>
      </c>
      <c r="E342">
        <v>592049</v>
      </c>
      <c r="F342">
        <v>1187</v>
      </c>
      <c r="G342">
        <v>954</v>
      </c>
      <c r="H342">
        <v>589908</v>
      </c>
      <c r="I342">
        <v>171774</v>
      </c>
      <c r="J342">
        <v>69625</v>
      </c>
      <c r="K342">
        <v>48561</v>
      </c>
      <c r="L342">
        <v>45447</v>
      </c>
      <c r="M342">
        <v>10446</v>
      </c>
      <c r="N342">
        <v>69543</v>
      </c>
      <c r="O342">
        <v>131846</v>
      </c>
      <c r="P342">
        <v>7685</v>
      </c>
      <c r="Q342">
        <v>9898</v>
      </c>
      <c r="R342">
        <v>14190</v>
      </c>
      <c r="S342">
        <v>5593</v>
      </c>
      <c r="T342">
        <v>0</v>
      </c>
      <c r="U342">
        <v>0</v>
      </c>
      <c r="V342">
        <v>1731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f t="shared" si="20"/>
        <v>246992</v>
      </c>
      <c r="BN342">
        <f t="shared" si="21"/>
        <v>103424</v>
      </c>
      <c r="BO342">
        <f t="shared" si="22"/>
        <v>211835</v>
      </c>
      <c r="BP342">
        <f t="shared" si="23"/>
        <v>24088</v>
      </c>
    </row>
    <row r="343" spans="1:68" x14ac:dyDescent="0.2">
      <c r="A343" s="3"/>
      <c r="B343" s="1" t="s">
        <v>70</v>
      </c>
      <c r="C343">
        <v>10720</v>
      </c>
      <c r="D343">
        <v>2008757</v>
      </c>
      <c r="E343">
        <v>1499796</v>
      </c>
      <c r="F343">
        <v>4033</v>
      </c>
      <c r="G343">
        <v>2731</v>
      </c>
      <c r="H343">
        <v>1493032</v>
      </c>
      <c r="I343">
        <v>437620</v>
      </c>
      <c r="J343">
        <v>129822</v>
      </c>
      <c r="K343">
        <v>83458</v>
      </c>
      <c r="L343">
        <v>154232</v>
      </c>
      <c r="M343">
        <v>46519</v>
      </c>
      <c r="N343">
        <v>124680</v>
      </c>
      <c r="O343">
        <v>403808</v>
      </c>
      <c r="P343">
        <v>20659</v>
      </c>
      <c r="Q343">
        <v>38770</v>
      </c>
      <c r="R343">
        <v>32276</v>
      </c>
      <c r="S343">
        <v>5003</v>
      </c>
      <c r="T343">
        <v>0</v>
      </c>
      <c r="U343">
        <v>0</v>
      </c>
      <c r="V343">
        <v>5861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f t="shared" si="20"/>
        <v>572445</v>
      </c>
      <c r="BN343">
        <f t="shared" si="21"/>
        <v>264210</v>
      </c>
      <c r="BO343">
        <f t="shared" si="22"/>
        <v>575007</v>
      </c>
      <c r="BP343">
        <f t="shared" si="23"/>
        <v>71046</v>
      </c>
    </row>
    <row r="344" spans="1:68" x14ac:dyDescent="0.2">
      <c r="A344" s="3"/>
      <c r="B344" s="1" t="s">
        <v>71</v>
      </c>
      <c r="C344">
        <v>5430</v>
      </c>
      <c r="D344">
        <v>861588</v>
      </c>
      <c r="E344">
        <v>658744</v>
      </c>
      <c r="F344">
        <v>1271</v>
      </c>
      <c r="G344">
        <v>1065</v>
      </c>
      <c r="H344">
        <v>656408</v>
      </c>
      <c r="I344">
        <v>151354</v>
      </c>
      <c r="J344">
        <v>53434</v>
      </c>
      <c r="K344">
        <v>89760</v>
      </c>
      <c r="L344">
        <v>43152</v>
      </c>
      <c r="M344">
        <v>11451</v>
      </c>
      <c r="N344">
        <v>61267</v>
      </c>
      <c r="O344">
        <v>161862</v>
      </c>
      <c r="P344">
        <v>40419</v>
      </c>
      <c r="Q344">
        <v>8534</v>
      </c>
      <c r="R344">
        <v>9780</v>
      </c>
      <c r="S344">
        <v>19761</v>
      </c>
      <c r="T344">
        <v>0</v>
      </c>
      <c r="U344">
        <v>0</v>
      </c>
      <c r="V344">
        <v>1933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f t="shared" si="20"/>
        <v>224549</v>
      </c>
      <c r="BN344">
        <f t="shared" si="21"/>
        <v>175264</v>
      </c>
      <c r="BO344">
        <f t="shared" si="22"/>
        <v>234580</v>
      </c>
      <c r="BP344">
        <f t="shared" si="23"/>
        <v>18314</v>
      </c>
    </row>
    <row r="345" spans="1:68" x14ac:dyDescent="0.2">
      <c r="A345" s="3"/>
      <c r="B345" s="1" t="s">
        <v>72</v>
      </c>
      <c r="C345">
        <v>418</v>
      </c>
      <c r="D345">
        <v>12689810</v>
      </c>
      <c r="E345">
        <v>9462223</v>
      </c>
      <c r="F345">
        <v>20984</v>
      </c>
      <c r="G345">
        <v>17004</v>
      </c>
      <c r="H345">
        <v>9424235</v>
      </c>
      <c r="I345">
        <v>2504948</v>
      </c>
      <c r="J345">
        <v>950263</v>
      </c>
      <c r="K345">
        <v>801620</v>
      </c>
      <c r="L345">
        <v>757091</v>
      </c>
      <c r="M345">
        <v>219896</v>
      </c>
      <c r="N345">
        <v>909853</v>
      </c>
      <c r="O345">
        <v>2340750</v>
      </c>
      <c r="P345">
        <v>294586</v>
      </c>
      <c r="Q345">
        <v>182162</v>
      </c>
      <c r="R345">
        <v>177631</v>
      </c>
      <c r="S345">
        <v>196780</v>
      </c>
      <c r="T345">
        <v>0</v>
      </c>
      <c r="U345">
        <v>0</v>
      </c>
      <c r="V345">
        <v>30600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f t="shared" si="20"/>
        <v>3651991</v>
      </c>
      <c r="BN345">
        <f t="shared" si="21"/>
        <v>1883897</v>
      </c>
      <c r="BO345">
        <f t="shared" si="22"/>
        <v>3470499</v>
      </c>
      <c r="BP345">
        <f t="shared" si="23"/>
        <v>359793</v>
      </c>
    </row>
    <row r="346" spans="1:68" x14ac:dyDescent="0.2">
      <c r="A346" s="3"/>
      <c r="B346" s="1" t="s">
        <v>73</v>
      </c>
      <c r="C346">
        <v>6130</v>
      </c>
      <c r="D346">
        <v>927767</v>
      </c>
      <c r="E346">
        <v>727523</v>
      </c>
      <c r="F346">
        <v>1400</v>
      </c>
      <c r="G346">
        <v>1240</v>
      </c>
      <c r="H346">
        <v>724883</v>
      </c>
      <c r="I346">
        <v>214681</v>
      </c>
      <c r="J346">
        <v>57301</v>
      </c>
      <c r="K346">
        <v>53756</v>
      </c>
      <c r="L346">
        <v>78857</v>
      </c>
      <c r="M346">
        <v>25964</v>
      </c>
      <c r="N346">
        <v>47587</v>
      </c>
      <c r="O346">
        <v>163201</v>
      </c>
      <c r="P346">
        <v>32162</v>
      </c>
      <c r="Q346">
        <v>13998</v>
      </c>
      <c r="R346">
        <v>11638</v>
      </c>
      <c r="S346">
        <v>19441</v>
      </c>
      <c r="T346">
        <v>0</v>
      </c>
      <c r="U346">
        <v>0</v>
      </c>
      <c r="V346">
        <v>2406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f t="shared" si="20"/>
        <v>291423</v>
      </c>
      <c r="BN346">
        <f t="shared" si="21"/>
        <v>167181</v>
      </c>
      <c r="BO346">
        <f t="shared" si="22"/>
        <v>236752</v>
      </c>
      <c r="BP346">
        <f t="shared" si="23"/>
        <v>25636</v>
      </c>
    </row>
    <row r="347" spans="1:68" x14ac:dyDescent="0.2">
      <c r="A347" s="3"/>
      <c r="B347" s="1" t="s">
        <v>74</v>
      </c>
      <c r="C347">
        <v>3292</v>
      </c>
      <c r="D347">
        <v>290047</v>
      </c>
      <c r="E347">
        <v>219335</v>
      </c>
      <c r="F347">
        <v>402</v>
      </c>
      <c r="G347">
        <v>318</v>
      </c>
      <c r="H347">
        <v>218615</v>
      </c>
      <c r="I347">
        <v>53011</v>
      </c>
      <c r="J347">
        <v>21785</v>
      </c>
      <c r="K347">
        <v>20933</v>
      </c>
      <c r="L347">
        <v>10684</v>
      </c>
      <c r="M347">
        <v>3425</v>
      </c>
      <c r="N347">
        <v>20003</v>
      </c>
      <c r="O347">
        <v>49520</v>
      </c>
      <c r="P347">
        <v>9190</v>
      </c>
      <c r="Q347">
        <v>3847</v>
      </c>
      <c r="R347">
        <v>3591</v>
      </c>
      <c r="S347">
        <v>20675</v>
      </c>
      <c r="T347">
        <v>0</v>
      </c>
      <c r="U347">
        <v>0</v>
      </c>
      <c r="V347">
        <v>518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f t="shared" si="20"/>
        <v>95471</v>
      </c>
      <c r="BN347">
        <f t="shared" si="21"/>
        <v>41325</v>
      </c>
      <c r="BO347">
        <f t="shared" si="22"/>
        <v>72948</v>
      </c>
      <c r="BP347">
        <f t="shared" si="23"/>
        <v>7438</v>
      </c>
    </row>
    <row r="348" spans="1:68" x14ac:dyDescent="0.2">
      <c r="A348" s="3"/>
      <c r="B348" s="1" t="s">
        <v>75</v>
      </c>
      <c r="C348">
        <v>15535</v>
      </c>
      <c r="D348">
        <v>2665653</v>
      </c>
      <c r="E348">
        <v>1951320</v>
      </c>
      <c r="F348">
        <v>5352</v>
      </c>
      <c r="G348">
        <v>3847</v>
      </c>
      <c r="H348">
        <v>1942121</v>
      </c>
      <c r="I348">
        <v>549192</v>
      </c>
      <c r="J348">
        <v>224956</v>
      </c>
      <c r="K348">
        <v>135359</v>
      </c>
      <c r="L348">
        <v>158947</v>
      </c>
      <c r="M348">
        <v>42959</v>
      </c>
      <c r="N348">
        <v>145180</v>
      </c>
      <c r="O348">
        <v>455530</v>
      </c>
      <c r="P348">
        <v>67451</v>
      </c>
      <c r="Q348">
        <v>43307</v>
      </c>
      <c r="R348">
        <v>38393</v>
      </c>
      <c r="S348">
        <v>62392</v>
      </c>
      <c r="T348">
        <v>0</v>
      </c>
      <c r="U348">
        <v>0</v>
      </c>
      <c r="V348">
        <v>7012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f t="shared" si="20"/>
        <v>836540</v>
      </c>
      <c r="BN348">
        <f t="shared" si="21"/>
        <v>368769</v>
      </c>
      <c r="BO348">
        <f t="shared" si="22"/>
        <v>643669</v>
      </c>
      <c r="BP348">
        <f t="shared" si="23"/>
        <v>81700</v>
      </c>
    </row>
    <row r="349" spans="1:68" x14ac:dyDescent="0.2">
      <c r="A349" s="3">
        <v>2017</v>
      </c>
      <c r="B349" s="1" t="s">
        <v>78</v>
      </c>
      <c r="C349">
        <v>0</v>
      </c>
      <c r="D349">
        <v>1079232</v>
      </c>
      <c r="E349">
        <v>877065</v>
      </c>
      <c r="F349">
        <v>2195</v>
      </c>
      <c r="G349">
        <v>1487</v>
      </c>
      <c r="H349">
        <v>873383</v>
      </c>
      <c r="I349">
        <v>206227</v>
      </c>
      <c r="J349">
        <v>120414</v>
      </c>
      <c r="K349">
        <v>125003</v>
      </c>
      <c r="L349">
        <v>104653</v>
      </c>
      <c r="M349">
        <v>66054</v>
      </c>
      <c r="N349">
        <v>116584</v>
      </c>
      <c r="O349">
        <v>36700</v>
      </c>
      <c r="P349">
        <v>7841</v>
      </c>
      <c r="Q349">
        <v>22443</v>
      </c>
      <c r="R349">
        <v>28927</v>
      </c>
      <c r="S349">
        <v>1255</v>
      </c>
      <c r="T349">
        <v>12632</v>
      </c>
      <c r="U349">
        <v>13465</v>
      </c>
      <c r="V349">
        <v>2879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f t="shared" si="20"/>
        <v>341361</v>
      </c>
      <c r="BN349">
        <f t="shared" si="21"/>
        <v>240376</v>
      </c>
      <c r="BO349">
        <f t="shared" si="22"/>
        <v>231970</v>
      </c>
      <c r="BP349">
        <f t="shared" si="23"/>
        <v>51370</v>
      </c>
    </row>
    <row r="350" spans="1:68" x14ac:dyDescent="0.2">
      <c r="A350" s="3"/>
      <c r="B350" s="1" t="s">
        <v>79</v>
      </c>
      <c r="C350">
        <v>1</v>
      </c>
      <c r="D350">
        <v>14717</v>
      </c>
      <c r="E350">
        <v>3452</v>
      </c>
      <c r="F350">
        <v>45</v>
      </c>
      <c r="G350">
        <v>51</v>
      </c>
      <c r="H350">
        <v>3356</v>
      </c>
      <c r="I350">
        <v>416</v>
      </c>
      <c r="J350">
        <v>141</v>
      </c>
      <c r="K350">
        <v>791</v>
      </c>
      <c r="L350">
        <v>869</v>
      </c>
      <c r="M350">
        <v>299</v>
      </c>
      <c r="N350">
        <v>185</v>
      </c>
      <c r="O350">
        <v>239</v>
      </c>
      <c r="P350">
        <v>100</v>
      </c>
      <c r="Q350">
        <v>118</v>
      </c>
      <c r="R350">
        <v>45</v>
      </c>
      <c r="S350">
        <v>12</v>
      </c>
      <c r="T350">
        <v>16</v>
      </c>
      <c r="U350">
        <v>45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f t="shared" si="20"/>
        <v>614</v>
      </c>
      <c r="BN350">
        <f t="shared" si="21"/>
        <v>1760</v>
      </c>
      <c r="BO350">
        <f t="shared" si="22"/>
        <v>739</v>
      </c>
      <c r="BP350">
        <f t="shared" si="23"/>
        <v>163</v>
      </c>
    </row>
    <row r="351" spans="1:68" x14ac:dyDescent="0.2">
      <c r="A351" s="3"/>
      <c r="B351" s="1" t="s">
        <v>64</v>
      </c>
      <c r="C351">
        <v>2</v>
      </c>
      <c r="D351">
        <v>385263</v>
      </c>
      <c r="E351">
        <v>317404</v>
      </c>
      <c r="F351">
        <v>610</v>
      </c>
      <c r="G351">
        <v>352</v>
      </c>
      <c r="H351">
        <v>316442</v>
      </c>
      <c r="I351">
        <v>61555</v>
      </c>
      <c r="J351">
        <v>40798</v>
      </c>
      <c r="K351">
        <v>45692</v>
      </c>
      <c r="L351">
        <v>32412</v>
      </c>
      <c r="M351">
        <v>24546</v>
      </c>
      <c r="N351">
        <v>37744</v>
      </c>
      <c r="O351">
        <v>27129</v>
      </c>
      <c r="P351">
        <v>14449</v>
      </c>
      <c r="Q351">
        <v>8107</v>
      </c>
      <c r="R351">
        <v>11178</v>
      </c>
      <c r="S351">
        <v>2460</v>
      </c>
      <c r="T351">
        <v>900</v>
      </c>
      <c r="U351">
        <v>5744</v>
      </c>
      <c r="V351">
        <v>763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f t="shared" si="20"/>
        <v>110557</v>
      </c>
      <c r="BN351">
        <f t="shared" si="21"/>
        <v>93316</v>
      </c>
      <c r="BO351">
        <f t="shared" si="22"/>
        <v>90319</v>
      </c>
      <c r="BP351">
        <f t="shared" si="23"/>
        <v>19285</v>
      </c>
    </row>
    <row r="352" spans="1:68" x14ac:dyDescent="0.2">
      <c r="A352" s="3"/>
      <c r="B352" s="1" t="s">
        <v>77</v>
      </c>
      <c r="C352">
        <v>3</v>
      </c>
      <c r="D352">
        <v>292745</v>
      </c>
      <c r="E352">
        <v>233294</v>
      </c>
      <c r="F352">
        <v>791</v>
      </c>
      <c r="G352">
        <v>431</v>
      </c>
      <c r="H352">
        <v>232072</v>
      </c>
      <c r="I352">
        <v>47998</v>
      </c>
      <c r="J352">
        <v>34047</v>
      </c>
      <c r="K352">
        <v>24740</v>
      </c>
      <c r="L352">
        <v>23243</v>
      </c>
      <c r="M352">
        <v>18438</v>
      </c>
      <c r="N352">
        <v>18743</v>
      </c>
      <c r="O352">
        <v>11873</v>
      </c>
      <c r="P352">
        <v>10998</v>
      </c>
      <c r="Q352">
        <v>7399</v>
      </c>
      <c r="R352">
        <v>8930</v>
      </c>
      <c r="S352">
        <v>9072</v>
      </c>
      <c r="T352">
        <v>4971</v>
      </c>
      <c r="U352">
        <v>4985</v>
      </c>
      <c r="V352">
        <v>1101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f t="shared" si="20"/>
        <v>96102</v>
      </c>
      <c r="BN352">
        <f t="shared" si="21"/>
        <v>60082</v>
      </c>
      <c r="BO352">
        <f t="shared" si="22"/>
        <v>54025</v>
      </c>
      <c r="BP352">
        <f t="shared" si="23"/>
        <v>16329</v>
      </c>
    </row>
    <row r="353" spans="1:68" x14ac:dyDescent="0.2">
      <c r="A353" s="3"/>
      <c r="B353" s="1" t="s">
        <v>65</v>
      </c>
      <c r="C353">
        <v>4</v>
      </c>
      <c r="D353">
        <v>503111</v>
      </c>
      <c r="E353">
        <v>415012</v>
      </c>
      <c r="F353">
        <v>796</v>
      </c>
      <c r="G353">
        <v>572</v>
      </c>
      <c r="H353">
        <v>413644</v>
      </c>
      <c r="I353">
        <v>70323</v>
      </c>
      <c r="J353">
        <v>46494</v>
      </c>
      <c r="K353">
        <v>78348</v>
      </c>
      <c r="L353">
        <v>40024</v>
      </c>
      <c r="M353">
        <v>34559</v>
      </c>
      <c r="N353">
        <v>45944</v>
      </c>
      <c r="O353">
        <v>34672</v>
      </c>
      <c r="P353">
        <v>21168</v>
      </c>
      <c r="Q353">
        <v>11969</v>
      </c>
      <c r="R353">
        <v>11961</v>
      </c>
      <c r="S353">
        <v>3880</v>
      </c>
      <c r="T353">
        <v>914</v>
      </c>
      <c r="U353">
        <v>7537</v>
      </c>
      <c r="V353">
        <v>1290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f t="shared" si="20"/>
        <v>128234</v>
      </c>
      <c r="BN353">
        <f t="shared" si="21"/>
        <v>140830</v>
      </c>
      <c r="BO353">
        <f t="shared" si="22"/>
        <v>116089</v>
      </c>
      <c r="BP353">
        <f t="shared" si="23"/>
        <v>23930</v>
      </c>
    </row>
    <row r="354" spans="1:68" x14ac:dyDescent="0.2">
      <c r="A354" s="3"/>
      <c r="B354" s="1" t="s">
        <v>66</v>
      </c>
      <c r="C354">
        <v>5</v>
      </c>
      <c r="D354">
        <v>1586168</v>
      </c>
      <c r="E354">
        <v>1315900</v>
      </c>
      <c r="F354">
        <v>2902</v>
      </c>
      <c r="G354">
        <v>1590</v>
      </c>
      <c r="H354">
        <v>1311408</v>
      </c>
      <c r="I354">
        <v>274181</v>
      </c>
      <c r="J354">
        <v>153836</v>
      </c>
      <c r="K354">
        <v>182226</v>
      </c>
      <c r="L354">
        <v>156571</v>
      </c>
      <c r="M354">
        <v>115349</v>
      </c>
      <c r="N354">
        <v>119125</v>
      </c>
      <c r="O354">
        <v>71264</v>
      </c>
      <c r="P354">
        <v>58582</v>
      </c>
      <c r="Q354">
        <v>37728</v>
      </c>
      <c r="R354">
        <v>36638</v>
      </c>
      <c r="S354">
        <v>53160</v>
      </c>
      <c r="T354">
        <v>18029</v>
      </c>
      <c r="U354">
        <v>19123</v>
      </c>
      <c r="V354">
        <v>3467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f t="shared" si="20"/>
        <v>500300</v>
      </c>
      <c r="BN354">
        <f t="shared" si="21"/>
        <v>400846</v>
      </c>
      <c r="BO354">
        <f t="shared" si="22"/>
        <v>323767</v>
      </c>
      <c r="BP354">
        <f t="shared" si="23"/>
        <v>74366</v>
      </c>
    </row>
    <row r="355" spans="1:68" x14ac:dyDescent="0.2">
      <c r="A355" s="3"/>
      <c r="B355" s="1" t="s">
        <v>67</v>
      </c>
      <c r="C355">
        <v>6</v>
      </c>
      <c r="D355">
        <v>457906</v>
      </c>
      <c r="E355">
        <v>372142</v>
      </c>
      <c r="F355">
        <v>760</v>
      </c>
      <c r="G355">
        <v>560</v>
      </c>
      <c r="H355">
        <v>370822</v>
      </c>
      <c r="I355">
        <v>51477</v>
      </c>
      <c r="J355">
        <v>41689</v>
      </c>
      <c r="K355">
        <v>42889</v>
      </c>
      <c r="L355">
        <v>46674</v>
      </c>
      <c r="M355">
        <v>44073</v>
      </c>
      <c r="N355">
        <v>51643</v>
      </c>
      <c r="O355">
        <v>30814</v>
      </c>
      <c r="P355">
        <v>22107</v>
      </c>
      <c r="Q355">
        <v>13451</v>
      </c>
      <c r="R355">
        <v>10389</v>
      </c>
      <c r="S355">
        <v>2771</v>
      </c>
      <c r="T355">
        <v>1755</v>
      </c>
      <c r="U355">
        <v>5942</v>
      </c>
      <c r="V355">
        <v>1666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f t="shared" si="20"/>
        <v>101879</v>
      </c>
      <c r="BN355">
        <f t="shared" si="21"/>
        <v>113336</v>
      </c>
      <c r="BO355">
        <f t="shared" si="22"/>
        <v>128285</v>
      </c>
      <c r="BP355">
        <f t="shared" si="23"/>
        <v>23840</v>
      </c>
    </row>
    <row r="356" spans="1:68" x14ac:dyDescent="0.2">
      <c r="A356" s="3"/>
      <c r="B356" s="1" t="s">
        <v>68</v>
      </c>
      <c r="C356">
        <v>7</v>
      </c>
      <c r="D356">
        <v>872475</v>
      </c>
      <c r="E356">
        <v>683413</v>
      </c>
      <c r="F356">
        <v>1835</v>
      </c>
      <c r="G356">
        <v>1331</v>
      </c>
      <c r="H356">
        <v>680247</v>
      </c>
      <c r="I356">
        <v>121813</v>
      </c>
      <c r="J356">
        <v>133224</v>
      </c>
      <c r="K356">
        <v>101630</v>
      </c>
      <c r="L356">
        <v>71864</v>
      </c>
      <c r="M356">
        <v>46334</v>
      </c>
      <c r="N356">
        <v>92857</v>
      </c>
      <c r="O356">
        <v>27511</v>
      </c>
      <c r="P356">
        <v>4404</v>
      </c>
      <c r="Q356">
        <v>19838</v>
      </c>
      <c r="R356">
        <v>31003</v>
      </c>
      <c r="S356">
        <v>859</v>
      </c>
      <c r="T356">
        <v>7381</v>
      </c>
      <c r="U356">
        <v>13721</v>
      </c>
      <c r="V356">
        <v>1665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f t="shared" si="20"/>
        <v>269617</v>
      </c>
      <c r="BN356">
        <f t="shared" si="21"/>
        <v>179563</v>
      </c>
      <c r="BO356">
        <f t="shared" si="22"/>
        <v>174083</v>
      </c>
      <c r="BP356">
        <f t="shared" si="23"/>
        <v>50841</v>
      </c>
    </row>
    <row r="357" spans="1:68" x14ac:dyDescent="0.2">
      <c r="A357" s="3"/>
      <c r="B357" s="1" t="s">
        <v>69</v>
      </c>
      <c r="C357">
        <v>8</v>
      </c>
      <c r="D357">
        <v>844385</v>
      </c>
      <c r="E357">
        <v>669485</v>
      </c>
      <c r="F357">
        <v>1814</v>
      </c>
      <c r="G357">
        <v>1094</v>
      </c>
      <c r="H357">
        <v>666577</v>
      </c>
      <c r="I357">
        <v>162627</v>
      </c>
      <c r="J357">
        <v>103646</v>
      </c>
      <c r="K357">
        <v>82113</v>
      </c>
      <c r="L357">
        <v>75574</v>
      </c>
      <c r="M357">
        <v>53960</v>
      </c>
      <c r="N357">
        <v>71404</v>
      </c>
      <c r="O357">
        <v>27985</v>
      </c>
      <c r="P357">
        <v>9935</v>
      </c>
      <c r="Q357">
        <v>17686</v>
      </c>
      <c r="R357">
        <v>22625</v>
      </c>
      <c r="S357">
        <v>6358</v>
      </c>
      <c r="T357">
        <v>13145</v>
      </c>
      <c r="U357">
        <v>10828</v>
      </c>
      <c r="V357">
        <v>1773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f t="shared" si="20"/>
        <v>283459</v>
      </c>
      <c r="BN357">
        <f t="shared" si="21"/>
        <v>169395</v>
      </c>
      <c r="BO357">
        <f t="shared" si="22"/>
        <v>166494</v>
      </c>
      <c r="BP357">
        <f t="shared" si="23"/>
        <v>40311</v>
      </c>
    </row>
    <row r="358" spans="1:68" x14ac:dyDescent="0.2">
      <c r="A358" s="3"/>
      <c r="B358" s="1" t="s">
        <v>70</v>
      </c>
      <c r="C358">
        <v>9</v>
      </c>
      <c r="D358">
        <v>2063757</v>
      </c>
      <c r="E358">
        <v>1689724</v>
      </c>
      <c r="F358">
        <v>6651</v>
      </c>
      <c r="G358">
        <v>2561</v>
      </c>
      <c r="H358">
        <v>1680512</v>
      </c>
      <c r="I358">
        <v>389823</v>
      </c>
      <c r="J358">
        <v>181222</v>
      </c>
      <c r="K358">
        <v>135118</v>
      </c>
      <c r="L358">
        <v>249509</v>
      </c>
      <c r="M358">
        <v>206435</v>
      </c>
      <c r="N358">
        <v>118629</v>
      </c>
      <c r="O358">
        <v>114949</v>
      </c>
      <c r="P358">
        <v>30503</v>
      </c>
      <c r="Q358">
        <v>74556</v>
      </c>
      <c r="R358">
        <v>52148</v>
      </c>
      <c r="S358">
        <v>6029</v>
      </c>
      <c r="T358">
        <v>49834</v>
      </c>
      <c r="U358">
        <v>32996</v>
      </c>
      <c r="V358">
        <v>7329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f t="shared" si="20"/>
        <v>610070</v>
      </c>
      <c r="BN358">
        <f t="shared" si="21"/>
        <v>422459</v>
      </c>
      <c r="BO358">
        <f t="shared" si="22"/>
        <v>489847</v>
      </c>
      <c r="BP358">
        <f t="shared" si="23"/>
        <v>126704</v>
      </c>
    </row>
    <row r="359" spans="1:68" x14ac:dyDescent="0.2">
      <c r="A359" s="3"/>
      <c r="B359" s="1" t="s">
        <v>71</v>
      </c>
      <c r="C359">
        <v>10</v>
      </c>
      <c r="D359">
        <v>874423</v>
      </c>
      <c r="E359">
        <v>730312</v>
      </c>
      <c r="F359">
        <v>1853</v>
      </c>
      <c r="G359">
        <v>907</v>
      </c>
      <c r="H359">
        <v>727552</v>
      </c>
      <c r="I359">
        <v>135760</v>
      </c>
      <c r="J359">
        <v>84386</v>
      </c>
      <c r="K359">
        <v>144223</v>
      </c>
      <c r="L359">
        <v>77333</v>
      </c>
      <c r="M359">
        <v>50604</v>
      </c>
      <c r="N359">
        <v>66753</v>
      </c>
      <c r="O359">
        <v>40025</v>
      </c>
      <c r="P359">
        <v>43578</v>
      </c>
      <c r="Q359">
        <v>15497</v>
      </c>
      <c r="R359">
        <v>18510</v>
      </c>
      <c r="S359">
        <v>21852</v>
      </c>
      <c r="T359">
        <v>10627</v>
      </c>
      <c r="U359">
        <v>10632</v>
      </c>
      <c r="V359">
        <v>2205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f t="shared" si="20"/>
        <v>252630</v>
      </c>
      <c r="BN359">
        <f t="shared" si="21"/>
        <v>267339</v>
      </c>
      <c r="BO359">
        <f t="shared" si="22"/>
        <v>168009</v>
      </c>
      <c r="BP359">
        <f t="shared" si="23"/>
        <v>34007</v>
      </c>
    </row>
    <row r="360" spans="1:68" x14ac:dyDescent="0.2">
      <c r="A360" s="3"/>
      <c r="B360" s="1" t="s">
        <v>72</v>
      </c>
      <c r="C360">
        <v>11</v>
      </c>
      <c r="D360">
        <v>12988563</v>
      </c>
      <c r="E360">
        <v>10572338</v>
      </c>
      <c r="F360">
        <v>31582</v>
      </c>
      <c r="G360">
        <v>15918</v>
      </c>
      <c r="H360">
        <v>10524838</v>
      </c>
      <c r="I360">
        <v>2238351</v>
      </c>
      <c r="J360">
        <v>1372941</v>
      </c>
      <c r="K360">
        <v>1305217</v>
      </c>
      <c r="L360">
        <v>1288794</v>
      </c>
      <c r="M360">
        <v>960685</v>
      </c>
      <c r="N360">
        <v>955633</v>
      </c>
      <c r="O360">
        <v>599692</v>
      </c>
      <c r="P360">
        <v>356376</v>
      </c>
      <c r="Q360">
        <v>335511</v>
      </c>
      <c r="R360">
        <v>327494</v>
      </c>
      <c r="S360">
        <v>218978</v>
      </c>
      <c r="T360">
        <v>216241</v>
      </c>
      <c r="U360">
        <v>187388</v>
      </c>
      <c r="V360">
        <v>35530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f t="shared" si="20"/>
        <v>4017658</v>
      </c>
      <c r="BN360">
        <f t="shared" si="21"/>
        <v>2985917</v>
      </c>
      <c r="BO360">
        <f t="shared" si="22"/>
        <v>2732251</v>
      </c>
      <c r="BP360">
        <f t="shared" si="23"/>
        <v>663005</v>
      </c>
    </row>
    <row r="361" spans="1:68" x14ac:dyDescent="0.2">
      <c r="A361" s="3"/>
      <c r="B361" s="1" t="s">
        <v>73</v>
      </c>
      <c r="C361">
        <v>12</v>
      </c>
      <c r="D361">
        <v>960520</v>
      </c>
      <c r="E361">
        <v>814510</v>
      </c>
      <c r="F361">
        <v>2173</v>
      </c>
      <c r="G361">
        <v>968</v>
      </c>
      <c r="H361">
        <v>811369</v>
      </c>
      <c r="I361">
        <v>184071</v>
      </c>
      <c r="J361">
        <v>81286</v>
      </c>
      <c r="K361">
        <v>86895</v>
      </c>
      <c r="L361">
        <v>124167</v>
      </c>
      <c r="M361">
        <v>94721</v>
      </c>
      <c r="N361">
        <v>45867</v>
      </c>
      <c r="O361">
        <v>42149</v>
      </c>
      <c r="P361">
        <v>40064</v>
      </c>
      <c r="Q361">
        <v>27286</v>
      </c>
      <c r="R361">
        <v>18427</v>
      </c>
      <c r="S361">
        <v>21238</v>
      </c>
      <c r="T361">
        <v>22179</v>
      </c>
      <c r="U361">
        <v>12502</v>
      </c>
      <c r="V361">
        <v>2907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f t="shared" si="20"/>
        <v>299097</v>
      </c>
      <c r="BN361">
        <f t="shared" si="21"/>
        <v>254033</v>
      </c>
      <c r="BO361">
        <f t="shared" si="22"/>
        <v>204916</v>
      </c>
      <c r="BP361">
        <f t="shared" si="23"/>
        <v>45713</v>
      </c>
    </row>
    <row r="362" spans="1:68" x14ac:dyDescent="0.2">
      <c r="A362" s="3"/>
      <c r="B362" s="1" t="s">
        <v>74</v>
      </c>
      <c r="C362">
        <v>13</v>
      </c>
      <c r="D362">
        <v>289800</v>
      </c>
      <c r="E362">
        <v>235525</v>
      </c>
      <c r="F362">
        <v>500</v>
      </c>
      <c r="G362">
        <v>442</v>
      </c>
      <c r="H362">
        <v>234583</v>
      </c>
      <c r="I362">
        <v>46244</v>
      </c>
      <c r="J362">
        <v>31302</v>
      </c>
      <c r="K362">
        <v>31563</v>
      </c>
      <c r="L362">
        <v>19021</v>
      </c>
      <c r="M362">
        <v>14554</v>
      </c>
      <c r="N362">
        <v>22299</v>
      </c>
      <c r="O362">
        <v>13203</v>
      </c>
      <c r="P362">
        <v>10692</v>
      </c>
      <c r="Q362">
        <v>6808</v>
      </c>
      <c r="R362">
        <v>8162</v>
      </c>
      <c r="S362">
        <v>22382</v>
      </c>
      <c r="T362">
        <v>1579</v>
      </c>
      <c r="U362">
        <v>4067</v>
      </c>
      <c r="V362">
        <v>624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f t="shared" si="20"/>
        <v>103995</v>
      </c>
      <c r="BN362">
        <f t="shared" si="21"/>
        <v>61900</v>
      </c>
      <c r="BO362">
        <f t="shared" si="22"/>
        <v>51635</v>
      </c>
      <c r="BP362">
        <f t="shared" si="23"/>
        <v>14970</v>
      </c>
    </row>
    <row r="363" spans="1:68" x14ac:dyDescent="0.2">
      <c r="A363" s="3"/>
      <c r="B363" s="1" t="s">
        <v>75</v>
      </c>
      <c r="C363">
        <v>14</v>
      </c>
      <c r="D363">
        <v>2764061</v>
      </c>
      <c r="E363">
        <v>2215100</v>
      </c>
      <c r="F363">
        <v>8657</v>
      </c>
      <c r="G363">
        <v>3572</v>
      </c>
      <c r="H363">
        <v>2202871</v>
      </c>
      <c r="I363">
        <v>485836</v>
      </c>
      <c r="J363">
        <v>320456</v>
      </c>
      <c r="K363">
        <v>223986</v>
      </c>
      <c r="L363">
        <v>266880</v>
      </c>
      <c r="M363">
        <v>190759</v>
      </c>
      <c r="N363">
        <v>147856</v>
      </c>
      <c r="O363">
        <v>121179</v>
      </c>
      <c r="P363">
        <v>81955</v>
      </c>
      <c r="Q363">
        <v>72625</v>
      </c>
      <c r="R363">
        <v>68551</v>
      </c>
      <c r="S363">
        <v>67650</v>
      </c>
      <c r="T363">
        <v>72279</v>
      </c>
      <c r="U363">
        <v>45801</v>
      </c>
      <c r="V363">
        <v>7861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f t="shared" si="20"/>
        <v>919743</v>
      </c>
      <c r="BN363">
        <f t="shared" si="21"/>
        <v>580682</v>
      </c>
      <c r="BO363">
        <f t="shared" si="22"/>
        <v>532073</v>
      </c>
      <c r="BP363">
        <f t="shared" si="23"/>
        <v>141176</v>
      </c>
    </row>
  </sheetData>
  <mergeCells count="28">
    <mergeCell ref="A321:A333"/>
    <mergeCell ref="A334:A348"/>
    <mergeCell ref="A349:A363"/>
    <mergeCell ref="A256:A268"/>
    <mergeCell ref="A269:A281"/>
    <mergeCell ref="A282:A294"/>
    <mergeCell ref="A295:A307"/>
    <mergeCell ref="A308:A320"/>
    <mergeCell ref="A190:A202"/>
    <mergeCell ref="A203:A215"/>
    <mergeCell ref="A216:A228"/>
    <mergeCell ref="A229:A242"/>
    <mergeCell ref="A243:A255"/>
    <mergeCell ref="A125:A137"/>
    <mergeCell ref="A138:A150"/>
    <mergeCell ref="A151:A163"/>
    <mergeCell ref="A164:A176"/>
    <mergeCell ref="A177:A189"/>
    <mergeCell ref="A61:A72"/>
    <mergeCell ref="A73:A85"/>
    <mergeCell ref="A86:A98"/>
    <mergeCell ref="A99:A111"/>
    <mergeCell ref="A112:A124"/>
    <mergeCell ref="A2:A13"/>
    <mergeCell ref="A14:A24"/>
    <mergeCell ref="A25:A36"/>
    <mergeCell ref="A37:A48"/>
    <mergeCell ref="A49:A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2021-03-14T15:16:20Z</dcterms:created>
  <dcterms:modified xsi:type="dcterms:W3CDTF">2021-03-15T11:09:45Z</dcterms:modified>
</cp:coreProperties>
</file>