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\GIT\ESP32-DRONE\ESP32-DRONE\"/>
    </mc:Choice>
  </mc:AlternateContent>
  <xr:revisionPtr revIDLastSave="0" documentId="13_ncr:1_{34836EF1-C35A-4E16-9DA2-B01564CD10F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OM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<sst xmlns="http://schemas.openxmlformats.org/spreadsheetml/2006/main" count="123" uniqueCount="87">
  <si>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</si>
  <si>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</si>
  <si>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</si>
  <si>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</si>
  <si>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</si>
  <si>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</si>
  <si>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</si>
  <si>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</si>
  <si>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</si>
  <si>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</si>
  <si>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</si>
  <si>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</si>
  <si>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</si>
  <si>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</si>
  <si>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</si>
  <si>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</si>
  <si>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</si>
  <si>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</si>
  <si>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</si>
  <si>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</si>
  <si>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</si>
  <si>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</si>
  <si>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</si>
  <si>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</si>
  <si>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</si>
  <si>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</si>
  <si>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</si>
  <si>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</si>
  <si>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</si>
  <si>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</si>
  <si>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</si>
  <si>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</si>
  <si>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ESP32 pin</t>
  </si>
  <si>
    <t>MPU6050</t>
  </si>
  <si>
    <t>GND</t>
  </si>
  <si>
    <t>Overige</t>
  </si>
  <si>
    <t>DOIT ESP32 DEVKIT V1</t>
  </si>
  <si>
    <t>EN</t>
  </si>
  <si>
    <t>UP</t>
  </si>
  <si>
    <t>D34</t>
  </si>
  <si>
    <t>D35</t>
  </si>
  <si>
    <t>D32</t>
  </si>
  <si>
    <t>D33</t>
  </si>
  <si>
    <t>D25</t>
  </si>
  <si>
    <t>D26</t>
  </si>
  <si>
    <t>D27</t>
  </si>
  <si>
    <t>D24</t>
  </si>
  <si>
    <t>D12</t>
  </si>
  <si>
    <t>D13</t>
  </si>
  <si>
    <t>VIN</t>
  </si>
  <si>
    <t>D23</t>
  </si>
  <si>
    <t>D22</t>
  </si>
  <si>
    <t>TXD</t>
  </si>
  <si>
    <t>RXD</t>
  </si>
  <si>
    <t>D21</t>
  </si>
  <si>
    <t>D19</t>
  </si>
  <si>
    <t>D18</t>
  </si>
  <si>
    <t>D5</t>
  </si>
  <si>
    <t>TX2</t>
  </si>
  <si>
    <t>RX2</t>
  </si>
  <si>
    <t>D4</t>
  </si>
  <si>
    <t>D2</t>
  </si>
  <si>
    <t>D15</t>
  </si>
  <si>
    <t>3,3V</t>
  </si>
  <si>
    <t>VCC</t>
  </si>
  <si>
    <t>SCL</t>
  </si>
  <si>
    <t>SDA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</si>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</sst>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30</xdr:col>
      <xdr:colOff>598714</xdr:colOff>
      <xdr:row>21</xdr:row>
      <xdr:rowOff>68037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6393" y="190500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23</xdr:row>
      <xdr:rowOff>1</xdr:rowOff>
    </xdr:from>
    <xdr:to>
      <xdr:col>23</xdr:col>
      <xdr:colOff>361951</xdr:colOff>
      <xdr:row>39</xdr:row>
      <xdr:rowOff>151349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E9BAB0F-D093-39B5-0E0F-BE7988D7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3326" y="4381501"/>
          <a:ext cx="3409950" cy="31993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20" totalsRowShown="0">
  <autoFilter ref="A2:K2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B291B0-0495-4888-BB39-C69054B803E4}" name="Tabel2" displayName="Tabel2" ref="A1:B30" totalsRowShown="0">
  <autoFilter ref="A1:B30" xr:uid="{38B291B0-0495-4888-BB39-C69054B803E4}"/>
  <tableColumns count="2">
    <tableColumn id="1" xr3:uid="{3A57D1F5-7C36-431E-AC5A-4D19C204CC14}" name="ESP32 pin"/>
    <tableColumn id="2" xr3:uid="{D65486AE-B255-4541-91FD-08EEE506DE13}" name="MPU60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M12" sqref="M12"/>
    </sheetView>
  </sheetViews>
  <sheetFormatPr defaultRowHeight="15" x14ac:dyDescent="0.25"/>
  <cols>
    <col min="1" max="1" width="30.8554687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</cols>
  <sheetData>
    <row r="1" spans="1:11" ht="33" customHeight="1" x14ac:dyDescent="0.25">
      <c r="E1" s="2">
        <f>SUM(Tabel1[Totaal prijs])</f>
        <v>166.92</v>
      </c>
    </row>
    <row r="2" spans="1:11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35</v>
      </c>
      <c r="J2" t="s">
        <v>74</v>
      </c>
      <c r="K2" t="s">
        <v>86</v>
      </c>
    </row>
    <row r="3" spans="1:11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36</v>
      </c>
    </row>
    <row r="4" spans="1:11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68</v>
      </c>
    </row>
    <row r="5" spans="1:11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68</v>
      </c>
    </row>
    <row r="6" spans="1:11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68</v>
      </c>
      <c r="J6" t="s">
        <v>84</v>
      </c>
      <c r="K6" t="s">
        <v>85</v>
      </c>
    </row>
    <row r="7" spans="1:11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67</v>
      </c>
    </row>
    <row r="8" spans="1:11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68</v>
      </c>
    </row>
    <row r="9" spans="1:11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68</v>
      </c>
    </row>
    <row r="10" spans="1:11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68</v>
      </c>
    </row>
    <row r="11" spans="1:11" x14ac:dyDescent="0.25">
      <c r="E11" s="1">
        <f>SUM(C11*D11)</f>
        <v>0</v>
      </c>
      <c r="F11" s="3"/>
    </row>
    <row r="12" spans="1:11" x14ac:dyDescent="0.25">
      <c r="A12" t="s">
        <v>81</v>
      </c>
      <c r="B12" t="s">
        <v>10</v>
      </c>
      <c r="C12">
        <v>1</v>
      </c>
      <c r="D12">
        <v>11</v>
      </c>
      <c r="E12" s="1">
        <f>SUM(C12*D12)</f>
        <v>11</v>
      </c>
      <c r="F12" s="3" t="s">
        <v>15</v>
      </c>
      <c r="G12" t="s">
        <v>82</v>
      </c>
      <c r="H12" t="s">
        <v>83</v>
      </c>
      <c r="I12" t="s">
        <v>68</v>
      </c>
    </row>
    <row r="13" spans="1:11" x14ac:dyDescent="0.25">
      <c r="E13" s="1">
        <f>SUM(C13*D13)</f>
        <v>0</v>
      </c>
      <c r="F13" s="3"/>
    </row>
    <row r="14" spans="1:11" x14ac:dyDescent="0.25">
      <c r="A14" t="s">
        <v>69</v>
      </c>
      <c r="B14" t="s">
        <v>70</v>
      </c>
      <c r="C14">
        <v>1</v>
      </c>
      <c r="D14">
        <v>11</v>
      </c>
      <c r="E14" s="1">
        <f>SUM(C14*D14)</f>
        <v>11</v>
      </c>
      <c r="F14" s="3" t="s">
        <v>15</v>
      </c>
      <c r="G14" t="s">
        <v>71</v>
      </c>
      <c r="H14" t="s">
        <v>68</v>
      </c>
      <c r="J14" t="s">
        <v>75</v>
      </c>
    </row>
    <row r="15" spans="1:11" x14ac:dyDescent="0.25">
      <c r="A15" t="s">
        <v>72</v>
      </c>
      <c r="B15" t="s">
        <v>70</v>
      </c>
      <c r="C15">
        <v>1</v>
      </c>
      <c r="D15">
        <v>7.99</v>
      </c>
      <c r="E15" s="1">
        <f>SUM(C15*D15)</f>
        <v>7.99</v>
      </c>
      <c r="F15" s="3" t="s">
        <v>15</v>
      </c>
      <c r="G15" t="s">
        <v>73</v>
      </c>
      <c r="H15" t="s">
        <v>68</v>
      </c>
      <c r="J15" t="s">
        <v>76</v>
      </c>
    </row>
    <row r="16" spans="1:11" x14ac:dyDescent="0.25">
      <c r="A16" t="s">
        <v>77</v>
      </c>
      <c r="B16" t="s">
        <v>70</v>
      </c>
      <c r="C16">
        <v>1</v>
      </c>
      <c r="D16">
        <v>5.99</v>
      </c>
      <c r="E16" s="1">
        <f>SUM(C16*D16)</f>
        <v>5.99</v>
      </c>
      <c r="F16" s="3" t="s">
        <v>15</v>
      </c>
      <c r="G16" t="s">
        <v>78</v>
      </c>
      <c r="H16" t="s">
        <v>68</v>
      </c>
    </row>
    <row r="17" spans="1:8" x14ac:dyDescent="0.25">
      <c r="A17" t="s">
        <v>79</v>
      </c>
      <c r="B17" t="s">
        <v>70</v>
      </c>
      <c r="C17">
        <v>1</v>
      </c>
      <c r="D17">
        <v>9.99</v>
      </c>
      <c r="E17" s="1">
        <f>SUM(C17*D17)</f>
        <v>9.99</v>
      </c>
      <c r="F17" s="3" t="s">
        <v>15</v>
      </c>
      <c r="G17" t="s">
        <v>80</v>
      </c>
      <c r="H17" t="s">
        <v>68</v>
      </c>
    </row>
    <row r="18" spans="1:8" x14ac:dyDescent="0.25">
      <c r="E18" s="1">
        <f>SUM(C18*D18)</f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68</v>
      </c>
    </row>
    <row r="26" spans="1:8" x14ac:dyDescent="0.25">
      <c r="H26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:B30"/>
  <sheetViews>
    <sheetView zoomScaleNormal="100" workbookViewId="0">
      <selection activeCell="B21" sqref="B21"/>
    </sheetView>
  </sheetViews>
  <sheetFormatPr defaultRowHeight="15" x14ac:dyDescent="0.25"/>
  <cols>
    <col min="1" max="1" width="11.5703125" customWidth="1"/>
    <col min="2" max="2" width="12.5703125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37</v>
      </c>
    </row>
    <row r="3" spans="1:2" x14ac:dyDescent="0.25">
      <c r="A3" t="s">
        <v>38</v>
      </c>
    </row>
    <row r="4" spans="1:2" x14ac:dyDescent="0.25">
      <c r="A4" t="s">
        <v>39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42</v>
      </c>
    </row>
    <row r="8" spans="1:2" x14ac:dyDescent="0.25">
      <c r="A8" t="s">
        <v>43</v>
      </c>
    </row>
    <row r="9" spans="1:2" x14ac:dyDescent="0.25">
      <c r="A9" t="s">
        <v>44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</row>
    <row r="13" spans="1:2" x14ac:dyDescent="0.25">
      <c r="A13" t="s">
        <v>48</v>
      </c>
    </row>
    <row r="14" spans="1:2" x14ac:dyDescent="0.25">
      <c r="A14" t="s">
        <v>34</v>
      </c>
    </row>
    <row r="15" spans="1:2" x14ac:dyDescent="0.25">
      <c r="A15" t="s">
        <v>49</v>
      </c>
    </row>
    <row r="16" spans="1:2" x14ac:dyDescent="0.25">
      <c r="A16" t="s">
        <v>50</v>
      </c>
    </row>
    <row r="17" spans="1:2" x14ac:dyDescent="0.25">
      <c r="A17" t="s">
        <v>51</v>
      </c>
      <c r="B17" t="s">
        <v>65</v>
      </c>
    </row>
    <row r="18" spans="1:2" x14ac:dyDescent="0.25">
      <c r="A18" t="s">
        <v>52</v>
      </c>
    </row>
    <row r="19" spans="1:2" x14ac:dyDescent="0.25">
      <c r="A19" t="s">
        <v>53</v>
      </c>
    </row>
    <row r="20" spans="1:2" x14ac:dyDescent="0.25">
      <c r="A20" t="s">
        <v>54</v>
      </c>
      <c r="B20" t="s">
        <v>66</v>
      </c>
    </row>
    <row r="21" spans="1:2" x14ac:dyDescent="0.25">
      <c r="A21" t="s">
        <v>55</v>
      </c>
    </row>
    <row r="22" spans="1:2" x14ac:dyDescent="0.25">
      <c r="A22" t="s">
        <v>56</v>
      </c>
    </row>
    <row r="23" spans="1:2" x14ac:dyDescent="0.25">
      <c r="A23" t="s">
        <v>57</v>
      </c>
    </row>
    <row r="24" spans="1:2" x14ac:dyDescent="0.25">
      <c r="A24" t="s">
        <v>58</v>
      </c>
    </row>
    <row r="25" spans="1:2" x14ac:dyDescent="0.25">
      <c r="A25" t="s">
        <v>59</v>
      </c>
    </row>
    <row r="26" spans="1:2" x14ac:dyDescent="0.25">
      <c r="A26" t="s">
        <v>60</v>
      </c>
    </row>
    <row r="27" spans="1:2" x14ac:dyDescent="0.25">
      <c r="A27" t="s">
        <v>61</v>
      </c>
    </row>
    <row r="28" spans="1:2" x14ac:dyDescent="0.25">
      <c r="A28" t="s">
        <v>62</v>
      </c>
    </row>
    <row r="29" spans="1:2" x14ac:dyDescent="0.25">
      <c r="A29" t="s">
        <v>34</v>
      </c>
      <c r="B29" t="s">
        <v>64</v>
      </c>
    </row>
    <row r="30" spans="1:2" x14ac:dyDescent="0.25">
      <c r="A30" t="s">
        <v>63</v>
      </c>
      <c r="B30" t="s">
        <v>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2024-12-07T19:25:03Z</dcterms:modified>
</cp:coreProperties>
</file>