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18AF61B7-ABCC-47C1-9657-4A3D2969E11C}" xr6:coauthVersionLast="47" xr6:coauthVersionMax="47" xr10:uidLastSave="{00000000-0000-0000-0000-000000000000}"/>
  <bookViews>
    <workbookView xWindow="1170" yWindow="1170" windowWidth="28800" windowHeight="15345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29" i="1"/>
  <c r="E27" i="1"/>
  <c r="E28" i="1"/>
  <c r="K34" i="1"/>
  <c r="E26" i="1"/>
  <c r="E25" i="1"/>
  <c r="E24" i="1"/>
  <c r="E23" i="1"/>
  <c r="E22" i="1"/>
  <c r="E21" i="1"/>
  <c r="E20" i="1"/>
  <c r="E19" i="1"/>
  <c r="E18" i="1"/>
  <c r="E17" i="1"/>
  <c r="E16" i="1"/>
  <c r="E11" i="1"/>
  <c r="E13" i="1"/>
  <c r="E12" i="1"/>
  <c r="E15" i="1"/>
  <c r="E14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<sst xmlns="http://schemas.openxmlformats.org/spreadsheetml/2006/main" count="133" uniqueCount="75">
  <si>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</si>
  <si>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</si>
  <si>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</si>
  <si>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</si>
  <si>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</si>
  <si>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</si>
  <si>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</si>
  <si>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</si>
  <si>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</si>
  <si>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</si>
  <si>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</si>
  <si>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</si>
  <si>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</si>
  <si>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</si>
  <si>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</si>
  <si>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</si>
  <si>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</si>
  <si>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</si>
  <si>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</si>
  <si>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</si>
  <si>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</si>
  <si>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</si>
  <si>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</si>
  <si>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</si>
  <si>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</si>
  <si>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</si>
  <si>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</si>
  <si>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</si>
  <si>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</si>
  <si>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</si>
  <si>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</si>
  <si>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</si>
  <si>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</si>
  <si>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</si>
  <si>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</si>
  <si>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</si>
  <si>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</si>
  <si>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</si>
  <si>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</si>
  <si>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</si>
  <si>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</si>
  <si>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</si>
  <si>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https://randomnerdtutorials.com/esp32-cam-ai-thinker-pinout/</t>
  </si>
  <si>
    <t>ESP32-CAM-MB Programmer Shield</t>
  </si>
  <si>
    <t>https://www.tinytronics.nl/nl/development-boards/accessoires/adapter-boards/esp32-cam-mb-programmeer-shield</t>
  </si>
  <si>
    <t>Tuozhan RG Red and Green LED - 5mm - Diffuse - Common Cathode</t>
  </si>
  <si>
    <t>DuPont Jumper wire Male-Female 10cm 10 wires</t>
  </si>
  <si>
    <t>https://www.tinytronics.nl/nl/kabels-en-connectoren/kabels-en-adapters/prototyping-draden/dupont-compatible-en-jumper/dupont-jumper-draad-male-female-10cm-10-draden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</si>
  <si>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</si>
  <si>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</si>
  <si>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</si>
  <si>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</si>
  <si>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</si>
  <si>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</si>
  <si>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</si>
  <si>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</si>
  <si>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</si>
  <si>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</si>
  <si>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</si>
  <si>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</si>
  <si>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HEF74HC595 multiplexer</t>
  </si>
  <si>
    <t>Rond Stekker Femal 4mm 0,5-1,5mm</t>
  </si>
  <si>
    <t>Rondstekker male 4mm</t>
  </si>
  <si>
    <t>Montagesnoer 1,5mm 5m</t>
  </si>
  <si>
    <t xml:space="preserve">https://lastminuteengineers.com/esp32-cam-pinout-reference/ </t>
  </si>
  <si>
    <t>Stroomverbruik (mah)</t>
  </si>
  <si>
    <t>12v buck converter</t>
  </si>
  <si>
    <t>https://www.amazon.nl/gp/product/B07DK7Y35Q?smid=A3SCFTIO8CSK1X&amp;psc=1</t>
  </si>
  <si>
    <t>https://www.amazon.nl/gp/product/B07DJ5HZ7G?smid=A3SCFTIO8CSK1X&amp;psc=1</t>
  </si>
  <si>
    <t>INA219 battery monitor</t>
  </si>
  <si>
    <t>EMAX ECO II Series 2207 2400kv Motor</t>
  </si>
  <si>
    <t>n-factory</t>
  </si>
  <si>
    <t>https://n-factory.de/EMAX-ECO-II-Series-2207-2400kv-Motor_1</t>
  </si>
  <si>
    <t>https://droneshop.nl/emax-eco-2-series-2207-motor-2400kv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</si>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</sst>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1" totalsRowShown="0">
  <autoFilter ref="A2:K31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Stroomverbruik (ma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stminuteengineers.com/esp32-cam-pinout-reference/" TargetMode="External"/><Relationship Id="rId1" Type="http://schemas.openxmlformats.org/officeDocument/2006/relationships/hyperlink" Target="https://www.tinytronics.nl/nl/sensoren/afstand/dfrobot-tof-ir-afstandssensor-0.2-12m-time-of-fligh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355.7</v>
      </c>
      <c r="M1" t="s">
        <v>48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65</v>
      </c>
      <c r="M2" t="s">
        <v>53</v>
      </c>
      <c r="N2" t="s">
        <v>54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K3">
        <v>-260</v>
      </c>
      <c r="M3" t="s">
        <v>50</v>
      </c>
      <c r="N3" t="s">
        <v>55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  <c r="K4">
        <v>-4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15" si="1">SUM(C6*D6)</f>
        <v>11</v>
      </c>
      <c r="F6" s="3" t="s">
        <v>15</v>
      </c>
      <c r="G6" t="s">
        <v>23</v>
      </c>
      <c r="H6" s="5" t="s">
        <v>64</v>
      </c>
      <c r="I6" t="s">
        <v>42</v>
      </c>
      <c r="K6">
        <v>-310</v>
      </c>
      <c r="M6" t="s">
        <v>49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  <c r="K7">
        <v>-60</v>
      </c>
    </row>
    <row r="8" spans="1:14" x14ac:dyDescent="0.25">
      <c r="A8" t="s">
        <v>11</v>
      </c>
      <c r="B8" t="s">
        <v>10</v>
      </c>
      <c r="C8">
        <v>2</v>
      </c>
      <c r="D8">
        <v>5</v>
      </c>
      <c r="E8" s="1">
        <f t="shared" si="1"/>
        <v>10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3" si="2">SUM(C11*D11)</f>
        <v>0</v>
      </c>
      <c r="F11" s="3"/>
    </row>
    <row r="12" spans="1:14" x14ac:dyDescent="0.25">
      <c r="A12" t="s">
        <v>34</v>
      </c>
      <c r="B12" t="s">
        <v>35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36</v>
      </c>
      <c r="H12" t="s">
        <v>33</v>
      </c>
      <c r="J12" t="s">
        <v>40</v>
      </c>
    </row>
    <row r="13" spans="1:14" x14ac:dyDescent="0.25">
      <c r="A13" t="s">
        <v>37</v>
      </c>
      <c r="B13" t="s">
        <v>35</v>
      </c>
      <c r="C13">
        <v>1</v>
      </c>
      <c r="D13">
        <v>7.99</v>
      </c>
      <c r="E13" s="1">
        <f t="shared" si="2"/>
        <v>7.99</v>
      </c>
      <c r="F13" s="3" t="s">
        <v>15</v>
      </c>
      <c r="G13" t="s">
        <v>38</v>
      </c>
      <c r="H13" t="s">
        <v>33</v>
      </c>
      <c r="J13" t="s">
        <v>41</v>
      </c>
    </row>
    <row r="14" spans="1:14" x14ac:dyDescent="0.25">
      <c r="E14" s="1">
        <f t="shared" si="1"/>
        <v>0</v>
      </c>
      <c r="F14" s="3"/>
    </row>
    <row r="15" spans="1:14" x14ac:dyDescent="0.25">
      <c r="A15" t="s">
        <v>17</v>
      </c>
      <c r="B15" t="s">
        <v>16</v>
      </c>
      <c r="C15">
        <v>1</v>
      </c>
      <c r="D15">
        <v>49.95</v>
      </c>
      <c r="E15" s="1">
        <f t="shared" si="1"/>
        <v>49.95</v>
      </c>
      <c r="F15" s="3" t="s">
        <v>15</v>
      </c>
      <c r="G15" t="s">
        <v>19</v>
      </c>
      <c r="H15" t="s">
        <v>33</v>
      </c>
    </row>
    <row r="16" spans="1:14" x14ac:dyDescent="0.25">
      <c r="A16" t="s">
        <v>43</v>
      </c>
      <c r="B16" t="s">
        <v>10</v>
      </c>
      <c r="C16">
        <v>1</v>
      </c>
      <c r="D16">
        <v>2.75</v>
      </c>
      <c r="E16" s="1">
        <f t="shared" ref="E16:E23" si="3">SUM(C16*D16)</f>
        <v>2.75</v>
      </c>
      <c r="F16" s="3" t="s">
        <v>15</v>
      </c>
      <c r="G16" t="s">
        <v>44</v>
      </c>
    </row>
    <row r="17" spans="1:11" x14ac:dyDescent="0.25">
      <c r="A17" t="s">
        <v>45</v>
      </c>
      <c r="B17" t="s">
        <v>10</v>
      </c>
      <c r="C17">
        <v>2</v>
      </c>
      <c r="D17">
        <v>0.15</v>
      </c>
      <c r="E17" s="1">
        <f t="shared" si="3"/>
        <v>0.3</v>
      </c>
      <c r="F17" s="3" t="s">
        <v>15</v>
      </c>
      <c r="G17" t="s">
        <v>47</v>
      </c>
    </row>
    <row r="18" spans="1:11" x14ac:dyDescent="0.25">
      <c r="A18" t="s">
        <v>46</v>
      </c>
      <c r="B18" t="s">
        <v>10</v>
      </c>
      <c r="C18">
        <v>1</v>
      </c>
      <c r="D18">
        <v>0.5</v>
      </c>
      <c r="E18" s="1">
        <f t="shared" si="3"/>
        <v>0.5</v>
      </c>
      <c r="F18" s="3" t="s">
        <v>15</v>
      </c>
    </row>
    <row r="19" spans="1:11" x14ac:dyDescent="0.25">
      <c r="A19" t="s">
        <v>52</v>
      </c>
      <c r="B19" t="s">
        <v>10</v>
      </c>
      <c r="C19">
        <v>1</v>
      </c>
      <c r="D19">
        <v>15.5</v>
      </c>
      <c r="E19" s="1">
        <f t="shared" si="3"/>
        <v>15.5</v>
      </c>
      <c r="F19" s="3" t="s">
        <v>15</v>
      </c>
      <c r="G19" t="s">
        <v>51</v>
      </c>
    </row>
    <row r="20" spans="1:11" x14ac:dyDescent="0.25">
      <c r="A20" t="s">
        <v>56</v>
      </c>
      <c r="B20" t="s">
        <v>57</v>
      </c>
      <c r="C20">
        <v>1</v>
      </c>
      <c r="D20">
        <v>1.5</v>
      </c>
      <c r="E20" s="1">
        <f t="shared" si="3"/>
        <v>1.5</v>
      </c>
      <c r="F20" s="3" t="s">
        <v>15</v>
      </c>
    </row>
    <row r="21" spans="1:11" x14ac:dyDescent="0.25">
      <c r="A21" t="s">
        <v>60</v>
      </c>
      <c r="B21" t="s">
        <v>57</v>
      </c>
      <c r="C21">
        <v>1</v>
      </c>
      <c r="D21">
        <v>0.8</v>
      </c>
      <c r="E21" s="1">
        <f t="shared" si="3"/>
        <v>0.8</v>
      </c>
      <c r="F21" s="3" t="s">
        <v>15</v>
      </c>
      <c r="K21">
        <v>-40</v>
      </c>
    </row>
    <row r="22" spans="1:11" x14ac:dyDescent="0.25">
      <c r="A22" t="s">
        <v>59</v>
      </c>
      <c r="B22" t="s">
        <v>35</v>
      </c>
      <c r="C22">
        <v>2</v>
      </c>
      <c r="D22">
        <v>4</v>
      </c>
      <c r="E22" s="1">
        <f t="shared" si="3"/>
        <v>8</v>
      </c>
      <c r="F22" s="3" t="s">
        <v>15</v>
      </c>
      <c r="G22" t="s">
        <v>58</v>
      </c>
    </row>
    <row r="23" spans="1:11" x14ac:dyDescent="0.25">
      <c r="A23" t="s">
        <v>52</v>
      </c>
      <c r="B23" t="s">
        <v>10</v>
      </c>
      <c r="C23">
        <v>1</v>
      </c>
      <c r="D23">
        <v>15.5</v>
      </c>
      <c r="E23" s="1">
        <f t="shared" si="3"/>
        <v>15.5</v>
      </c>
      <c r="F23" s="3" t="s">
        <v>15</v>
      </c>
      <c r="G23" t="s">
        <v>51</v>
      </c>
    </row>
    <row r="24" spans="1:11" x14ac:dyDescent="0.25">
      <c r="A24" t="s">
        <v>61</v>
      </c>
      <c r="B24" t="s">
        <v>57</v>
      </c>
      <c r="C24">
        <v>2</v>
      </c>
      <c r="D24">
        <v>2.8</v>
      </c>
      <c r="E24" s="1">
        <f>SUM(C24*D24)</f>
        <v>5.6</v>
      </c>
      <c r="F24" s="3" t="s">
        <v>15</v>
      </c>
    </row>
    <row r="25" spans="1:11" x14ac:dyDescent="0.25">
      <c r="A25" t="s">
        <v>62</v>
      </c>
      <c r="B25" t="s">
        <v>57</v>
      </c>
      <c r="C25">
        <v>2</v>
      </c>
      <c r="D25">
        <v>2.8</v>
      </c>
      <c r="E25" s="1">
        <f>SUM(C25*D25)</f>
        <v>5.6</v>
      </c>
      <c r="F25" s="3" t="s">
        <v>15</v>
      </c>
    </row>
    <row r="26" spans="1:11" x14ac:dyDescent="0.25">
      <c r="A26" t="s">
        <v>63</v>
      </c>
      <c r="B26" t="s">
        <v>57</v>
      </c>
      <c r="C26">
        <v>1</v>
      </c>
      <c r="D26">
        <v>5</v>
      </c>
      <c r="E26" s="1">
        <f>SUM(C26*D26)</f>
        <v>5</v>
      </c>
      <c r="F26" s="3" t="s">
        <v>15</v>
      </c>
    </row>
    <row r="27" spans="1:11" x14ac:dyDescent="0.25">
      <c r="A27" t="s">
        <v>66</v>
      </c>
      <c r="B27" t="s">
        <v>35</v>
      </c>
      <c r="C27">
        <v>2</v>
      </c>
      <c r="D27">
        <v>1.19</v>
      </c>
      <c r="E27" s="1">
        <f t="shared" ref="E27:E28" si="4">SUM(C27*D27)</f>
        <v>2.38</v>
      </c>
      <c r="F27" s="3" t="s">
        <v>15</v>
      </c>
      <c r="G27" t="s">
        <v>68</v>
      </c>
    </row>
    <row r="28" spans="1:11" x14ac:dyDescent="0.25">
      <c r="A28" t="s">
        <v>69</v>
      </c>
      <c r="B28" t="s">
        <v>35</v>
      </c>
      <c r="C28">
        <v>1</v>
      </c>
      <c r="D28">
        <v>4.99</v>
      </c>
      <c r="E28" s="1">
        <f t="shared" si="4"/>
        <v>4.99</v>
      </c>
      <c r="F28" s="3" t="s">
        <v>15</v>
      </c>
      <c r="G28" t="s">
        <v>67</v>
      </c>
    </row>
    <row r="29" spans="1:11" x14ac:dyDescent="0.25">
      <c r="A29" t="s">
        <v>70</v>
      </c>
      <c r="B29" t="s">
        <v>16</v>
      </c>
      <c r="C29">
        <v>1</v>
      </c>
      <c r="D29">
        <v>18.95</v>
      </c>
      <c r="E29" s="1">
        <f>SUM(C29*D29)</f>
        <v>18.95</v>
      </c>
      <c r="F29" s="3" t="s">
        <v>15</v>
      </c>
      <c r="G29" t="s">
        <v>73</v>
      </c>
    </row>
    <row r="30" spans="1:11" x14ac:dyDescent="0.25">
      <c r="A30" t="s">
        <v>70</v>
      </c>
      <c r="B30" t="s">
        <v>71</v>
      </c>
      <c r="C30">
        <v>3</v>
      </c>
      <c r="D30">
        <v>19.829999999999998</v>
      </c>
      <c r="E30" s="1">
        <f t="shared" ref="E30:E31" si="5">SUM(C30*D30)</f>
        <v>59.489999999999995</v>
      </c>
      <c r="F30" s="3" t="s">
        <v>15</v>
      </c>
      <c r="G30" t="s">
        <v>72</v>
      </c>
    </row>
    <row r="31" spans="1:11" x14ac:dyDescent="0.25">
      <c r="A31" t="s">
        <v>74</v>
      </c>
      <c r="B31" t="s">
        <v>16</v>
      </c>
      <c r="C31">
        <v>1</v>
      </c>
      <c r="D31">
        <v>63.9</v>
      </c>
      <c r="E31" s="1">
        <f t="shared" si="5"/>
        <v>63.9</v>
      </c>
      <c r="F31" s="3" t="s">
        <v>15</v>
      </c>
    </row>
    <row r="34" spans="11:11" x14ac:dyDescent="0.25">
      <c r="K34">
        <f>SUM(Tabel1[Stroomverbruik (mah)])</f>
        <v>-674</v>
      </c>
    </row>
  </sheetData>
  <hyperlinks>
    <hyperlink ref="G7" r:id="rId1" xr:uid="{E9EF2D95-81B5-4EA1-89C4-F6E1B1868145}"/>
    <hyperlink ref="H6" r:id="rId2" xr:uid="{BF74AD7E-8287-4B8A-BDDC-DB7B3BB43468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2025-03-10T21:24:46Z</dcterms:modified>
</cp:coreProperties>
</file>