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QUERIES" sheetId="1" state="visible" r:id="rId2"/>
    <sheet name="JPCU" sheetId="2" state="visible" r:id="rId3"/>
    <sheet name="JPCNOMIS" sheetId="3" state="visible" r:id="rId4"/>
    <sheet name="NOMIS " sheetId="4" state="visible" r:id="rId5"/>
    <sheet name="Overview" sheetId="5" state="visible" r:id="rId6"/>
    <sheet name="Courts" sheetId="6" state="visible" r:id="rId7"/>
    <sheet name="Police" sheetId="7" state="visible" r:id="rId8"/>
    <sheet name="Police Info Sheet" sheetId="8" state="visible" r:id="rId9"/>
    <sheet name="Prisons" sheetId="9" state="visible" r:id="rId10"/>
    <sheet name="Hospitals" sheetId="10" state="visible" r:id="rId11"/>
    <sheet name="Immigration" sheetId="11" state="visible" r:id="rId12"/>
    <sheet name="STC&amp;SCH" sheetId="12" state="visible" r:id="rId13"/>
    <sheet name="Other" sheetId="13" state="visible" r:id="rId14"/>
    <sheet name="Update Sheet" sheetId="14" state="visible" r:id="rId15"/>
  </sheets>
  <definedNames>
    <definedName function="false" hidden="true" localSheetId="5" name="_xlnm._FilterDatabase" vbProcedure="false">Courts!$A$1:$U$2</definedName>
    <definedName function="false" hidden="true" localSheetId="9" name="_xlnm._FilterDatabase" vbProcedure="false">Hospitals!$B$1:$O$1</definedName>
    <definedName function="false" hidden="true" localSheetId="1" name="_xlnm._FilterDatabase" vbProcedure="false">JPCU!$A$1:$B$1</definedName>
    <definedName function="false" hidden="true" localSheetId="6" name="_xlnm._FilterDatabase" vbProcedure="false">Police!$A$1:$T$22</definedName>
    <definedName function="false" hidden="true" localSheetId="8" name="_xlnm._FilterDatabase" vbProcedure="false">Prisons!$A$1:$S$2</definedName>
    <definedName function="false" hidden="true" localSheetId="11" name="_xlnm._FilterDatabase" vbProcedure="false">'STC&amp;SCH'!$A$1:$P$1</definedName>
    <definedName function="false" hidden="false" name="Court" vbProcedure="false">Courts!$C$2:$C$2</definedName>
    <definedName function="false" hidden="false" name="Hospital" vbProcedure="false">#REF!</definedName>
    <definedName function="false" hidden="false" name="Imm" vbProcedure="false">#REF!</definedName>
    <definedName function="false" hidden="false" name="JPCU" vbProcedure="false">#REF!</definedName>
    <definedName function="false" hidden="false" name="Police" vbProcedure="false">Police!$C$2:$C$22</definedName>
    <definedName function="false" hidden="false" name="Prisons" vbProcedure="false">Prisons!$C$2:$C$2</definedName>
    <definedName function="false" hidden="false" name="SCH" vbProcedure="false">#REF!</definedName>
    <definedName function="false" hidden="false" name="ST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<sst xmlns="http://schemas.openxmlformats.org/spreadsheetml/2006/main" count="167" uniqueCount="61">
  <si>
    <t xml:space="preserve">Location type</t>
  </si>
  <si>
    <t xml:space="preserve">Court Type</t>
  </si>
  <si>
    <t xml:space="preserve">Description</t>
  </si>
  <si>
    <t xml:space="preserve">Query</t>
  </si>
  <si>
    <t xml:space="preserve">Type</t>
  </si>
  <si>
    <t xml:space="preserve">Pick Up and Drop Off  All</t>
  </si>
  <si>
    <t xml:space="preserve">Location Type</t>
  </si>
  <si>
    <t xml:space="preserve">NOMIS Agency ID</t>
  </si>
  <si>
    <t xml:space="preserve">JPC Name</t>
  </si>
  <si>
    <t xml:space="preserve">DLN</t>
  </si>
  <si>
    <t xml:space="preserve">Site Name</t>
  </si>
  <si>
    <t xml:space="preserve">NOMIS Description</t>
  </si>
  <si>
    <t xml:space="preserve">Periodic/Non-Periodic</t>
  </si>
  <si>
    <t xml:space="preserve">Court size</t>
  </si>
  <si>
    <t xml:space="preserve">Active/Inactive</t>
  </si>
  <si>
    <t xml:space="preserve">Location</t>
  </si>
  <si>
    <t xml:space="preserve">County/Region</t>
  </si>
  <si>
    <t xml:space="preserve">Address</t>
  </si>
  <si>
    <t xml:space="preserve">Post Code</t>
  </si>
  <si>
    <t xml:space="preserve">3rd Gen PECS Area</t>
  </si>
  <si>
    <t xml:space="preserve">Easting</t>
  </si>
  <si>
    <t xml:space="preserve">Northing</t>
  </si>
  <si>
    <t xml:space="preserve">DOM Area</t>
  </si>
  <si>
    <t xml:space="preserve">4th Gen PECS Area</t>
  </si>
  <si>
    <t xml:space="preserve">HMCS Region</t>
  </si>
  <si>
    <t xml:space="preserve">HMCS Area</t>
  </si>
  <si>
    <t xml:space="preserve">Comment/CCN</t>
  </si>
  <si>
    <t xml:space="preserve">County Court</t>
  </si>
  <si>
    <t xml:space="preserve">Freds County Court</t>
  </si>
  <si>
    <t xml:space="preserve">FRDCT</t>
  </si>
  <si>
    <t xml:space="preserve">Periodic</t>
  </si>
  <si>
    <t xml:space="preserve">N/A</t>
  </si>
  <si>
    <t xml:space="preserve">Active</t>
  </si>
  <si>
    <t xml:space="preserve">Fredford</t>
  </si>
  <si>
    <t xml:space="preserve">Fredfordshire</t>
  </si>
  <si>
    <t xml:space="preserve">England</t>
  </si>
  <si>
    <t xml:space="preserve">FR31 3ZZ</t>
  </si>
  <si>
    <t xml:space="preserve">Lot 2 - Lon &amp; EofE</t>
  </si>
  <si>
    <t xml:space="preserve">East</t>
  </si>
  <si>
    <t xml:space="preserve">Lot S - NofE &amp; Lon &amp; SE &amp; SW</t>
  </si>
  <si>
    <t xml:space="preserve">South East</t>
  </si>
  <si>
    <t xml:space="preserve">18. Bedfordshire, Essex &amp; Hertfordshire</t>
  </si>
  <si>
    <t xml:space="preserve">Police Force</t>
  </si>
  <si>
    <t xml:space="preserve">Comment</t>
  </si>
  <si>
    <t xml:space="preserve">Directorate</t>
  </si>
  <si>
    <t xml:space="preserve">Prison</t>
  </si>
  <si>
    <t xml:space="preserve">HMP Fred</t>
  </si>
  <si>
    <t xml:space="preserve">BFI</t>
  </si>
  <si>
    <t xml:space="preserve">Fred</t>
  </si>
  <si>
    <t xml:space="preserve">Fred St</t>
  </si>
  <si>
    <t xml:space="preserve">FD40 1HG</t>
  </si>
  <si>
    <t xml:space="preserve">Bedfordshire, Cambridgeshire &amp; Norfolk</t>
  </si>
  <si>
    <t xml:space="preserve">NOMIS AGENCY ID</t>
  </si>
  <si>
    <t xml:space="preserve">NOMIS iD</t>
  </si>
  <si>
    <t xml:space="preserve">NOMIS ID</t>
  </si>
  <si>
    <t xml:space="preserve">JPC Description</t>
  </si>
  <si>
    <t xml:space="preserve">Contact Information</t>
  </si>
  <si>
    <t xml:space="preserve">County</t>
  </si>
  <si>
    <t xml:space="preserve">CCN</t>
  </si>
  <si>
    <t xml:space="preserve">Update Made</t>
  </si>
  <si>
    <t xml:space="preserve">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</si>
</sst>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9"/>
      <color rgb="FF000000"/>
      <name val="Arial"/>
      <family val="0"/>
      <charset val="1"/>
    </font>
    <font>
      <sz val="10"/>
      <color rgb="FFFFFFFF"/>
      <name val="Arial"/>
      <family val="2"/>
      <charset val="1"/>
    </font>
    <font>
      <sz val="11"/>
      <color rgb="FFFFFFFF"/>
      <name val="Calibri"/>
      <family val="0"/>
      <charset val="1"/>
    </font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57070"/>
        <bgColor rgb="FF595959"/>
      </patternFill>
    </fill>
    <fill>
      <patternFill patternType="solid">
        <fgColor rgb="FFFFFFFF"/>
        <bgColor rgb="FFFFFFCC"/>
      </patternFill>
    </fill>
    <fill>
      <patternFill patternType="solid">
        <fgColor rgb="FF8EAADB"/>
        <bgColor rgb="FF969696"/>
      </patternFill>
    </fill>
    <fill>
      <patternFill patternType="solid">
        <fgColor rgb="FF595959"/>
        <bgColor rgb="FF75707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070"/>
      <rgbColor rgb="FF8EAAD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2" min="1" style="0" width="12.67"/>
    <col collapsed="false" customWidth="true" hidden="false" outlineLevel="0" max="3" min="3" style="0" width="49.16"/>
    <col collapsed="false" customWidth="true" hidden="false" outlineLevel="0" max="4" min="4" style="0" width="25"/>
    <col collapsed="false" customWidth="true" hidden="false" outlineLevel="0" max="1025" min="5" style="0" width="12.6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H14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0" width="13"/>
    <col collapsed="false" customWidth="true" hidden="false" outlineLevel="0" max="3" min="3" style="0" width="77.33"/>
    <col collapsed="false" customWidth="true" hidden="false" outlineLevel="0" max="6" min="4" style="0" width="29.83"/>
    <col collapsed="false" customWidth="true" hidden="false" outlineLevel="0" max="7" min="7" style="0" width="14.51"/>
    <col collapsed="false" customWidth="true" hidden="false" outlineLevel="0" max="8" min="8" style="0" width="19.5"/>
    <col collapsed="false" customWidth="true" hidden="false" outlineLevel="0" max="9" min="9" style="0" width="15.66"/>
    <col collapsed="false" customWidth="true" hidden="false" outlineLevel="0" max="10" min="10" style="0" width="80.14"/>
    <col collapsed="false" customWidth="true" hidden="false" outlineLevel="0" max="11" min="11" style="0" width="9.83"/>
    <col collapsed="false" customWidth="true" hidden="false" outlineLevel="0" max="12" min="12" style="0" width="21.33"/>
    <col collapsed="false" customWidth="true" hidden="false" outlineLevel="0" max="13" min="13" style="0" width="19.67"/>
    <col collapsed="false" customWidth="true" hidden="false" outlineLevel="0" max="14" min="14" style="0" width="29.83"/>
    <col collapsed="false" customWidth="true" hidden="false" outlineLevel="0" max="15" min="15" style="0" width="43"/>
    <col collapsed="false" customWidth="true" hidden="false" outlineLevel="0" max="26" min="16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8" t="s">
        <v>10</v>
      </c>
      <c r="D1" s="41" t="s">
        <v>52</v>
      </c>
      <c r="E1" s="28" t="s">
        <v>11</v>
      </c>
      <c r="F1" s="28" t="s">
        <v>8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22</v>
      </c>
      <c r="N1" s="26" t="s">
        <v>23</v>
      </c>
      <c r="O1" s="26" t="s">
        <v>26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B1:O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2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39" width="6.66"/>
    <col collapsed="false" customWidth="true" hidden="false" outlineLevel="0" max="2" min="2" style="39" width="11"/>
    <col collapsed="false" customWidth="true" hidden="false" outlineLevel="0" max="6" min="3" style="39" width="37.67"/>
    <col collapsed="false" customWidth="true" hidden="false" outlineLevel="0" max="7" min="7" style="39" width="11.17"/>
    <col collapsed="false" customWidth="true" hidden="false" outlineLevel="0" max="8" min="8" style="39" width="15.83"/>
    <col collapsed="false" customWidth="true" hidden="false" outlineLevel="0" max="9" min="9" style="39" width="14.67"/>
    <col collapsed="false" customWidth="true" hidden="false" outlineLevel="0" max="10" min="10" style="39" width="29.67"/>
    <col collapsed="false" customWidth="true" hidden="false" outlineLevel="0" max="11" min="11" style="39" width="9.16"/>
    <col collapsed="false" customWidth="true" hidden="false" outlineLevel="0" max="12" min="12" style="39" width="18.67"/>
    <col collapsed="false" customWidth="true" hidden="false" outlineLevel="0" max="13" min="13" style="39" width="6.33"/>
    <col collapsed="false" customWidth="true" hidden="false" outlineLevel="0" max="14" min="14" style="39" width="6.83"/>
    <col collapsed="false" customWidth="true" hidden="false" outlineLevel="0" max="15" min="15" style="39" width="18.83"/>
    <col collapsed="false" customWidth="true" hidden="false" outlineLevel="0" max="16" min="16" style="39" width="29.83"/>
    <col collapsed="false" customWidth="true" hidden="false" outlineLevel="0" max="17" min="17" style="39" width="11.17"/>
    <col collapsed="false" customWidth="true" hidden="false" outlineLevel="0" max="19" min="18" style="39" width="30.18"/>
    <col collapsed="false" customWidth="true" hidden="false" outlineLevel="0" max="26" min="20" style="39" width="7.66"/>
    <col collapsed="false" customWidth="true" hidden="false" outlineLevel="0" max="1025" min="27" style="39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7" t="s">
        <v>10</v>
      </c>
      <c r="D1" s="28" t="s">
        <v>53</v>
      </c>
      <c r="E1" s="29" t="s">
        <v>11</v>
      </c>
      <c r="F1" s="28" t="s">
        <v>8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20</v>
      </c>
      <c r="N1" s="26" t="s">
        <v>21</v>
      </c>
      <c r="O1" s="26" t="s">
        <v>22</v>
      </c>
      <c r="P1" s="26" t="s">
        <v>23</v>
      </c>
      <c r="Q1" s="26" t="s">
        <v>24</v>
      </c>
      <c r="R1" s="28" t="s">
        <v>25</v>
      </c>
      <c r="S1" s="26" t="s">
        <v>26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"/>
    <col collapsed="false" customWidth="true" hidden="false" outlineLevel="0" max="6" min="3" style="0" width="37.67"/>
    <col collapsed="false" customWidth="true" hidden="false" outlineLevel="0" max="7" min="7" style="0" width="11.17"/>
    <col collapsed="false" customWidth="true" hidden="false" outlineLevel="0" max="8" min="8" style="0" width="15.33"/>
    <col collapsed="false" customWidth="true" hidden="false" outlineLevel="0" max="9" min="9" style="0" width="18.33"/>
    <col collapsed="false" customWidth="true" hidden="false" outlineLevel="0" max="10" min="10" style="0" width="33.51"/>
    <col collapsed="false" customWidth="true" hidden="false" outlineLevel="0" max="11" min="11" style="0" width="9"/>
    <col collapsed="false" customWidth="true" hidden="false" outlineLevel="0" max="12" min="12" style="0" width="16.84"/>
    <col collapsed="false" customWidth="true" hidden="false" outlineLevel="0" max="13" min="13" style="0" width="21"/>
    <col collapsed="false" customWidth="true" hidden="false" outlineLevel="0" max="14" min="14" style="0" width="29.83"/>
    <col collapsed="false" customWidth="true" hidden="false" outlineLevel="0" max="15" min="15" style="0" width="48.18"/>
    <col collapsed="false" customWidth="true" hidden="false" outlineLevel="0" max="16" min="16" style="0" width="38"/>
    <col collapsed="false" customWidth="true" hidden="false" outlineLevel="0" max="26" min="17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8" t="s">
        <v>10</v>
      </c>
      <c r="D1" s="28" t="s">
        <v>54</v>
      </c>
      <c r="E1" s="28" t="s">
        <v>11</v>
      </c>
      <c r="F1" s="41" t="s">
        <v>55</v>
      </c>
      <c r="G1" s="26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22</v>
      </c>
      <c r="M1" s="26" t="s">
        <v>19</v>
      </c>
      <c r="N1" s="26" t="s">
        <v>23</v>
      </c>
      <c r="O1" s="26" t="s">
        <v>56</v>
      </c>
      <c r="P1" s="26" t="s">
        <v>26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P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1"/>
    <col collapsed="false" customWidth="true" hidden="false" outlineLevel="0" max="6" min="3" style="0" width="14.67"/>
    <col collapsed="false" customWidth="true" hidden="false" outlineLevel="0" max="7" min="7" style="0" width="11.17"/>
    <col collapsed="false" customWidth="true" hidden="false" outlineLevel="0" max="8" min="8" style="0" width="8.67"/>
    <col collapsed="false" customWidth="true" hidden="false" outlineLevel="0" max="9" min="9" style="0" width="6"/>
    <col collapsed="false" customWidth="true" hidden="false" outlineLevel="0" max="10" min="10" style="0" width="11.17"/>
    <col collapsed="false" customWidth="true" hidden="false" outlineLevel="0" max="11" min="11" style="0" width="8.5"/>
    <col collapsed="false" customWidth="true" hidden="false" outlineLevel="0" max="13" min="12" style="0" width="15.66"/>
    <col collapsed="false" customWidth="true" hidden="false" outlineLevel="0" max="14" min="14" style="0" width="18.83"/>
    <col collapsed="false" customWidth="true" hidden="false" outlineLevel="0" max="26" min="15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8" t="s">
        <v>10</v>
      </c>
      <c r="D1" s="28" t="s">
        <v>54</v>
      </c>
      <c r="E1" s="28" t="s">
        <v>11</v>
      </c>
      <c r="F1" s="28" t="s">
        <v>8</v>
      </c>
      <c r="G1" s="26" t="s">
        <v>14</v>
      </c>
      <c r="H1" s="26" t="s">
        <v>15</v>
      </c>
      <c r="I1" s="26" t="s">
        <v>57</v>
      </c>
      <c r="J1" s="28" t="s">
        <v>17</v>
      </c>
      <c r="K1" s="26" t="s">
        <v>18</v>
      </c>
      <c r="L1" s="26" t="s">
        <v>19</v>
      </c>
      <c r="M1" s="26" t="s">
        <v>23</v>
      </c>
      <c r="N1" s="26" t="s">
        <v>26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0" width="48.67"/>
    <col collapsed="false" customWidth="true" hidden="false" outlineLevel="0" max="3" min="3" style="0" width="12.5"/>
    <col collapsed="false" customWidth="true" hidden="false" outlineLevel="0" max="26" min="4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51" t="s">
        <v>58</v>
      </c>
      <c r="B1" s="51" t="s">
        <v>59</v>
      </c>
      <c r="C1" s="51" t="s">
        <v>60</v>
      </c>
    </row>
    <row r="2" customFormat="false" ht="14.25" hidden="false" customHeight="true" outlineLevel="0" collapsed="false">
      <c r="A2" s="37"/>
      <c r="B2" s="37"/>
      <c r="C2" s="52"/>
    </row>
    <row r="3" customFormat="false" ht="14.25" hidden="false" customHeight="true" outlineLevel="0" collapsed="false">
      <c r="A3" s="37"/>
      <c r="B3" s="37"/>
      <c r="C3" s="52"/>
    </row>
    <row r="4" customFormat="false" ht="14.25" hidden="false" customHeight="true" outlineLevel="0" collapsed="false">
      <c r="A4" s="37"/>
      <c r="B4" s="37"/>
      <c r="C4" s="52"/>
    </row>
    <row r="5" customFormat="false" ht="14.25" hidden="false" customHeight="true" outlineLevel="0" collapsed="false">
      <c r="A5" s="37"/>
      <c r="B5" s="37"/>
      <c r="C5" s="52"/>
    </row>
    <row r="6" customFormat="false" ht="14.25" hidden="false" customHeight="true" outlineLevel="0" collapsed="false">
      <c r="A6" s="37"/>
      <c r="B6" s="37"/>
      <c r="C6" s="52"/>
    </row>
    <row r="7" customFormat="false" ht="14.25" hidden="false" customHeight="true" outlineLevel="0" collapsed="false">
      <c r="A7" s="37"/>
      <c r="B7" s="37"/>
      <c r="C7" s="52"/>
    </row>
    <row r="8" customFormat="false" ht="14.25" hidden="false" customHeight="true" outlineLevel="0" collapsed="false">
      <c r="A8" s="37"/>
      <c r="B8" s="37"/>
      <c r="C8" s="52"/>
    </row>
    <row r="9" customFormat="false" ht="14.25" hidden="false" customHeight="true" outlineLevel="0" collapsed="false">
      <c r="A9" s="37"/>
      <c r="B9" s="37"/>
      <c r="C9" s="52"/>
    </row>
    <row r="10" customFormat="false" ht="14.25" hidden="false" customHeight="true" outlineLevel="0" collapsed="false">
      <c r="A10" s="37"/>
      <c r="B10" s="37"/>
      <c r="C10" s="52"/>
    </row>
    <row r="11" customFormat="false" ht="14.25" hidden="false" customHeight="true" outlineLevel="0" collapsed="false">
      <c r="A11" s="37"/>
      <c r="B11" s="37"/>
      <c r="C11" s="52"/>
    </row>
    <row r="12" customFormat="false" ht="14.25" hidden="false" customHeight="true" outlineLevel="0" collapsed="false">
      <c r="A12" s="37"/>
      <c r="B12" s="37"/>
      <c r="C12" s="52"/>
    </row>
    <row r="13" customFormat="false" ht="14.25" hidden="false" customHeight="true" outlineLevel="0" collapsed="false">
      <c r="A13" s="37"/>
      <c r="B13" s="37"/>
      <c r="C13" s="52"/>
    </row>
    <row r="14" customFormat="false" ht="14.25" hidden="false" customHeight="true" outlineLevel="0" collapsed="false">
      <c r="A14" s="37"/>
      <c r="B14" s="37"/>
      <c r="C14" s="52"/>
    </row>
    <row r="15" customFormat="false" ht="14.25" hidden="false" customHeight="true" outlineLevel="0" collapsed="false">
      <c r="A15" s="37"/>
      <c r="B15" s="37"/>
      <c r="C15" s="52"/>
    </row>
    <row r="16" customFormat="false" ht="14.25" hidden="false" customHeight="true" outlineLevel="0" collapsed="false">
      <c r="A16" s="37"/>
      <c r="B16" s="37"/>
      <c r="C16" s="52"/>
    </row>
    <row r="17" customFormat="false" ht="14.25" hidden="false" customHeight="true" outlineLevel="0" collapsed="false">
      <c r="A17" s="37"/>
      <c r="B17" s="37"/>
      <c r="C17" s="52"/>
    </row>
    <row r="18" customFormat="false" ht="14.25" hidden="false" customHeight="true" outlineLevel="0" collapsed="false">
      <c r="A18" s="37"/>
      <c r="B18" s="37"/>
      <c r="C18" s="52"/>
    </row>
    <row r="19" customFormat="false" ht="14.25" hidden="false" customHeight="true" outlineLevel="0" collapsed="false">
      <c r="A19" s="37"/>
      <c r="B19" s="37"/>
      <c r="C19" s="52"/>
    </row>
    <row r="20" customFormat="false" ht="14.25" hidden="false" customHeight="true" outlineLevel="0" collapsed="false">
      <c r="A20" s="37"/>
      <c r="B20" s="37"/>
      <c r="C20" s="52"/>
    </row>
    <row r="21" customFormat="false" ht="14.25" hidden="false" customHeight="true" outlineLevel="0" collapsed="false">
      <c r="A21" s="37"/>
      <c r="B21" s="37"/>
      <c r="C21" s="52"/>
    </row>
    <row r="22" customFormat="false" ht="14.25" hidden="false" customHeight="true" outlineLevel="0" collapsed="false">
      <c r="A22" s="37"/>
      <c r="B22" s="37"/>
      <c r="C22" s="52"/>
    </row>
    <row r="23" customFormat="false" ht="14.25" hidden="false" customHeight="true" outlineLevel="0" collapsed="false">
      <c r="A23" s="37"/>
      <c r="B23" s="37"/>
      <c r="C23" s="52"/>
    </row>
    <row r="24" customFormat="false" ht="14.25" hidden="false" customHeight="true" outlineLevel="0" collapsed="false">
      <c r="A24" s="37"/>
      <c r="B24" s="37"/>
      <c r="C24" s="52"/>
    </row>
    <row r="25" customFormat="false" ht="14.25" hidden="false" customHeight="true" outlineLevel="0" collapsed="false">
      <c r="A25" s="37"/>
      <c r="B25" s="37"/>
      <c r="C25" s="52"/>
    </row>
    <row r="26" customFormat="false" ht="14.25" hidden="false" customHeight="true" outlineLevel="0" collapsed="false">
      <c r="A26" s="37"/>
      <c r="B26" s="37"/>
      <c r="C26" s="52"/>
    </row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812" colorId="64" zoomScale="100" zoomScaleNormal="100" zoomScalePageLayoutView="100" workbookViewId="0">
      <selection pane="topLeft" activeCell="A2" activeCellId="0" sqref="A2"/>
    </sheetView>
  </sheetViews>
  <sheetFormatPr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61.33"/>
    <col collapsed="false" customWidth="true" hidden="false" outlineLevel="0" max="1025" min="3" style="0" width="8.84"/>
  </cols>
  <sheetData>
    <row r="1" customFormat="false" ht="15" hidden="false" customHeight="false" outlineLevel="0" collapsed="false">
      <c r="A1" s="3" t="s">
        <v>4</v>
      </c>
      <c r="B1" s="4" t="s">
        <v>5</v>
      </c>
    </row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69" activePane="bottomLeft" state="frozen"/>
      <selection pane="topLeft" activeCell="A1" activeCellId="0" sqref="A1"/>
      <selection pane="bottomLeft" activeCell="A2" activeCellId="0" sqref="A2"/>
    </sheetView>
  </sheetViews>
  <sheetFormatPr defaultRowHeight="14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4.16"/>
    <col collapsed="false" customWidth="true" hidden="false" outlineLevel="0" max="3" min="3" style="0" width="54.15"/>
    <col collapsed="false" customWidth="true" hidden="false" outlineLevel="0" max="1025" min="4" style="0" width="8.84"/>
  </cols>
  <sheetData>
    <row r="1" customFormat="false" ht="14" hidden="false" customHeight="false" outlineLevel="0" collapsed="false">
      <c r="A1" s="5" t="s">
        <v>6</v>
      </c>
      <c r="B1" s="6" t="s">
        <v>7</v>
      </c>
      <c r="C1" s="6" t="s">
        <v>8</v>
      </c>
    </row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46377"/>
  <sheetViews>
    <sheetView showFormulas="false" showGridLines="true" showRowColHeaders="true" showZeros="true" rightToLeft="false" tabSelected="false" showOutlineSymbols="true" defaultGridColor="true" view="normal" topLeftCell="A2167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0" width="36.33"/>
    <col collapsed="false" customWidth="true" hidden="false" outlineLevel="0" max="3" min="3" style="0" width="29.5"/>
    <col collapsed="false" customWidth="true" hidden="false" outlineLevel="0" max="5" min="4" style="0" width="7.66"/>
    <col collapsed="false" customWidth="true" hidden="false" outlineLevel="0" max="6" min="6" style="0" width="32.82"/>
    <col collapsed="false" customWidth="true" hidden="false" outlineLevel="0" max="7" min="7" style="0" width="17.67"/>
    <col collapsed="false" customWidth="true" hidden="false" outlineLevel="0" max="10" min="8" style="0" width="7.66"/>
    <col collapsed="false" customWidth="false" hidden="false" outlineLevel="0" max="11" min="11" style="0" width="11.5"/>
    <col collapsed="false" customWidth="true" hidden="false" outlineLevel="0" max="14" min="12" style="0" width="7.66"/>
    <col collapsed="false" customWidth="true" hidden="false" outlineLevel="0" max="1025" min="15" style="0" width="12.67"/>
  </cols>
  <sheetData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67"/>
    <col collapsed="false" customWidth="true" hidden="false" outlineLevel="0" max="14" min="2" style="0" width="7.66"/>
    <col collapsed="false" customWidth="true" hidden="false" outlineLevel="0" max="15" min="15" style="0" width="9.67"/>
    <col collapsed="false" customWidth="true" hidden="false" outlineLevel="0" max="26" min="16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G1" s="7"/>
      <c r="H1" s="7"/>
      <c r="I1" s="7"/>
      <c r="J1" s="7"/>
      <c r="K1" s="7"/>
      <c r="L1" s="7"/>
      <c r="M1" s="7"/>
      <c r="N1" s="7"/>
      <c r="O1" s="7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7.16"/>
    <col collapsed="false" customWidth="true" hidden="false" outlineLevel="0" max="2" min="2" style="0" width="13"/>
    <col collapsed="false" customWidth="true" hidden="false" outlineLevel="0" max="3" min="3" style="0" width="47.67"/>
    <col collapsed="false" customWidth="true" hidden="false" outlineLevel="0" max="4" min="4" style="0" width="17.5"/>
    <col collapsed="false" customWidth="true" hidden="false" outlineLevel="0" max="6" min="5" style="0" width="47.67"/>
    <col collapsed="false" customWidth="true" hidden="false" outlineLevel="0" max="7" min="7" style="0" width="21"/>
    <col collapsed="false" customWidth="true" hidden="false" outlineLevel="0" max="8" min="8" style="0" width="10.16"/>
    <col collapsed="false" customWidth="true" hidden="false" outlineLevel="0" max="9" min="9" style="0" width="12.67"/>
    <col collapsed="false" customWidth="true" hidden="false" outlineLevel="0" max="10" min="10" style="0" width="19.67"/>
    <col collapsed="false" customWidth="true" hidden="false" outlineLevel="0" max="11" min="11" style="0" width="16.16"/>
    <col collapsed="false" customWidth="true" hidden="false" outlineLevel="0" max="12" min="12" style="0" width="58.5"/>
    <col collapsed="false" customWidth="true" hidden="false" outlineLevel="0" max="13" min="13" style="0" width="10.16"/>
    <col collapsed="false" customWidth="true" hidden="false" outlineLevel="0" max="14" min="14" style="0" width="22.16"/>
    <col collapsed="false" customWidth="true" hidden="false" outlineLevel="0" max="15" min="15" style="0" width="7.66"/>
    <col collapsed="false" customWidth="true" hidden="false" outlineLevel="0" max="16" min="16" style="0" width="8.15"/>
    <col collapsed="false" customWidth="true" hidden="false" outlineLevel="0" max="17" min="17" style="0" width="21"/>
    <col collapsed="false" customWidth="true" hidden="false" outlineLevel="0" max="18" min="18" style="0" width="31"/>
    <col collapsed="false" customWidth="true" hidden="false" outlineLevel="0" max="19" min="19" style="0" width="12.67"/>
    <col collapsed="false" customWidth="true" hidden="false" outlineLevel="0" max="20" min="20" style="0" width="51.82"/>
    <col collapsed="false" customWidth="true" hidden="false" outlineLevel="0" max="21" min="21" style="0" width="34.16"/>
    <col collapsed="false" customWidth="true" hidden="false" outlineLevel="0" max="26" min="22" style="0" width="8"/>
    <col collapsed="false" customWidth="true" hidden="false" outlineLevel="0" max="1025" min="27" style="0" width="12.67"/>
  </cols>
  <sheetData>
    <row r="1" customFormat="false" ht="12" hidden="false" customHeight="true" outlineLevel="0" collapsed="false">
      <c r="A1" s="8" t="s">
        <v>9</v>
      </c>
      <c r="B1" s="8" t="s">
        <v>6</v>
      </c>
      <c r="C1" s="9" t="s">
        <v>10</v>
      </c>
      <c r="D1" s="10" t="s">
        <v>7</v>
      </c>
      <c r="E1" s="11" t="s">
        <v>11</v>
      </c>
      <c r="F1" s="12" t="s">
        <v>8</v>
      </c>
      <c r="G1" s="10" t="s">
        <v>12</v>
      </c>
      <c r="H1" s="12" t="s">
        <v>13</v>
      </c>
      <c r="I1" s="8" t="s">
        <v>14</v>
      </c>
      <c r="J1" s="8" t="s">
        <v>15</v>
      </c>
      <c r="K1" s="8" t="s">
        <v>16</v>
      </c>
      <c r="L1" s="12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12" t="s">
        <v>25</v>
      </c>
      <c r="U1" s="8" t="s">
        <v>26</v>
      </c>
      <c r="V1" s="13"/>
      <c r="W1" s="13"/>
      <c r="X1" s="13"/>
      <c r="Y1" s="13"/>
      <c r="Z1" s="13"/>
    </row>
    <row r="2" customFormat="false" ht="12.75" hidden="false" customHeight="true" outlineLevel="0" collapsed="false">
      <c r="A2" s="14"/>
      <c r="B2" s="15" t="s">
        <v>27</v>
      </c>
      <c r="C2" s="16" t="s">
        <v>28</v>
      </c>
      <c r="D2" s="17" t="s">
        <v>29</v>
      </c>
      <c r="E2" s="18" t="e">
        <f aca="false">VLOOKUP(D2,'NOMIS '!A:B,2,0)</f>
        <v>#N/A</v>
      </c>
      <c r="F2" s="19" t="s">
        <v>28</v>
      </c>
      <c r="G2" s="20" t="s">
        <v>30</v>
      </c>
      <c r="H2" s="15" t="s">
        <v>31</v>
      </c>
      <c r="I2" s="15" t="s">
        <v>32</v>
      </c>
      <c r="J2" s="21" t="s">
        <v>33</v>
      </c>
      <c r="K2" s="21" t="s">
        <v>34</v>
      </c>
      <c r="L2" s="22" t="s">
        <v>35</v>
      </c>
      <c r="M2" s="21" t="s">
        <v>36</v>
      </c>
      <c r="N2" s="15" t="s">
        <v>37</v>
      </c>
      <c r="O2" s="23" t="n">
        <v>505333.619744662</v>
      </c>
      <c r="P2" s="23" t="n">
        <v>250186.761113468</v>
      </c>
      <c r="Q2" s="15" t="s">
        <v>38</v>
      </c>
      <c r="R2" s="15" t="s">
        <v>39</v>
      </c>
      <c r="S2" s="21" t="s">
        <v>40</v>
      </c>
      <c r="T2" s="22" t="s">
        <v>41</v>
      </c>
      <c r="U2" s="24"/>
      <c r="V2" s="25"/>
      <c r="W2" s="25"/>
      <c r="X2" s="25"/>
      <c r="Y2" s="25"/>
      <c r="Z2" s="25"/>
    </row>
    <row r="3" customFormat="false" ht="12" hidden="false" customHeight="true" outlineLevel="0" collapsed="false"/>
    <row r="4" customFormat="false" ht="12" hidden="false" customHeight="true" outlineLevel="0" collapsed="false"/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U2"/>
  <conditionalFormatting sqref="I2">
    <cfRule type="cellIs" priority="2" operator="equal" aboveAverage="0" equalAverage="0" bottom="0" percent="0" rank="0" text="" dxfId="0">
      <formula>"Not Active"</formula>
    </cfRule>
  </conditionalFormatting>
  <conditionalFormatting sqref="I2">
    <cfRule type="cellIs" priority="3" operator="equal" aboveAverage="0" equalAverage="0" bottom="0" percent="0" rank="0" text="" dxfId="1">
      <formula>"Active"</formula>
    </cfRule>
  </conditionalFormatting>
  <dataValidations count="4">
    <dataValidation allowBlank="true" operator="between" showDropDown="false" showErrorMessage="true" showInputMessage="false" sqref="B2" type="list">
      <formula1>"Mag Court,County Court,Crown Court,Combined Court"</formula1>
      <formula2>0</formula2>
    </dataValidation>
    <dataValidation allowBlank="true" operator="between" showDropDown="false" showErrorMessage="true" showInputMessage="false" sqref="I2" type="list">
      <formula1>"Active,Not Active"</formula1>
      <formula2>0</formula2>
    </dataValidation>
    <dataValidation allowBlank="true" operator="between" showDropDown="false" showErrorMessage="true" showInputMessage="false" sqref="R2" type="list">
      <formula1>"Lot S - NofE &amp; Lon &amp; SE &amp; SW,Lot N - NE &amp; NW &amp; M &amp; Y&amp;H &amp; Wales"</formula1>
      <formula2>0</formula2>
    </dataValidation>
    <dataValidation allowBlank="true" operator="between" showDropDown="false" showErrorMessage="true" showInputMessage="false" sqref="N2" type="list">
      <formula1>"Lot 1 - SW &amp; SE,Lot 2 - Lon &amp; EofE,Lot 3 - EM &amp; Y&amp;H &amp; NE,Lot 4 - NW &amp; WM &amp; Wales"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11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1"/>
    <col collapsed="false" customWidth="true" hidden="false" outlineLevel="0" max="4" min="3" style="0" width="39"/>
    <col collapsed="false" customWidth="true" hidden="false" outlineLevel="0" max="5" min="5" style="0" width="44"/>
    <col collapsed="false" customWidth="true" hidden="false" outlineLevel="0" max="6" min="6" style="0" width="39"/>
    <col collapsed="false" customWidth="true" hidden="false" outlineLevel="0" max="7" min="7" style="0" width="13.5"/>
    <col collapsed="false" customWidth="true" hidden="false" outlineLevel="0" max="8" min="8" style="0" width="12.18"/>
    <col collapsed="false" customWidth="true" hidden="false" outlineLevel="0" max="9" min="9" style="0" width="24.66"/>
    <col collapsed="false" customWidth="true" hidden="false" outlineLevel="0" max="10" min="10" style="0" width="23.82"/>
    <col collapsed="false" customWidth="true" hidden="false" outlineLevel="0" max="11" min="11" style="0" width="40.16"/>
    <col collapsed="false" customWidth="true" hidden="false" outlineLevel="0" max="12" min="12" style="0" width="9.67"/>
    <col collapsed="false" customWidth="true" hidden="false" outlineLevel="0" max="13" min="13" style="0" width="21"/>
    <col collapsed="false" customWidth="true" hidden="false" outlineLevel="0" max="14" min="14" style="0" width="15.16"/>
    <col collapsed="false" customWidth="true" hidden="false" outlineLevel="0" max="15" min="15" style="0" width="14.67"/>
    <col collapsed="false" customWidth="true" hidden="false" outlineLevel="0" max="16" min="16" style="0" width="19.67"/>
    <col collapsed="false" customWidth="true" hidden="false" outlineLevel="0" max="17" min="17" style="0" width="29.83"/>
    <col collapsed="false" customWidth="true" hidden="false" outlineLevel="0" max="18" min="18" style="0" width="12.18"/>
    <col collapsed="false" customWidth="true" hidden="false" outlineLevel="0" max="19" min="19" style="0" width="46"/>
    <col collapsed="false" customWidth="true" hidden="false" outlineLevel="0" max="20" min="20" style="0" width="88.33"/>
    <col collapsed="false" customWidth="true" hidden="false" outlineLevel="0" max="26" min="21" style="0" width="7.66"/>
    <col collapsed="false" customWidth="true" hidden="false" outlineLevel="0" max="1025" min="27" style="0" width="12.67"/>
  </cols>
  <sheetData>
    <row r="1" customFormat="false" ht="14.25" hidden="false" customHeight="true" outlineLevel="0" collapsed="false">
      <c r="A1" s="26" t="s">
        <v>9</v>
      </c>
      <c r="B1" s="26" t="s">
        <v>6</v>
      </c>
      <c r="C1" s="27" t="s">
        <v>10</v>
      </c>
      <c r="D1" s="28" t="s">
        <v>7</v>
      </c>
      <c r="E1" s="29" t="s">
        <v>11</v>
      </c>
      <c r="F1" s="30" t="s">
        <v>8</v>
      </c>
      <c r="G1" s="28"/>
      <c r="H1" s="26" t="s">
        <v>14</v>
      </c>
      <c r="I1" s="26" t="s">
        <v>15</v>
      </c>
      <c r="J1" s="26" t="s">
        <v>42</v>
      </c>
      <c r="K1" s="28" t="s">
        <v>17</v>
      </c>
      <c r="L1" s="26" t="s">
        <v>18</v>
      </c>
      <c r="M1" s="26" t="s">
        <v>19</v>
      </c>
      <c r="N1" s="26" t="s">
        <v>20</v>
      </c>
      <c r="O1" s="26" t="s">
        <v>21</v>
      </c>
      <c r="P1" s="26" t="s">
        <v>22</v>
      </c>
      <c r="Q1" s="26" t="s">
        <v>23</v>
      </c>
      <c r="R1" s="26" t="s">
        <v>24</v>
      </c>
      <c r="S1" s="28" t="s">
        <v>25</v>
      </c>
      <c r="T1" s="26" t="s">
        <v>26</v>
      </c>
    </row>
    <row r="23" customFormat="false" ht="14.25" hidden="false" customHeight="true" outlineLevel="0" collapsed="false">
      <c r="B23" s="31"/>
      <c r="C23" s="32"/>
      <c r="D23" s="33"/>
      <c r="E23" s="25"/>
      <c r="F23" s="34"/>
      <c r="I23" s="35"/>
      <c r="J23" s="35"/>
      <c r="L23" s="35"/>
      <c r="P23" s="36"/>
      <c r="R23" s="36"/>
    </row>
    <row r="24" customFormat="false" ht="14.25" hidden="false" customHeight="true" outlineLevel="0" collapsed="false">
      <c r="D24" s="37"/>
      <c r="F24" s="33"/>
      <c r="I24" s="35"/>
      <c r="J24" s="35"/>
      <c r="L24" s="35"/>
      <c r="P24" s="36"/>
      <c r="R24" s="36"/>
    </row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T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43.16"/>
    <col collapsed="false" customWidth="true" hidden="false" outlineLevel="0" max="26" min="3" style="0" width="7.66"/>
    <col collapsed="false" customWidth="true" hidden="false" outlineLevel="0" max="1025" min="27" style="0" width="12.67"/>
  </cols>
  <sheetData>
    <row r="1" customFormat="false" ht="15" hidden="false" customHeight="true" outlineLevel="0" collapsed="false">
      <c r="A1" s="38" t="s">
        <v>42</v>
      </c>
      <c r="B1" s="38" t="s">
        <v>43</v>
      </c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"/>
    </sheetView>
  </sheetViews>
  <sheetFormatPr defaultRowHeight="15" zeroHeight="false" outlineLevelRow="0" outlineLevelCol="0"/>
  <cols>
    <col collapsed="false" customWidth="true" hidden="false" outlineLevel="0" max="1" min="1" style="0" width="6.33"/>
    <col collapsed="false" customWidth="true" hidden="false" outlineLevel="0" max="2" min="2" style="0" width="11.67"/>
    <col collapsed="false" customWidth="true" hidden="false" outlineLevel="0" max="3" min="3" style="0" width="42.51"/>
    <col collapsed="false" customWidth="true" hidden="false" outlineLevel="0" max="4" min="4" style="0" width="20.67"/>
    <col collapsed="false" customWidth="true" hidden="false" outlineLevel="0" max="5" min="5" style="39" width="42.51"/>
    <col collapsed="false" customWidth="true" hidden="false" outlineLevel="0" max="6" min="6" style="40" width="42.51"/>
    <col collapsed="false" customWidth="true" hidden="false" outlineLevel="0" max="7" min="7" style="39" width="12.18"/>
    <col collapsed="false" customWidth="true" hidden="false" outlineLevel="0" max="8" min="8" style="0" width="16"/>
    <col collapsed="false" customWidth="true" hidden="false" outlineLevel="0" max="9" min="9" style="0" width="19.16"/>
    <col collapsed="false" customWidth="true" hidden="false" outlineLevel="0" max="10" min="10" style="0" width="43"/>
    <col collapsed="false" customWidth="true" hidden="false" outlineLevel="0" max="11" min="11" style="0" width="9.16"/>
    <col collapsed="false" customWidth="true" hidden="false" outlineLevel="0" max="12" min="12" style="0" width="21"/>
    <col collapsed="false" customWidth="true" hidden="false" outlineLevel="0" max="14" min="13" style="0" width="7.66"/>
    <col collapsed="false" customWidth="true" hidden="false" outlineLevel="0" max="15" min="15" style="0" width="31.33"/>
    <col collapsed="false" customWidth="true" hidden="false" outlineLevel="0" max="16" min="16" style="0" width="29.83"/>
    <col collapsed="false" customWidth="true" hidden="false" outlineLevel="0" max="17" min="17" style="0" width="12.18"/>
    <col collapsed="false" customWidth="true" hidden="false" outlineLevel="0" max="18" min="18" style="0" width="46"/>
    <col collapsed="false" customWidth="true" hidden="false" outlineLevel="0" max="19" min="19" style="0" width="13"/>
    <col collapsed="false" customWidth="true" hidden="false" outlineLevel="0" max="26" min="20" style="0" width="8"/>
    <col collapsed="false" customWidth="true" hidden="false" outlineLevel="0" max="1025" min="27" style="0" width="12.67"/>
  </cols>
  <sheetData>
    <row r="1" customFormat="false" ht="12" hidden="false" customHeight="true" outlineLevel="0" collapsed="false">
      <c r="A1" s="26" t="s">
        <v>9</v>
      </c>
      <c r="B1" s="26" t="s">
        <v>6</v>
      </c>
      <c r="C1" s="28" t="s">
        <v>10</v>
      </c>
      <c r="D1" s="41" t="s">
        <v>7</v>
      </c>
      <c r="E1" s="27" t="s">
        <v>11</v>
      </c>
      <c r="F1" s="42" t="s">
        <v>8</v>
      </c>
      <c r="G1" s="43" t="s">
        <v>14</v>
      </c>
      <c r="H1" s="26" t="s">
        <v>15</v>
      </c>
      <c r="I1" s="26" t="s">
        <v>16</v>
      </c>
      <c r="J1" s="28" t="s">
        <v>17</v>
      </c>
      <c r="K1" s="26" t="s">
        <v>18</v>
      </c>
      <c r="L1" s="26" t="s">
        <v>19</v>
      </c>
      <c r="M1" s="26" t="s">
        <v>20</v>
      </c>
      <c r="N1" s="26" t="s">
        <v>21</v>
      </c>
      <c r="O1" s="26" t="s">
        <v>44</v>
      </c>
      <c r="P1" s="26" t="s">
        <v>23</v>
      </c>
      <c r="Q1" s="26" t="s">
        <v>24</v>
      </c>
      <c r="R1" s="28" t="s">
        <v>25</v>
      </c>
      <c r="S1" s="26" t="s">
        <v>26</v>
      </c>
      <c r="T1" s="25"/>
      <c r="U1" s="25"/>
      <c r="V1" s="25"/>
      <c r="W1" s="25"/>
      <c r="X1" s="25"/>
      <c r="Y1" s="25"/>
      <c r="Z1" s="25"/>
    </row>
    <row r="2" customFormat="false" ht="12" hidden="false" customHeight="true" outlineLevel="0" collapsed="false">
      <c r="A2" s="15"/>
      <c r="B2" s="15" t="s">
        <v>45</v>
      </c>
      <c r="C2" s="44" t="s">
        <v>46</v>
      </c>
      <c r="D2" s="17" t="s">
        <v>47</v>
      </c>
      <c r="E2" s="45" t="e">
        <f aca="false">VLOOKUP(D2,'NOMIS '!A:B, 2, 0)</f>
        <v>#N/A</v>
      </c>
      <c r="F2" s="46" t="s">
        <v>46</v>
      </c>
      <c r="G2" s="47" t="s">
        <v>32</v>
      </c>
      <c r="H2" s="15" t="s">
        <v>48</v>
      </c>
      <c r="I2" s="15" t="s">
        <v>34</v>
      </c>
      <c r="J2" s="33" t="s">
        <v>49</v>
      </c>
      <c r="K2" s="48" t="s">
        <v>50</v>
      </c>
      <c r="L2" s="15" t="s">
        <v>37</v>
      </c>
      <c r="M2" s="49" t="n">
        <v>505383</v>
      </c>
      <c r="N2" s="49" t="n">
        <v>250287</v>
      </c>
      <c r="O2" s="50" t="s">
        <v>51</v>
      </c>
      <c r="P2" s="15" t="s">
        <v>39</v>
      </c>
      <c r="Q2" s="48" t="s">
        <v>40</v>
      </c>
      <c r="R2" s="24" t="s">
        <v>41</v>
      </c>
      <c r="S2" s="33"/>
      <c r="T2" s="25"/>
      <c r="U2" s="25"/>
      <c r="V2" s="25"/>
      <c r="W2" s="25"/>
      <c r="X2" s="25"/>
      <c r="Y2" s="25"/>
      <c r="Z2" s="25"/>
    </row>
    <row r="3" customFormat="false" ht="12" hidden="false" customHeight="true" outlineLevel="0" collapsed="false"/>
    <row r="4" customFormat="false" ht="12" hidden="false" customHeight="true" outlineLevel="0" collapsed="false"/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S2"/>
  <conditionalFormatting sqref="G2">
    <cfRule type="cellIs" priority="2" operator="equal" aboveAverage="0" equalAverage="0" bottom="0" percent="0" rank="0" text="" dxfId="0">
      <formula>"Not Active"</formula>
    </cfRule>
  </conditionalFormatting>
  <conditionalFormatting sqref="G2">
    <cfRule type="cellIs" priority="3" operator="equal" aboveAverage="0" equalAverage="0" bottom="0" percent="0" rank="0" text="" dxfId="1">
      <formula>"Active"</formula>
    </cfRule>
  </conditionalFormatting>
  <dataValidations count="5">
    <dataValidation allowBlank="true" operator="between" showDropDown="false" showErrorMessage="true" showInputMessage="false" sqref="Q2" type="list">
      <formula1>$Y$18:$Y$23</formula1>
      <formula2>0</formula2>
    </dataValidation>
    <dataValidation allowBlank="true" operator="between" showDropDown="false" showErrorMessage="true" showInputMessage="false" sqref="R2" type="list">
      <formula1>$X$27:$X$49</formula1>
      <formula2>0</formula2>
    </dataValidation>
    <dataValidation allowBlank="true" operator="between" showDropDown="false" showErrorMessage="true" showInputMessage="false" sqref="G2" type="list">
      <formula1>"Active,Not Active"</formula1>
      <formula2>0</formula2>
    </dataValidation>
    <dataValidation allowBlank="true" operator="between" showDropDown="false" showErrorMessage="true" showInputMessage="false" sqref="P2" type="list">
      <formula1>"Lot S - NofE &amp; Lon &amp; SE &amp; SW,Lot N - NE &amp; NW &amp; M &amp; Y&amp;H &amp; Wales"</formula1>
      <formula2>0</formula2>
    </dataValidation>
    <dataValidation allowBlank="true" operator="between" showDropDown="false" showErrorMessage="true" showInputMessage="false" sqref="L2" type="list">
      <formula1>"Lot 1 - SW &amp; SE,Lot 2 - Lon &amp; EofE,Lot 3 - EM &amp; Y&amp;H &amp; NE,Lot 4 - NW &amp; WM &amp; Wales"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2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2018-07-04T10:56:27Z</dcterms:created>
  <dc:creator>Denham, Jack</dc:creator>
  <dc:description/>
  <dc:language>en-GB</dc:language>
  <cp:lastModifiedBy/>
  <dcterms:modified xsi:type="dcterms:W3CDTF">2020-09-18T14:32:44Z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0x010100BEC5A923EEE8C846B5AF10E45AA0BD26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