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" i="1" l="1"/>
  <c r="F16" i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D16" i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</calcChain>
</file>

<file path=xl/sharedStrings.xml><?xml version="1.0" encoding="utf-8"?>
<sst xmlns="http://schemas.openxmlformats.org/spreadsheetml/2006/main" count="50" uniqueCount="45">
  <si>
    <t>Fonctionnalités</t>
  </si>
  <si>
    <t>FT</t>
  </si>
  <si>
    <t>FA</t>
  </si>
  <si>
    <t>FI</t>
  </si>
  <si>
    <t>FBD</t>
  </si>
  <si>
    <t>Prise en main du code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</si>
  <si>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</si>
  <si>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</si>
  <si>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</si>
  <si>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</si>
  <si>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</si>
  <si>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</si>
  <si>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</si>
  <si>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</si>
  <si>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</si>
  <si>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Jour</t>
  </si>
  <si>
    <t>Lundi 26 Mai</t>
  </si>
  <si>
    <t>Mardi 27 Mai</t>
  </si>
  <si>
    <t>Mercredi 28 Mai</t>
  </si>
  <si>
    <t>Jeudi 29 Mai</t>
  </si>
  <si>
    <t>Vendredi 30 Mai</t>
  </si>
  <si>
    <t>Lundi 2 Juin</t>
  </si>
  <si>
    <t>Mardi 3 Juin</t>
  </si>
  <si>
    <t>Mercredi 4 Juin</t>
  </si>
  <si>
    <t>Jeudi 5 Juin</t>
  </si>
  <si>
    <t>Vendredi 6 Juin</t>
  </si>
  <si>
    <t>Lundi 9 Juin</t>
  </si>
  <si>
    <t>Mardi 10 Juin</t>
  </si>
  <si>
    <t>Mercredi 11 Juin</t>
  </si>
  <si>
    <t xml:space="preserve"> </t>
  </si>
  <si>
    <t>Jeudi 12 Juin</t>
  </si>
  <si>
    <t>Vendredi 13 Juin</t>
  </si>
  <si>
    <t>Date</t>
  </si>
  <si>
    <t>Charge de travail</t>
  </si>
  <si>
    <t>PEMC</t>
  </si>
  <si>
    <t>Taches</t>
  </si>
  <si>
    <t>FA1</t>
  </si>
  <si>
    <t>FA2</t>
  </si>
  <si>
    <t>FA4</t>
  </si>
  <si>
    <t>FA3</t>
  </si>
  <si>
    <t>FA5</t>
  </si>
  <si>
    <t>FI1</t>
  </si>
  <si>
    <t>FBD5</t>
  </si>
  <si>
    <t>Total restant prévu</t>
  </si>
  <si>
    <t>Total restant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</si>
</sst>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1" fillId="6" borderId="0" xfId="0" applyFont="1" applyFill="1" applyBorder="1"/>
    <xf numFmtId="0" fontId="3" fillId="6" borderId="0" xfId="0" applyFont="1" applyFill="1" applyBorder="1"/>
    <xf numFmtId="0" fontId="1" fillId="4" borderId="11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4" fillId="6" borderId="0" xfId="0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Total restant actuel</c:v>
                </c:pt>
              </c:strCache>
            </c:strRef>
          </c:tx>
          <c:marker>
            <c:symbol val="diamond"/>
            <c:size val="5"/>
          </c:marker>
          <c:dPt>
            <c:idx val="11"/>
            <c:marker>
              <c:spPr>
                <a:ln w="3175"/>
              </c:spPr>
            </c:marker>
            <c:bubble3D val="0"/>
          </c:dPt>
          <c:xVal>
            <c:numRef>
              <c:f>Sheet1!$C$10:$Q$10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Sheet1!$C$15:$Q$15</c:f>
              <c:numCache>
                <c:formatCode>General</c:formatCode>
                <c:ptCount val="15"/>
                <c:pt idx="0">
                  <c:v>26</c:v>
                </c:pt>
                <c:pt idx="1">
                  <c:v>23</c:v>
                </c:pt>
                <c:pt idx="2">
                  <c:v>20</c:v>
                </c:pt>
                <c:pt idx="3">
                  <c:v>17</c:v>
                </c:pt>
                <c:pt idx="4">
                  <c:v>14.5</c:v>
                </c:pt>
                <c:pt idx="5">
                  <c:v>12.5</c:v>
                </c:pt>
                <c:pt idx="6">
                  <c:v>12.5</c:v>
                </c:pt>
                <c:pt idx="7">
                  <c:v>12.5</c:v>
                </c:pt>
                <c:pt idx="8">
                  <c:v>12.5</c:v>
                </c:pt>
                <c:pt idx="9">
                  <c:v>12.5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Total restant prévu</c:v>
                </c:pt>
              </c:strCache>
            </c:strRef>
          </c:tx>
          <c:marker>
            <c:symbol val="circle"/>
            <c:size val="5"/>
            <c:spPr>
              <a:ln w="3175"/>
            </c:spPr>
          </c:marker>
          <c:xVal>
            <c:numRef>
              <c:f>Sheet1!$C$10:$Q$10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Sheet1!$C$16:$Q$16</c:f>
              <c:numCache>
                <c:formatCode>General</c:formatCode>
                <c:ptCount val="15"/>
                <c:pt idx="0">
                  <c:v>26.5</c:v>
                </c:pt>
                <c:pt idx="1">
                  <c:v>24.5</c:v>
                </c:pt>
                <c:pt idx="2">
                  <c:v>22.5</c:v>
                </c:pt>
                <c:pt idx="3">
                  <c:v>20.5</c:v>
                </c:pt>
                <c:pt idx="4">
                  <c:v>18.5</c:v>
                </c:pt>
                <c:pt idx="5">
                  <c:v>16.5</c:v>
                </c:pt>
                <c:pt idx="6">
                  <c:v>14.5</c:v>
                </c:pt>
                <c:pt idx="7">
                  <c:v>12.5</c:v>
                </c:pt>
                <c:pt idx="8">
                  <c:v>10.5</c:v>
                </c:pt>
                <c:pt idx="9">
                  <c:v>8.5</c:v>
                </c:pt>
                <c:pt idx="10">
                  <c:v>6.5</c:v>
                </c:pt>
                <c:pt idx="11">
                  <c:v>4.5</c:v>
                </c:pt>
                <c:pt idx="12">
                  <c:v>2.5</c:v>
                </c:pt>
                <c:pt idx="13">
                  <c:v>0.5</c:v>
                </c:pt>
                <c:pt idx="14">
                  <c:v>-1.5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8912"/>
        <c:axId val="84327040"/>
      </c:scatterChart>
      <c:valAx>
        <c:axId val="8475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327040"/>
        <c:crosses val="autoZero"/>
        <c:crossBetween val="midCat"/>
      </c:valAx>
      <c:valAx>
        <c:axId val="84327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58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254921</xdr:colOff>
      <xdr:row>18</xdr:row>
      <xdr:rowOff>24848</xdr:rowOff>
    </xdr:from>
    <xdr:to>
      <xdr:col>7</xdr:col>
      <xdr:colOff>157370</xdr:colOff>
      <xdr:row>33</xdr:row>
      <xdr:rowOff>149087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9:Q16" totalsRowShown="0" headerRowDxfId="1" dataDxfId="0">
  <tableColumns count="16">
    <tableColumn id="1" name="Date" dataDxfId="17"/>
    <tableColumn id="2" name="Lundi 26 Mai" dataDxfId="16"/>
    <tableColumn id="3" name="Mardi 27 Mai" dataDxfId="15"/>
    <tableColumn id="4" name="Mercredi 28 Mai" dataDxfId="14"/>
    <tableColumn id="5" name="Jeudi 29 Mai" dataDxfId="13"/>
    <tableColumn id="6" name="Vendredi 30 Mai" dataDxfId="12"/>
    <tableColumn id="7" name="Lundi 2 Juin" dataDxfId="11"/>
    <tableColumn id="8" name="Mardi 3 Juin" dataDxfId="10"/>
    <tableColumn id="9" name="Mercredi 4 Juin" dataDxfId="9"/>
    <tableColumn id="10" name="Jeudi 5 Juin" dataDxfId="8"/>
    <tableColumn id="11" name="Vendredi 6 Juin" dataDxfId="7"/>
    <tableColumn id="12" name="Lundi 9 Juin" dataDxfId="6"/>
    <tableColumn id="13" name="Mardi 10 Juin" dataDxfId="5"/>
    <tableColumn id="14" name="Mercredi 11 Juin" dataDxfId="4"/>
    <tableColumn id="15" name="Jeudi 12 Juin" dataDxfId="3"/>
    <tableColumn id="16" name="Vendredi 13 Juin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48576"/>
  <sheetViews>
    <sheetView tabSelected="1" topLeftCell="A9" zoomScale="85" zoomScaleNormal="85" workbookViewId="0">
      <selection activeCell="B15" activeCellId="1" sqref="B10:Q10 B15:Q16"/>
    </sheetView>
  </sheetViews>
  <sheetFormatPr defaultColWidth="18.140625" defaultRowHeight="15" x14ac:dyDescent="0.25"/>
  <cols>
    <col min="2" max="2" width="20.7109375" customWidth="1"/>
    <col min="5" max="5" width="20.5703125" customWidth="1"/>
    <col min="7" max="7" width="20.28515625" customWidth="1"/>
    <col min="10" max="10" width="19.42578125" customWidth="1"/>
    <col min="12" max="12" width="19.28515625" customWidth="1"/>
    <col min="15" max="15" width="19.7109375" customWidth="1"/>
    <col min="17" max="17" width="20" customWidth="1"/>
  </cols>
  <sheetData>
    <row r="1" spans="2:17" ht="15.75" thickBot="1" x14ac:dyDescent="0.3">
      <c r="B1" s="1" t="s">
        <v>0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</row>
    <row r="2" spans="2:17" x14ac:dyDescent="0.25">
      <c r="B2" s="2" t="s">
        <v>1</v>
      </c>
      <c r="C2" s="7">
        <v>3</v>
      </c>
      <c r="D2" s="8"/>
      <c r="E2" s="8"/>
      <c r="F2" s="8"/>
      <c r="G2" s="8"/>
      <c r="H2" s="8"/>
      <c r="I2" s="8"/>
      <c r="J2" s="8"/>
      <c r="K2" s="9"/>
    </row>
    <row r="3" spans="2:17" x14ac:dyDescent="0.25">
      <c r="B3" s="2" t="s">
        <v>2</v>
      </c>
      <c r="C3" s="10">
        <v>1.5</v>
      </c>
      <c r="D3" s="10">
        <v>1</v>
      </c>
      <c r="E3" s="10">
        <v>1</v>
      </c>
      <c r="F3" s="10">
        <v>1</v>
      </c>
      <c r="G3" s="10">
        <v>2</v>
      </c>
      <c r="H3" s="10">
        <v>3</v>
      </c>
      <c r="I3" s="10">
        <v>3</v>
      </c>
      <c r="J3" s="10"/>
      <c r="K3" s="11">
        <v>2</v>
      </c>
    </row>
    <row r="4" spans="2:17" x14ac:dyDescent="0.25">
      <c r="B4" s="2" t="s">
        <v>3</v>
      </c>
      <c r="C4" s="10">
        <v>3</v>
      </c>
      <c r="D4" s="10">
        <v>1</v>
      </c>
      <c r="E4" s="10">
        <v>2</v>
      </c>
      <c r="F4" s="10">
        <v>1</v>
      </c>
      <c r="G4" s="8"/>
      <c r="H4" s="8"/>
      <c r="I4" s="8"/>
      <c r="J4" s="8"/>
      <c r="K4" s="9"/>
    </row>
    <row r="5" spans="2:17" ht="15.75" thickBot="1" x14ac:dyDescent="0.3">
      <c r="B5" s="3" t="s">
        <v>4</v>
      </c>
      <c r="C5" s="12">
        <v>2</v>
      </c>
      <c r="D5" s="12">
        <v>1.5</v>
      </c>
      <c r="E5" s="12"/>
      <c r="F5" s="12"/>
      <c r="G5" s="12">
        <v>1</v>
      </c>
      <c r="H5" s="13"/>
      <c r="I5" s="13"/>
      <c r="J5" s="13"/>
      <c r="K5" s="14"/>
    </row>
    <row r="6" spans="2:17" ht="15.75" thickBot="1" x14ac:dyDescent="0.3"/>
    <row r="7" spans="2:17" ht="15.75" thickBot="1" x14ac:dyDescent="0.3">
      <c r="B7" s="1" t="s">
        <v>5</v>
      </c>
      <c r="C7" s="15">
        <v>9</v>
      </c>
      <c r="D7" s="16" t="s">
        <v>34</v>
      </c>
    </row>
    <row r="8" spans="2:17" x14ac:dyDescent="0.25">
      <c r="B8" s="4" t="s">
        <v>1</v>
      </c>
      <c r="C8" s="5">
        <v>3</v>
      </c>
      <c r="D8" s="5"/>
    </row>
    <row r="9" spans="2:17" x14ac:dyDescent="0.25">
      <c r="B9" s="17" t="s">
        <v>32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7" t="s">
        <v>22</v>
      </c>
      <c r="J9" s="17" t="s">
        <v>23</v>
      </c>
      <c r="K9" s="17" t="s">
        <v>24</v>
      </c>
      <c r="L9" s="17" t="s">
        <v>25</v>
      </c>
      <c r="M9" s="17" t="s">
        <v>26</v>
      </c>
      <c r="N9" s="17" t="s">
        <v>27</v>
      </c>
      <c r="O9" s="17" t="s">
        <v>28</v>
      </c>
      <c r="P9" s="17" t="s">
        <v>30</v>
      </c>
      <c r="Q9" s="17" t="s">
        <v>31</v>
      </c>
    </row>
    <row r="10" spans="2:17" x14ac:dyDescent="0.25">
      <c r="B10" s="17" t="s">
        <v>15</v>
      </c>
      <c r="C10" s="17">
        <v>1</v>
      </c>
      <c r="D10" s="17">
        <v>2</v>
      </c>
      <c r="E10" s="17">
        <v>3</v>
      </c>
      <c r="F10" s="17">
        <v>4</v>
      </c>
      <c r="G10" s="17">
        <v>5</v>
      </c>
      <c r="H10" s="17">
        <v>6</v>
      </c>
      <c r="I10" s="17">
        <v>7</v>
      </c>
      <c r="J10" s="17">
        <v>8</v>
      </c>
      <c r="K10" s="17">
        <v>9</v>
      </c>
      <c r="L10" s="17">
        <v>10</v>
      </c>
      <c r="M10" s="17">
        <v>11</v>
      </c>
      <c r="N10" s="17">
        <v>12</v>
      </c>
      <c r="O10" s="17">
        <v>13</v>
      </c>
      <c r="P10" s="17">
        <v>14</v>
      </c>
      <c r="Q10" s="17">
        <v>15</v>
      </c>
    </row>
    <row r="11" spans="2:17" x14ac:dyDescent="0.25">
      <c r="B11" s="17" t="s">
        <v>35</v>
      </c>
      <c r="C11" s="17" t="s">
        <v>34</v>
      </c>
      <c r="D11" s="17" t="s">
        <v>34</v>
      </c>
      <c r="E11" s="17" t="s">
        <v>34</v>
      </c>
      <c r="F11" s="17" t="s">
        <v>36</v>
      </c>
      <c r="G11" s="17" t="s">
        <v>36</v>
      </c>
      <c r="H11" s="17" t="s">
        <v>41</v>
      </c>
      <c r="I11" s="17"/>
      <c r="J11" s="17"/>
      <c r="K11" s="17"/>
      <c r="L11" s="17"/>
      <c r="M11" s="17"/>
      <c r="N11" s="17"/>
      <c r="O11" s="17"/>
      <c r="P11" s="17"/>
      <c r="Q11" s="17"/>
    </row>
    <row r="12" spans="2:17" x14ac:dyDescent="0.25">
      <c r="B12" s="17"/>
      <c r="C12" s="17"/>
      <c r="D12" s="17"/>
      <c r="E12" s="17"/>
      <c r="F12" s="17" t="s">
        <v>37</v>
      </c>
      <c r="G12" s="17" t="s">
        <v>39</v>
      </c>
      <c r="H12" s="17" t="s">
        <v>42</v>
      </c>
      <c r="I12" s="17"/>
      <c r="J12" s="17"/>
      <c r="K12" s="17"/>
      <c r="L12" s="17"/>
      <c r="M12" s="17"/>
      <c r="N12" s="17"/>
      <c r="O12" s="17"/>
      <c r="P12" s="17"/>
      <c r="Q12" s="17"/>
    </row>
    <row r="13" spans="2:17" x14ac:dyDescent="0.25">
      <c r="B13" s="17"/>
      <c r="C13" s="17"/>
      <c r="D13" s="17"/>
      <c r="E13" s="17"/>
      <c r="F13" s="17" t="s">
        <v>38</v>
      </c>
      <c r="G13" s="17" t="s">
        <v>40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2:17" x14ac:dyDescent="0.25">
      <c r="B14" s="17" t="s">
        <v>33</v>
      </c>
      <c r="C14" s="17">
        <v>3</v>
      </c>
      <c r="D14" s="17">
        <v>3</v>
      </c>
      <c r="E14" s="17">
        <v>3</v>
      </c>
      <c r="F14" s="17">
        <v>3</v>
      </c>
      <c r="G14" s="17">
        <v>2.5</v>
      </c>
      <c r="H14" s="17">
        <v>2</v>
      </c>
      <c r="I14" s="17"/>
      <c r="J14" s="17"/>
      <c r="K14" s="17"/>
      <c r="L14" s="17"/>
      <c r="M14" s="17"/>
      <c r="N14" s="17"/>
      <c r="O14" s="17"/>
      <c r="P14" s="17"/>
      <c r="Q14" s="17"/>
    </row>
    <row r="15" spans="2:17" x14ac:dyDescent="0.25">
      <c r="B15" s="17" t="s">
        <v>44</v>
      </c>
      <c r="C15" s="17">
        <f>SUM(C2:K5) -C14</f>
        <v>26</v>
      </c>
      <c r="D15" s="17">
        <f>C15 -D14</f>
        <v>23</v>
      </c>
      <c r="E15" s="17">
        <f t="shared" ref="E15:Q15" si="0">D15 -E14</f>
        <v>20</v>
      </c>
      <c r="F15" s="17">
        <f t="shared" si="0"/>
        <v>17</v>
      </c>
      <c r="G15" s="17">
        <f t="shared" si="0"/>
        <v>14.5</v>
      </c>
      <c r="H15" s="17">
        <f t="shared" si="0"/>
        <v>12.5</v>
      </c>
      <c r="I15" s="17">
        <f t="shared" si="0"/>
        <v>12.5</v>
      </c>
      <c r="J15" s="17">
        <f t="shared" si="0"/>
        <v>12.5</v>
      </c>
      <c r="K15" s="17">
        <f t="shared" si="0"/>
        <v>12.5</v>
      </c>
      <c r="L15" s="17">
        <f t="shared" si="0"/>
        <v>12.5</v>
      </c>
      <c r="M15" s="17">
        <f t="shared" si="0"/>
        <v>12.5</v>
      </c>
      <c r="N15" s="17">
        <f t="shared" si="0"/>
        <v>12.5</v>
      </c>
      <c r="O15" s="17">
        <f t="shared" si="0"/>
        <v>12.5</v>
      </c>
      <c r="P15" s="17">
        <f t="shared" si="0"/>
        <v>12.5</v>
      </c>
      <c r="Q15" s="17">
        <f t="shared" si="0"/>
        <v>12.5</v>
      </c>
    </row>
    <row r="16" spans="2:17" x14ac:dyDescent="0.25">
      <c r="B16" s="17" t="s">
        <v>43</v>
      </c>
      <c r="C16" s="17">
        <v>26.5</v>
      </c>
      <c r="D16" s="17">
        <f>C16-2</f>
        <v>24.5</v>
      </c>
      <c r="E16" s="17">
        <f t="shared" ref="E16:Q16" si="1">D16-2</f>
        <v>22.5</v>
      </c>
      <c r="F16" s="17">
        <f t="shared" si="1"/>
        <v>20.5</v>
      </c>
      <c r="G16" s="17">
        <f t="shared" si="1"/>
        <v>18.5</v>
      </c>
      <c r="H16" s="17">
        <f t="shared" si="1"/>
        <v>16.5</v>
      </c>
      <c r="I16" s="17">
        <f t="shared" si="1"/>
        <v>14.5</v>
      </c>
      <c r="J16" s="17">
        <f t="shared" si="1"/>
        <v>12.5</v>
      </c>
      <c r="K16" s="17">
        <f t="shared" si="1"/>
        <v>10.5</v>
      </c>
      <c r="L16" s="17">
        <f t="shared" si="1"/>
        <v>8.5</v>
      </c>
      <c r="M16" s="17">
        <f t="shared" si="1"/>
        <v>6.5</v>
      </c>
      <c r="N16" s="17">
        <f t="shared" si="1"/>
        <v>4.5</v>
      </c>
      <c r="O16" s="17">
        <f t="shared" si="1"/>
        <v>2.5</v>
      </c>
      <c r="P16" s="17">
        <f t="shared" si="1"/>
        <v>0.5</v>
      </c>
      <c r="Q16" s="17">
        <f t="shared" si="1"/>
        <v>-1.5</v>
      </c>
    </row>
    <row r="1048576" spans="16:16" x14ac:dyDescent="0.25">
      <c r="P1048576" t="s">
        <v>29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maxime-blanloeil</dc:creator>
  <cp:lastModifiedBy>maxime-blanloeil</cp:lastModifiedBy>
  <dcterms:created xsi:type="dcterms:W3CDTF">2014-06-02T13:07:50Z</dcterms:created>
  <dcterms:modified xsi:type="dcterms:W3CDTF">2014-06-02T14:02:38Z</dcterms:modified>
</cp:coreProperties>
</file>