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8"/>
  <workbookPr/>
  <xr:revisionPtr revIDLastSave="0" documentId="8_{6007CFDD-2B7F-43D4-BA9F-1BBDDB89F44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eneral" sheetId="15" r:id="rId1"/>
    <sheet name="Marlene" sheetId="13" r:id="rId2"/>
    <sheet name="Rulo" sheetId="10" r:id="rId3"/>
    <sheet name="Lorena Rodriguez" sheetId="11" r:id="rId4"/>
    <sheet name="Daniela Rodriguez" sheetId="8" r:id="rId5"/>
    <sheet name="Sebastian" sheetId="9" r:id="rId6"/>
    <sheet name="Mercado Lanus" sheetId="14" r:id="rId7"/>
    <sheet name="Aylin" sheetId="12" r:id="rId8"/>
    <sheet name="Fher Yuli" sheetId="5" r:id="rId9"/>
    <sheet name="Abel Lopez" sheetId="6" r:id="rId10"/>
    <sheet name="Aramayo" sheetId="7" r:id="rId11"/>
    <sheet name="Lisette" sheetId="3" r:id="rId12"/>
    <sheet name="Isabella" sheetId="4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5" l="1"/>
  <c r="B12" i="15"/>
  <c r="B11" i="15"/>
  <c r="B10" i="15"/>
  <c r="B9" i="15"/>
  <c r="B8" i="15"/>
  <c r="B7" i="15"/>
  <c r="B6" i="15"/>
  <c r="B5" i="15"/>
  <c r="B4" i="15"/>
  <c r="B3" i="15"/>
  <c r="B2" i="15"/>
  <c r="B1" i="15"/>
  <c r="E2" i="14"/>
  <c r="E2" i="13"/>
  <c r="E2" i="12"/>
  <c r="B7" i="8"/>
  <c r="E2" i="11"/>
  <c r="E2" i="10"/>
  <c r="E2" i="9"/>
  <c r="E2" i="8"/>
  <c r="E2" i="7"/>
  <c r="E2" i="6"/>
  <c r="E2" i="5"/>
  <c r="E2" i="3"/>
  <c r="E2" i="4"/>
</calcChain>
</file>

<file path=xl/sharedStrings.xml><?xml version="1.0" encoding="utf-8"?>
<sst xmlns="http://schemas.openxmlformats.org/spreadsheetml/2006/main" count="76" uniqueCount="29">
  <si>
    <t>Marlene</t>
  </si>
  <si>
    <t>TOTAL</t>
  </si>
  <si>
    <t>Rulo</t>
  </si>
  <si>
    <t>Lorena Rodriguez</t>
  </si>
  <si>
    <t>Daniela Rodriguez</t>
  </si>
  <si>
    <t>Sebastian</t>
  </si>
  <si>
    <t>Mercado Lanus</t>
  </si>
  <si>
    <t>Aylin</t>
  </si>
  <si>
    <t>Fher Yuli</t>
  </si>
  <si>
    <t>Abel Lopez</t>
  </si>
  <si>
    <t>Aramayo</t>
  </si>
  <si>
    <t>Lisette</t>
  </si>
  <si>
    <t>Isabella</t>
  </si>
  <si>
    <t>liamarce</t>
  </si>
  <si>
    <t>MP</t>
  </si>
  <si>
    <t>Efectivo</t>
  </si>
  <si>
    <t>Vale</t>
  </si>
  <si>
    <t>fernandopaleo</t>
  </si>
  <si>
    <t>kira1996</t>
  </si>
  <si>
    <t>daniela1226</t>
  </si>
  <si>
    <t>productos.sebastian</t>
  </si>
  <si>
    <t>javier.abasto</t>
  </si>
  <si>
    <t>silvia.barca</t>
  </si>
  <si>
    <t>fherplate</t>
  </si>
  <si>
    <t>abellopez.bru.8441</t>
  </si>
  <si>
    <t>fabianaramayo</t>
  </si>
  <si>
    <t>sin boleta</t>
  </si>
  <si>
    <t>james.b.a</t>
  </si>
  <si>
    <t>saul.571.copa.mp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</si>
</sst>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0" fillId="2" borderId="0" xfId="0" applyNumberFormat="1" applyFill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7E52-40B5-4430-888D-A99DBF4EF0D8}">
  <dimension ref="A1:E12"/>
  <sheetViews>
    <sheetView tabSelected="1" workbookViewId="0">
      <selection activeCell="A8" sqref="A8:A12"/>
    </sheetView>
  </sheetViews>
  <sheetFormatPr defaultRowHeight="15"/>
  <cols>
    <col min="1" max="1" width="16.7109375" bestFit="1" customWidth="1"/>
  </cols>
  <sheetData>
    <row r="1" spans="1:5">
      <c r="A1" s="8" t="s">
        <v>0</v>
      </c>
      <c r="B1">
        <f>Marlene!E2</f>
        <v>2247000</v>
      </c>
      <c r="E1" t="s">
        <v>1</v>
      </c>
    </row>
    <row r="2" spans="1:5">
      <c r="A2" s="7" t="s">
        <v>2</v>
      </c>
      <c r="B2">
        <f>Rulo!E2</f>
        <v>730000</v>
      </c>
      <c r="E2">
        <f>SUM(B:B)</f>
        <v>4980000</v>
      </c>
    </row>
    <row r="3" spans="1:5">
      <c r="A3" s="7" t="s">
        <v>3</v>
      </c>
      <c r="B3">
        <f>'Lorena Rodriguez'!E2</f>
        <v>717000</v>
      </c>
    </row>
    <row r="4" spans="1:5">
      <c r="A4" s="7" t="s">
        <v>4</v>
      </c>
      <c r="B4">
        <f>'Daniela Rodriguez'!E2</f>
        <v>379000</v>
      </c>
    </row>
    <row r="5" spans="1:5">
      <c r="A5" s="7" t="s">
        <v>5</v>
      </c>
      <c r="B5">
        <f>Sebastian!E2</f>
        <v>367000</v>
      </c>
    </row>
    <row r="6" spans="1:5">
      <c r="A6" s="9" t="s">
        <v>6</v>
      </c>
      <c r="B6">
        <f>'Mercado Lanus'!E2</f>
        <v>362000</v>
      </c>
    </row>
    <row r="7" spans="1:5">
      <c r="A7" s="9" t="s">
        <v>7</v>
      </c>
      <c r="B7">
        <f>Aylin!E2</f>
        <v>214000</v>
      </c>
    </row>
    <row r="8" spans="1:5">
      <c r="A8" s="10" t="s">
        <v>8</v>
      </c>
      <c r="B8">
        <f>'Fher Yuli'!E2</f>
        <v>0</v>
      </c>
    </row>
    <row r="9" spans="1:5">
      <c r="A9" s="10" t="s">
        <v>9</v>
      </c>
      <c r="B9">
        <f>'Abel Lopez'!E2</f>
        <v>0</v>
      </c>
    </row>
    <row r="10" spans="1:5">
      <c r="A10" s="10" t="s">
        <v>10</v>
      </c>
      <c r="B10">
        <f>Aramayo!E2</f>
        <v>0</v>
      </c>
    </row>
    <row r="11" spans="1:5">
      <c r="A11" s="10" t="s">
        <v>11</v>
      </c>
      <c r="B11">
        <f>Lisette!E2</f>
        <v>-2000</v>
      </c>
    </row>
    <row r="12" spans="1:5">
      <c r="A12" s="10" t="s">
        <v>12</v>
      </c>
      <c r="B12">
        <f>Isabella!E2</f>
        <v>-34000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8222-40E4-4831-881F-0E1BA3720C1F}">
  <dimension ref="A1:E5"/>
  <sheetViews>
    <sheetView workbookViewId="0">
      <selection activeCell="A5" sqref="A1:A5"/>
    </sheetView>
  </sheetViews>
  <sheetFormatPr defaultRowHeight="15"/>
  <cols>
    <col min="1" max="1" width="10.140625" bestFit="1" customWidth="1"/>
  </cols>
  <sheetData>
    <row r="1" spans="1:5">
      <c r="A1" s="6">
        <v>45833</v>
      </c>
      <c r="B1">
        <v>924000</v>
      </c>
      <c r="C1">
        <v>16000</v>
      </c>
      <c r="E1" t="s">
        <v>24</v>
      </c>
    </row>
    <row r="2" spans="1:5">
      <c r="A2" s="6">
        <v>45844</v>
      </c>
      <c r="B2">
        <v>-108000</v>
      </c>
      <c r="C2" t="s">
        <v>14</v>
      </c>
      <c r="E2">
        <f>SUM(B:B)</f>
        <v>0</v>
      </c>
    </row>
    <row r="3" spans="1:5">
      <c r="A3" s="6">
        <v>45845</v>
      </c>
      <c r="B3">
        <v>-200000</v>
      </c>
      <c r="C3" t="s">
        <v>14</v>
      </c>
    </row>
    <row r="4" spans="1:5">
      <c r="A4" s="6">
        <v>45847</v>
      </c>
      <c r="B4">
        <v>-600000</v>
      </c>
      <c r="C4" t="s">
        <v>14</v>
      </c>
    </row>
    <row r="5" spans="1:5">
      <c r="A5" s="6">
        <v>45852</v>
      </c>
      <c r="B5">
        <v>-16000</v>
      </c>
      <c r="C5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041E-346F-4893-BD92-F288781BFE8B}">
  <dimension ref="A1:E9"/>
  <sheetViews>
    <sheetView workbookViewId="0">
      <selection activeCell="E10" sqref="E10"/>
    </sheetView>
  </sheetViews>
  <sheetFormatPr defaultRowHeight="15"/>
  <cols>
    <col min="1" max="1" width="10.140625" bestFit="1" customWidth="1"/>
  </cols>
  <sheetData>
    <row r="1" spans="1:5">
      <c r="A1" s="6">
        <v>45833</v>
      </c>
      <c r="B1">
        <v>130000</v>
      </c>
      <c r="C1">
        <v>40000</v>
      </c>
      <c r="E1" t="s">
        <v>25</v>
      </c>
    </row>
    <row r="2" spans="1:5">
      <c r="A2" s="6">
        <v>45838</v>
      </c>
      <c r="B2">
        <v>354000</v>
      </c>
      <c r="E2">
        <f>SUM(B:B)</f>
        <v>0</v>
      </c>
    </row>
    <row r="3" spans="1:5">
      <c r="A3" s="6">
        <v>45839</v>
      </c>
      <c r="B3">
        <v>-48000</v>
      </c>
      <c r="C3" t="s">
        <v>16</v>
      </c>
    </row>
    <row r="4" spans="1:5">
      <c r="A4" s="6">
        <v>45840</v>
      </c>
      <c r="B4">
        <v>29000</v>
      </c>
      <c r="C4">
        <v>4000</v>
      </c>
    </row>
    <row r="5" spans="1:5">
      <c r="A5" s="6">
        <v>45842</v>
      </c>
      <c r="B5">
        <v>-157000</v>
      </c>
      <c r="C5" t="s">
        <v>14</v>
      </c>
    </row>
    <row r="6" spans="1:5">
      <c r="A6" s="6">
        <v>45843</v>
      </c>
      <c r="B6">
        <v>49000</v>
      </c>
      <c r="C6" t="s">
        <v>26</v>
      </c>
    </row>
    <row r="7" spans="1:5">
      <c r="A7" s="6">
        <v>45850</v>
      </c>
      <c r="B7">
        <v>81000</v>
      </c>
      <c r="C7">
        <v>12000</v>
      </c>
    </row>
    <row r="8" spans="1:5">
      <c r="A8" s="6">
        <v>45851</v>
      </c>
      <c r="B8">
        <v>-354000</v>
      </c>
      <c r="C8" t="s">
        <v>14</v>
      </c>
    </row>
    <row r="9" spans="1:5">
      <c r="A9" s="6">
        <v>45852</v>
      </c>
      <c r="B9">
        <v>-84000</v>
      </c>
      <c r="C9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E385-31A5-47EC-ADD5-D23C599B560B}">
  <dimension ref="A1:E9"/>
  <sheetViews>
    <sheetView workbookViewId="0">
      <selection activeCell="A9" sqref="A1:A9"/>
    </sheetView>
  </sheetViews>
  <sheetFormatPr defaultRowHeight="15"/>
  <cols>
    <col min="1" max="1" width="10.140625" bestFit="1" customWidth="1"/>
  </cols>
  <sheetData>
    <row r="1" spans="1:5">
      <c r="A1" s="6">
        <v>45817</v>
      </c>
      <c r="B1">
        <v>307000</v>
      </c>
      <c r="C1">
        <v>68000</v>
      </c>
      <c r="E1" t="s">
        <v>27</v>
      </c>
    </row>
    <row r="2" spans="1:5">
      <c r="A2" s="6">
        <v>45825</v>
      </c>
      <c r="B2">
        <v>-239000</v>
      </c>
      <c r="E2">
        <f>SUM(B:B)</f>
        <v>-2000</v>
      </c>
    </row>
    <row r="3" spans="1:5">
      <c r="A3" s="6">
        <v>45825</v>
      </c>
      <c r="B3">
        <v>176500</v>
      </c>
      <c r="C3">
        <v>36000</v>
      </c>
    </row>
    <row r="4" spans="1:5">
      <c r="A4" s="6">
        <v>45827</v>
      </c>
      <c r="B4">
        <v>-100000</v>
      </c>
      <c r="C4" t="s">
        <v>14</v>
      </c>
    </row>
    <row r="5" spans="1:5">
      <c r="A5" s="6">
        <v>45830</v>
      </c>
      <c r="B5">
        <v>-40500</v>
      </c>
      <c r="C5" t="s">
        <v>14</v>
      </c>
    </row>
    <row r="6" spans="1:5">
      <c r="A6" s="6">
        <v>45835</v>
      </c>
      <c r="B6">
        <v>36000</v>
      </c>
      <c r="C6">
        <v>16000</v>
      </c>
    </row>
    <row r="7" spans="1:5">
      <c r="A7" s="6">
        <v>45835</v>
      </c>
      <c r="B7">
        <v>-40000</v>
      </c>
      <c r="C7" t="s">
        <v>15</v>
      </c>
    </row>
    <row r="8" spans="1:5">
      <c r="A8" s="6">
        <v>45839</v>
      </c>
      <c r="B8">
        <v>-96000</v>
      </c>
      <c r="C8" t="s">
        <v>16</v>
      </c>
    </row>
    <row r="9" spans="1:5">
      <c r="A9" s="6">
        <v>45842</v>
      </c>
      <c r="B9">
        <v>-6000</v>
      </c>
      <c r="C9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3AB3-CBB5-4903-9854-241D5E50FB23}">
  <dimension ref="A1:E4"/>
  <sheetViews>
    <sheetView workbookViewId="0">
      <selection activeCell="E11" sqref="E11"/>
    </sheetView>
  </sheetViews>
  <sheetFormatPr defaultRowHeight="15"/>
  <cols>
    <col min="1" max="1" width="10.140625" bestFit="1" customWidth="1"/>
    <col min="2" max="2" width="9.140625" style="3"/>
    <col min="3" max="3" width="9.140625" style="2"/>
    <col min="5" max="5" width="16.85546875" bestFit="1" customWidth="1"/>
  </cols>
  <sheetData>
    <row r="1" spans="1:5">
      <c r="A1" s="6">
        <v>45827</v>
      </c>
      <c r="B1" s="3">
        <v>263000</v>
      </c>
      <c r="C1" s="2">
        <v>48000</v>
      </c>
      <c r="E1" s="4" t="s">
        <v>28</v>
      </c>
    </row>
    <row r="2" spans="1:5">
      <c r="A2" s="6">
        <v>45830</v>
      </c>
      <c r="B2" s="3">
        <v>-215000</v>
      </c>
      <c r="C2" s="2" t="s">
        <v>14</v>
      </c>
      <c r="E2">
        <f>SUM(B:B)</f>
        <v>-34000</v>
      </c>
    </row>
    <row r="3" spans="1:5">
      <c r="A3" s="6">
        <v>45839</v>
      </c>
      <c r="B3" s="3">
        <v>-216000</v>
      </c>
      <c r="C3" s="2" t="s">
        <v>16</v>
      </c>
    </row>
    <row r="4" spans="1:5">
      <c r="A4" s="6">
        <v>45852</v>
      </c>
      <c r="B4" s="3">
        <v>134000</v>
      </c>
      <c r="C4" s="2">
        <v>24000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9DC9-0B38-4622-8597-048C67BC33D7}">
  <dimension ref="A1:E20"/>
  <sheetViews>
    <sheetView workbookViewId="0">
      <selection activeCell="F15" sqref="F15"/>
    </sheetView>
  </sheetViews>
  <sheetFormatPr defaultRowHeight="15"/>
  <cols>
    <col min="1" max="1" width="10.140625" bestFit="1" customWidth="1"/>
  </cols>
  <sheetData>
    <row r="1" spans="1:5">
      <c r="A1" s="6">
        <v>45819</v>
      </c>
      <c r="B1">
        <v>729000</v>
      </c>
      <c r="C1">
        <v>55000</v>
      </c>
      <c r="E1" t="s">
        <v>13</v>
      </c>
    </row>
    <row r="2" spans="1:5">
      <c r="A2" s="6">
        <v>45819</v>
      </c>
      <c r="B2">
        <v>-329000</v>
      </c>
      <c r="C2" t="s">
        <v>14</v>
      </c>
      <c r="E2">
        <f>SUM(B:B)</f>
        <v>2247000</v>
      </c>
    </row>
    <row r="3" spans="1:5">
      <c r="A3" s="6">
        <v>45826</v>
      </c>
      <c r="B3">
        <v>429000</v>
      </c>
      <c r="C3">
        <v>16000</v>
      </c>
    </row>
    <row r="4" spans="1:5">
      <c r="A4" s="6">
        <v>45826</v>
      </c>
      <c r="B4">
        <v>-413000</v>
      </c>
      <c r="C4" t="s">
        <v>14</v>
      </c>
    </row>
    <row r="5" spans="1:5">
      <c r="A5" s="6">
        <v>45827</v>
      </c>
      <c r="B5">
        <v>231000</v>
      </c>
    </row>
    <row r="6" spans="1:5">
      <c r="A6" s="6">
        <v>45827</v>
      </c>
      <c r="B6">
        <v>229000</v>
      </c>
      <c r="C6">
        <v>16000</v>
      </c>
    </row>
    <row r="7" spans="1:5">
      <c r="A7" s="6">
        <v>45827</v>
      </c>
      <c r="B7">
        <v>-400000</v>
      </c>
      <c r="C7" t="s">
        <v>15</v>
      </c>
    </row>
    <row r="8" spans="1:5">
      <c r="A8" s="6">
        <v>45827</v>
      </c>
      <c r="B8">
        <v>686000</v>
      </c>
      <c r="C8">
        <v>41000</v>
      </c>
    </row>
    <row r="9" spans="1:5">
      <c r="A9" s="6">
        <v>45827</v>
      </c>
      <c r="B9">
        <v>834000</v>
      </c>
      <c r="C9">
        <v>12000</v>
      </c>
    </row>
    <row r="10" spans="1:5">
      <c r="A10" s="1">
        <v>45827</v>
      </c>
      <c r="B10">
        <v>787000</v>
      </c>
      <c r="C10">
        <v>51000</v>
      </c>
    </row>
    <row r="11" spans="1:5">
      <c r="A11" s="1">
        <v>45838</v>
      </c>
      <c r="B11">
        <v>542000</v>
      </c>
      <c r="C11">
        <v>12000</v>
      </c>
    </row>
    <row r="12" spans="1:5">
      <c r="A12" s="1">
        <v>45838</v>
      </c>
      <c r="B12">
        <v>-244000</v>
      </c>
      <c r="C12" t="s">
        <v>14</v>
      </c>
    </row>
    <row r="13" spans="1:5">
      <c r="A13" s="1">
        <v>45839</v>
      </c>
      <c r="B13">
        <v>-170000</v>
      </c>
      <c r="C13" t="s">
        <v>16</v>
      </c>
    </row>
    <row r="14" spans="1:5">
      <c r="A14" s="1">
        <v>45839</v>
      </c>
      <c r="B14">
        <v>-445000</v>
      </c>
      <c r="C14" t="s">
        <v>14</v>
      </c>
    </row>
    <row r="15" spans="1:5">
      <c r="A15" s="1">
        <v>45840</v>
      </c>
      <c r="B15">
        <v>-122000</v>
      </c>
      <c r="C15" t="s">
        <v>14</v>
      </c>
    </row>
    <row r="16" spans="1:5">
      <c r="A16" s="1">
        <v>45842</v>
      </c>
      <c r="B16">
        <v>94000</v>
      </c>
    </row>
    <row r="17" spans="1:3">
      <c r="A17" s="1">
        <v>45844</v>
      </c>
      <c r="B17">
        <v>-700000</v>
      </c>
      <c r="C17" t="s">
        <v>14</v>
      </c>
    </row>
    <row r="18" spans="1:3">
      <c r="A18" s="1">
        <v>45846</v>
      </c>
      <c r="B18">
        <v>1245000</v>
      </c>
      <c r="C18">
        <v>81000</v>
      </c>
    </row>
    <row r="19" spans="1:3">
      <c r="A19" s="1">
        <v>45846</v>
      </c>
      <c r="B19">
        <v>-236000</v>
      </c>
      <c r="C19" t="s">
        <v>14</v>
      </c>
    </row>
    <row r="20" spans="1:3">
      <c r="A20" s="1">
        <v>45847</v>
      </c>
      <c r="B20">
        <v>-500000</v>
      </c>
      <c r="C2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5251-30E6-4E36-A2FF-4C52EE88ABE5}">
  <dimension ref="A1:E2"/>
  <sheetViews>
    <sheetView workbookViewId="0">
      <selection activeCell="D6" sqref="D6"/>
    </sheetView>
  </sheetViews>
  <sheetFormatPr defaultRowHeight="15"/>
  <cols>
    <col min="1" max="1" width="10.140625" bestFit="1" customWidth="1"/>
  </cols>
  <sheetData>
    <row r="1" spans="1:5">
      <c r="A1" s="1">
        <v>45838</v>
      </c>
      <c r="B1">
        <v>730000</v>
      </c>
      <c r="E1" t="s">
        <v>17</v>
      </c>
    </row>
    <row r="2" spans="1:5">
      <c r="E2">
        <f>SUM(B:B)</f>
        <v>730000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4AEA-3E19-4003-89B4-40EE46B1E41C}">
  <dimension ref="A1:E17"/>
  <sheetViews>
    <sheetView topLeftCell="A3" workbookViewId="0">
      <selection activeCell="H11" sqref="H11"/>
    </sheetView>
  </sheetViews>
  <sheetFormatPr defaultRowHeight="15"/>
  <cols>
    <col min="1" max="1" width="10.140625" bestFit="1" customWidth="1"/>
  </cols>
  <sheetData>
    <row r="1" spans="1:5">
      <c r="A1" s="6">
        <v>45821</v>
      </c>
      <c r="B1">
        <v>89000</v>
      </c>
      <c r="E1" t="s">
        <v>18</v>
      </c>
    </row>
    <row r="2" spans="1:5">
      <c r="A2" s="6">
        <v>45821</v>
      </c>
      <c r="B2">
        <v>-89000</v>
      </c>
      <c r="E2">
        <f>SUM(B:B)</f>
        <v>717000</v>
      </c>
    </row>
    <row r="3" spans="1:5">
      <c r="A3" s="6">
        <v>45825</v>
      </c>
      <c r="B3">
        <v>506000</v>
      </c>
      <c r="C3">
        <v>90000</v>
      </c>
    </row>
    <row r="4" spans="1:5">
      <c r="A4" s="6">
        <v>45826</v>
      </c>
      <c r="B4">
        <v>37000</v>
      </c>
    </row>
    <row r="5" spans="1:5">
      <c r="A5" s="6">
        <v>45827</v>
      </c>
      <c r="B5">
        <v>65000</v>
      </c>
    </row>
    <row r="6" spans="1:5">
      <c r="A6" s="6">
        <v>45830</v>
      </c>
      <c r="B6">
        <v>-102000</v>
      </c>
      <c r="C6" t="s">
        <v>14</v>
      </c>
    </row>
    <row r="7" spans="1:5">
      <c r="A7" s="6">
        <v>45831</v>
      </c>
      <c r="B7">
        <v>322000</v>
      </c>
      <c r="C7">
        <v>70000</v>
      </c>
    </row>
    <row r="8" spans="1:5">
      <c r="A8" s="6">
        <v>45832</v>
      </c>
      <c r="B8">
        <v>-416000</v>
      </c>
      <c r="C8" t="s">
        <v>14</v>
      </c>
    </row>
    <row r="9" spans="1:5">
      <c r="A9" s="6">
        <v>45833</v>
      </c>
      <c r="B9">
        <v>305000</v>
      </c>
      <c r="C9">
        <v>10000</v>
      </c>
    </row>
    <row r="10" spans="1:5">
      <c r="A10" s="1">
        <v>45838</v>
      </c>
      <c r="B10">
        <v>133000</v>
      </c>
      <c r="C10">
        <v>25000</v>
      </c>
    </row>
    <row r="11" spans="1:5">
      <c r="A11" s="1">
        <v>45838</v>
      </c>
      <c r="B11">
        <v>-288000</v>
      </c>
      <c r="C11" t="s">
        <v>14</v>
      </c>
    </row>
    <row r="12" spans="1:5">
      <c r="A12" s="1">
        <v>45839</v>
      </c>
      <c r="B12">
        <v>-140000</v>
      </c>
      <c r="C12" t="s">
        <v>16</v>
      </c>
    </row>
    <row r="13" spans="1:5">
      <c r="A13" s="1">
        <v>45842</v>
      </c>
      <c r="B13">
        <v>-203000</v>
      </c>
      <c r="C13" t="s">
        <v>14</v>
      </c>
    </row>
    <row r="14" spans="1:5">
      <c r="A14" s="1">
        <v>45845</v>
      </c>
      <c r="B14">
        <v>-5000</v>
      </c>
      <c r="C14" t="s">
        <v>16</v>
      </c>
    </row>
    <row r="15" spans="1:5">
      <c r="A15" s="1">
        <v>45846</v>
      </c>
      <c r="B15">
        <v>321000</v>
      </c>
      <c r="C15">
        <v>60000</v>
      </c>
    </row>
    <row r="16" spans="1:5">
      <c r="A16" s="1">
        <v>45846</v>
      </c>
      <c r="B16">
        <v>-108000</v>
      </c>
      <c r="C16" t="s">
        <v>14</v>
      </c>
    </row>
    <row r="17" spans="1:3">
      <c r="A17" s="1">
        <v>45849</v>
      </c>
      <c r="B17">
        <v>290000</v>
      </c>
      <c r="C17">
        <v>55000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B5D4-1602-4C4C-9AD2-0BB2CE6F97A4}">
  <dimension ref="A1:E12"/>
  <sheetViews>
    <sheetView workbookViewId="0">
      <selection activeCell="G10" sqref="G10"/>
    </sheetView>
  </sheetViews>
  <sheetFormatPr defaultRowHeight="15"/>
  <cols>
    <col min="1" max="1" width="10.140625" bestFit="1" customWidth="1"/>
  </cols>
  <sheetData>
    <row r="1" spans="1:5">
      <c r="A1" s="6">
        <v>45819</v>
      </c>
      <c r="B1">
        <v>234000</v>
      </c>
      <c r="C1">
        <v>80000</v>
      </c>
      <c r="E1" t="s">
        <v>19</v>
      </c>
    </row>
    <row r="2" spans="1:5">
      <c r="A2" s="6">
        <v>45820</v>
      </c>
      <c r="B2">
        <v>-234000</v>
      </c>
      <c r="C2" t="s">
        <v>14</v>
      </c>
      <c r="E2">
        <f>SUM(B:B)</f>
        <v>379000</v>
      </c>
    </row>
    <row r="3" spans="1:5">
      <c r="A3" s="6">
        <v>45825</v>
      </c>
      <c r="B3">
        <v>4000</v>
      </c>
    </row>
    <row r="4" spans="1:5">
      <c r="A4" s="6">
        <v>45827</v>
      </c>
      <c r="B4">
        <v>189000</v>
      </c>
      <c r="C4">
        <v>45000</v>
      </c>
    </row>
    <row r="5" spans="1:5">
      <c r="A5" s="6">
        <v>45830</v>
      </c>
      <c r="B5">
        <v>-68000</v>
      </c>
      <c r="C5" t="s">
        <v>14</v>
      </c>
    </row>
    <row r="6" spans="1:5">
      <c r="A6" s="6">
        <v>45835</v>
      </c>
      <c r="B6">
        <v>253000</v>
      </c>
      <c r="C6">
        <v>50000</v>
      </c>
    </row>
    <row r="7" spans="1:5">
      <c r="A7" s="6">
        <v>45839</v>
      </c>
      <c r="B7">
        <f>28*-5000-6000</f>
        <v>-146000</v>
      </c>
      <c r="C7" t="s">
        <v>16</v>
      </c>
    </row>
    <row r="8" spans="1:5">
      <c r="A8" s="6">
        <v>45840</v>
      </c>
      <c r="B8">
        <v>-203000</v>
      </c>
      <c r="C8" t="s">
        <v>14</v>
      </c>
    </row>
    <row r="9" spans="1:5">
      <c r="A9" s="5">
        <v>45840</v>
      </c>
      <c r="B9">
        <v>539000</v>
      </c>
      <c r="C9">
        <v>75000</v>
      </c>
    </row>
    <row r="10" spans="1:5">
      <c r="A10" s="1">
        <v>45842</v>
      </c>
      <c r="B10">
        <v>-210000</v>
      </c>
      <c r="C10" t="s">
        <v>14</v>
      </c>
    </row>
    <row r="11" spans="1:5">
      <c r="A11" s="1">
        <v>45851</v>
      </c>
      <c r="B11">
        <v>-252000</v>
      </c>
      <c r="C11" t="s">
        <v>14</v>
      </c>
    </row>
    <row r="12" spans="1:5">
      <c r="A12" s="1">
        <v>45852</v>
      </c>
      <c r="B12">
        <v>273000</v>
      </c>
      <c r="C12">
        <v>44000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23E9-F86D-47BE-AA08-268618108B03}">
  <dimension ref="A1:E2"/>
  <sheetViews>
    <sheetView workbookViewId="0">
      <selection activeCell="E9" sqref="E9"/>
    </sheetView>
  </sheetViews>
  <sheetFormatPr defaultRowHeight="15"/>
  <cols>
    <col min="1" max="1" width="10.140625" bestFit="1" customWidth="1"/>
  </cols>
  <sheetData>
    <row r="1" spans="1:5">
      <c r="A1" s="1">
        <v>45838</v>
      </c>
      <c r="B1">
        <v>367000</v>
      </c>
      <c r="E1" t="s">
        <v>20</v>
      </c>
    </row>
    <row r="2" spans="1:5">
      <c r="E2">
        <f>SUM(B:B)</f>
        <v>367000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1FFE-ACD2-450C-BA2F-57DC696870A0}">
  <dimension ref="A1:E2"/>
  <sheetViews>
    <sheetView workbookViewId="0">
      <selection activeCell="E3" sqref="E3"/>
    </sheetView>
  </sheetViews>
  <sheetFormatPr defaultRowHeight="15"/>
  <sheetData>
    <row r="1" spans="1:5">
      <c r="A1" s="1">
        <v>45845</v>
      </c>
      <c r="B1">
        <v>362000</v>
      </c>
      <c r="E1" t="s">
        <v>21</v>
      </c>
    </row>
    <row r="2" spans="1:5">
      <c r="E2">
        <f>SUM(B:B)</f>
        <v>362000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8D04-567D-43BE-8BA2-2C3682013E57}">
  <dimension ref="A1:E16"/>
  <sheetViews>
    <sheetView topLeftCell="A6" workbookViewId="0">
      <selection activeCell="H10" sqref="H10"/>
    </sheetView>
  </sheetViews>
  <sheetFormatPr defaultRowHeight="15"/>
  <cols>
    <col min="1" max="1" width="10.140625" bestFit="1" customWidth="1"/>
  </cols>
  <sheetData>
    <row r="1" spans="1:5">
      <c r="A1" s="6">
        <v>45821</v>
      </c>
      <c r="B1">
        <v>77000</v>
      </c>
      <c r="C1">
        <v>15000</v>
      </c>
      <c r="E1" t="s">
        <v>22</v>
      </c>
    </row>
    <row r="2" spans="1:5">
      <c r="A2" s="6">
        <v>45821</v>
      </c>
      <c r="B2">
        <v>40000</v>
      </c>
      <c r="C2">
        <v>10000</v>
      </c>
      <c r="E2">
        <f>SUM(B:B)</f>
        <v>214000</v>
      </c>
    </row>
    <row r="3" spans="1:5">
      <c r="A3" s="6">
        <v>45830</v>
      </c>
      <c r="B3">
        <v>256000</v>
      </c>
      <c r="C3">
        <v>65000</v>
      </c>
    </row>
    <row r="4" spans="1:5">
      <c r="A4" s="6">
        <v>45830</v>
      </c>
      <c r="B4">
        <v>388000</v>
      </c>
      <c r="C4">
        <v>95000</v>
      </c>
    </row>
    <row r="5" spans="1:5">
      <c r="A5" s="6">
        <v>45830</v>
      </c>
      <c r="B5">
        <v>23000</v>
      </c>
      <c r="C5">
        <v>5000</v>
      </c>
    </row>
    <row r="6" spans="1:5">
      <c r="A6" s="6">
        <v>45830</v>
      </c>
      <c r="B6">
        <v>-23000</v>
      </c>
      <c r="C6" t="s">
        <v>14</v>
      </c>
    </row>
    <row r="7" spans="1:5">
      <c r="A7" s="6">
        <v>45831</v>
      </c>
      <c r="B7">
        <v>148000</v>
      </c>
      <c r="C7">
        <v>10000</v>
      </c>
    </row>
    <row r="8" spans="1:5">
      <c r="A8" s="6">
        <v>45832</v>
      </c>
      <c r="B8">
        <v>-400000</v>
      </c>
      <c r="C8" t="s">
        <v>14</v>
      </c>
    </row>
    <row r="9" spans="1:5">
      <c r="A9" s="6">
        <v>45833</v>
      </c>
      <c r="B9">
        <v>187000</v>
      </c>
      <c r="C9">
        <v>25000</v>
      </c>
    </row>
    <row r="10" spans="1:5">
      <c r="A10" s="6">
        <v>45838</v>
      </c>
      <c r="B10">
        <v>-457000</v>
      </c>
      <c r="C10" t="s">
        <v>14</v>
      </c>
    </row>
    <row r="11" spans="1:5">
      <c r="A11" s="6">
        <v>45839</v>
      </c>
      <c r="B11">
        <v>-540000</v>
      </c>
      <c r="C11" t="s">
        <v>16</v>
      </c>
    </row>
    <row r="12" spans="1:5">
      <c r="A12" s="6">
        <v>45840</v>
      </c>
      <c r="B12">
        <v>-108000</v>
      </c>
      <c r="C12" t="s">
        <v>14</v>
      </c>
    </row>
    <row r="13" spans="1:5">
      <c r="A13" s="6">
        <v>45842</v>
      </c>
      <c r="B13">
        <v>284000</v>
      </c>
      <c r="C13">
        <v>55000</v>
      </c>
    </row>
    <row r="14" spans="1:5">
      <c r="A14" s="6">
        <v>45842</v>
      </c>
      <c r="B14">
        <v>-162000</v>
      </c>
      <c r="C14" t="s">
        <v>14</v>
      </c>
    </row>
    <row r="15" spans="1:5">
      <c r="A15" s="6">
        <v>45845</v>
      </c>
      <c r="B15">
        <v>-10000</v>
      </c>
      <c r="C15" t="s">
        <v>16</v>
      </c>
    </row>
    <row r="16" spans="1:5">
      <c r="A16" s="1">
        <v>45846</v>
      </c>
      <c r="B16">
        <v>511000</v>
      </c>
      <c r="C16">
        <v>115000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A13C-74FF-4713-9445-CB1AE3569C0A}">
  <dimension ref="A1:E7"/>
  <sheetViews>
    <sheetView workbookViewId="0">
      <selection activeCell="A7" sqref="A1:A7"/>
    </sheetView>
  </sheetViews>
  <sheetFormatPr defaultRowHeight="15"/>
  <cols>
    <col min="1" max="1" width="10.140625" bestFit="1" customWidth="1"/>
  </cols>
  <sheetData>
    <row r="1" spans="1:5">
      <c r="A1" s="6">
        <v>45830</v>
      </c>
      <c r="B1">
        <v>132000</v>
      </c>
      <c r="C1">
        <v>36000</v>
      </c>
      <c r="E1" t="s">
        <v>23</v>
      </c>
    </row>
    <row r="2" spans="1:5">
      <c r="A2" s="6">
        <v>45830</v>
      </c>
      <c r="B2">
        <v>-96000</v>
      </c>
      <c r="C2" t="s">
        <v>14</v>
      </c>
      <c r="E2">
        <f>SUM(B:B)</f>
        <v>0</v>
      </c>
    </row>
    <row r="3" spans="1:5">
      <c r="A3" s="6">
        <v>45831</v>
      </c>
      <c r="B3">
        <v>329000</v>
      </c>
      <c r="C3">
        <v>72000</v>
      </c>
    </row>
    <row r="4" spans="1:5">
      <c r="A4" s="6">
        <v>45837</v>
      </c>
      <c r="B4">
        <v>-200000</v>
      </c>
      <c r="C4" t="s">
        <v>14</v>
      </c>
    </row>
    <row r="5" spans="1:5">
      <c r="A5" s="6">
        <v>45839</v>
      </c>
      <c r="B5">
        <v>-51000</v>
      </c>
      <c r="C5" t="s">
        <v>16</v>
      </c>
    </row>
    <row r="6" spans="1:5">
      <c r="A6" s="6">
        <v>45840</v>
      </c>
      <c r="B6">
        <v>-57000</v>
      </c>
      <c r="C6" t="s">
        <v>14</v>
      </c>
    </row>
    <row r="7" spans="1:5">
      <c r="A7" s="6">
        <v>45852</v>
      </c>
      <c r="B7">
        <v>-57000</v>
      </c>
      <c r="C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2025-07-14T12:59:45Z</dcterms:created>
  <dcterms:modified xsi:type="dcterms:W3CDTF">2025-07-14T20:07:18Z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2025-07-14T13:00:14Z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816690fe-a3c4-4ed6-9373-2df3664d54e5</vt:lpwstr>
  </property>
  <property fmtid="{D5CDD505-2E9C-101B-9397-08002B2CF9AE}" pid="8" name="MSIP_Label_41b88ec2-a72b-4523-9e84-0458a1764731_ContentBits">
    <vt:lpwstr>0</vt:lpwstr>
  </property>
  <property fmtid="{D5CDD505-2E9C-101B-9397-08002B2CF9AE}" pid="9" name="MSIP_Label_41b88ec2-a72b-4523-9e84-0458a1764731_Tag">
    <vt:lpwstr>10, 0, 1, 2</vt:lpwstr>
  </property>
</Properties>
</file>