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ffold\C#\SisApp\SisApp\resources\Icons\"/>
    </mc:Choice>
  </mc:AlternateContent>
  <xr:revisionPtr revIDLastSave="0" documentId="13_ncr:1_{F37E8360-B3BB-4ABE-913C-F56428ABD874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INVENTARIO" sheetId="1" r:id="rId1"/>
    <sheet name="Hoja1" sheetId="4" r:id="rId2"/>
    <sheet name="ENTRADAS" sheetId="2" r:id="rId3"/>
    <sheet name="SALIDA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C5" i="2"/>
</calcChain>
</file>

<file path=xl/sharedStrings.xml><?xml version="1.0" encoding="utf-8"?>
<sst xmlns="http://schemas.openxmlformats.org/spreadsheetml/2006/main" count="385" uniqueCount="198">
  <si>
    <t>CÓDIGO DEL PRODUCTO</t>
  </si>
  <si>
    <t>DESCRIPCION</t>
  </si>
  <si>
    <t>ENTRADAS</t>
  </si>
  <si>
    <t>SALIDAS</t>
  </si>
  <si>
    <t>STOCK</t>
  </si>
  <si>
    <t>PRECIO</t>
  </si>
  <si>
    <t>IMPORTE DE INVENTARIO</t>
  </si>
  <si>
    <t>INVENTARIO DE PRODUCTOS</t>
  </si>
  <si>
    <t>AC001</t>
  </si>
  <si>
    <t>ADACTADOR OTG</t>
  </si>
  <si>
    <t>AC002</t>
  </si>
  <si>
    <t>ADAPTADOR DE MEMORIA</t>
  </si>
  <si>
    <t>AC003</t>
  </si>
  <si>
    <t>AUDIFONO ECONOMICO</t>
  </si>
  <si>
    <t>AC004</t>
  </si>
  <si>
    <t>AUDIFONO ORIGINAL</t>
  </si>
  <si>
    <t>AC005</t>
  </si>
  <si>
    <t>AUDIFONOS INALAMBRICOS</t>
  </si>
  <si>
    <t>BAT001</t>
  </si>
  <si>
    <t>BAT002</t>
  </si>
  <si>
    <t>BAT003</t>
  </si>
  <si>
    <t>BAT004</t>
  </si>
  <si>
    <t>BAT005</t>
  </si>
  <si>
    <t>AC006</t>
  </si>
  <si>
    <t>CABLE 2 EN 1 DVD</t>
  </si>
  <si>
    <t>AC007</t>
  </si>
  <si>
    <t>CABLE AUXILIARES</t>
  </si>
  <si>
    <t>AC008</t>
  </si>
  <si>
    <t>CABLE PARLANTE/HDMI</t>
  </si>
  <si>
    <t>AC009</t>
  </si>
  <si>
    <t>CABLES USB ECONOMICOS</t>
  </si>
  <si>
    <t>AC010</t>
  </si>
  <si>
    <t>AC011</t>
  </si>
  <si>
    <t>CABLES USB ORIGINALES</t>
  </si>
  <si>
    <t>AC012</t>
  </si>
  <si>
    <t>CARGADOR ECONOMICO</t>
  </si>
  <si>
    <t>AC013</t>
  </si>
  <si>
    <t>CARGADOR VEHICULAR</t>
  </si>
  <si>
    <t>AC014</t>
  </si>
  <si>
    <t>CARGADORES IPHONE 15</t>
  </si>
  <si>
    <t>AC015</t>
  </si>
  <si>
    <t>CARGADORES IPHONE 8</t>
  </si>
  <si>
    <t>AC016</t>
  </si>
  <si>
    <t>CARGADORES ORIGINALES HUAWEI</t>
  </si>
  <si>
    <t>AC017</t>
  </si>
  <si>
    <t>CARGADORES ORIGINALES SAMSUNG</t>
  </si>
  <si>
    <t>AC018</t>
  </si>
  <si>
    <t>CARGADORES SEMI ORIGINAL DE SAMSUNG</t>
  </si>
  <si>
    <t>CEL001</t>
  </si>
  <si>
    <t>CELULAR  A32 SAMSUNG</t>
  </si>
  <si>
    <t>CEL002</t>
  </si>
  <si>
    <t>CELULAR  ALCATEL 1S</t>
  </si>
  <si>
    <t>CEL003</t>
  </si>
  <si>
    <t>CEL004</t>
  </si>
  <si>
    <t>CELULAR A02 S SAMSUNG</t>
  </si>
  <si>
    <t>CEL005</t>
  </si>
  <si>
    <t>CELULAR A02 SAMSUNG</t>
  </si>
  <si>
    <t>CEL006</t>
  </si>
  <si>
    <t>CELULAR A10S SAMSUNG</t>
  </si>
  <si>
    <t>CEL007</t>
  </si>
  <si>
    <t>CELULAR ECÓNOMICO</t>
  </si>
  <si>
    <t>CEL008</t>
  </si>
  <si>
    <t>CELULAR NOKIA 106</t>
  </si>
  <si>
    <t>CEL009</t>
  </si>
  <si>
    <t>CELULAR REALME 7PRO</t>
  </si>
  <si>
    <t>CEL010</t>
  </si>
  <si>
    <t>CELULAR REDMI 9</t>
  </si>
  <si>
    <t>CEL011</t>
  </si>
  <si>
    <t>CELULAR ZOOM</t>
  </si>
  <si>
    <t>AC019</t>
  </si>
  <si>
    <t>AC020</t>
  </si>
  <si>
    <t>CHANCHITOS DE DOS AMPERIO</t>
  </si>
  <si>
    <t>AC021</t>
  </si>
  <si>
    <t>CHANCHITOS DE UN AMPERIO</t>
  </si>
  <si>
    <t>AC022</t>
  </si>
  <si>
    <t>CHANCHITOS ORIGINALES</t>
  </si>
  <si>
    <t>AC023</t>
  </si>
  <si>
    <t>CHANCHITOS ORIGINALES PARA IPHONE</t>
  </si>
  <si>
    <t>AC024</t>
  </si>
  <si>
    <t>CHIP CLARO</t>
  </si>
  <si>
    <t>AC025</t>
  </si>
  <si>
    <t>CHIP CNT</t>
  </si>
  <si>
    <t>AC026</t>
  </si>
  <si>
    <t>CHIP MOVISTAR</t>
  </si>
  <si>
    <t>AC028</t>
  </si>
  <si>
    <t>CHIP TUENTI</t>
  </si>
  <si>
    <t>AC029</t>
  </si>
  <si>
    <t>COLGANTES</t>
  </si>
  <si>
    <t>CON001</t>
  </si>
  <si>
    <t>CONTROL REMOTO GRANDE</t>
  </si>
  <si>
    <t>CON002</t>
  </si>
  <si>
    <t>CONTROL REMOTOMEDIANO</t>
  </si>
  <si>
    <t>EST001</t>
  </si>
  <si>
    <t>ESTUCHE DE GOMA</t>
  </si>
  <si>
    <t>EST002</t>
  </si>
  <si>
    <t>ESTUCHE DE TABLETS</t>
  </si>
  <si>
    <t>EST003</t>
  </si>
  <si>
    <t>ESTUCHE IMPERMEABLE</t>
  </si>
  <si>
    <t>EST004</t>
  </si>
  <si>
    <t>ESTUCHES ANTI GOLPES</t>
  </si>
  <si>
    <t>EST005</t>
  </si>
  <si>
    <t>ESTUCHES CON LÁMINAS</t>
  </si>
  <si>
    <t>EST006</t>
  </si>
  <si>
    <t>ESTUCHES DE OFERTA</t>
  </si>
  <si>
    <t>EST007</t>
  </si>
  <si>
    <t>ESTUCHES DE VIDRIO</t>
  </si>
  <si>
    <t>EST008</t>
  </si>
  <si>
    <t>ESTUCHES MERCURY</t>
  </si>
  <si>
    <t>AC030</t>
  </si>
  <si>
    <t xml:space="preserve">LÁMINAS COMPLETAS / 9D      </t>
  </si>
  <si>
    <t>AC031</t>
  </si>
  <si>
    <t>LÁMINAS DE CERAMICA</t>
  </si>
  <si>
    <t>AC032</t>
  </si>
  <si>
    <t xml:space="preserve">LÁMINAS NORMALES                               </t>
  </si>
  <si>
    <t>AC033</t>
  </si>
  <si>
    <t>MONOPOD</t>
  </si>
  <si>
    <t>AC034</t>
  </si>
  <si>
    <t>MOUSE CON TECLADO</t>
  </si>
  <si>
    <t>AC035</t>
  </si>
  <si>
    <t>MOUSE DE CABLE</t>
  </si>
  <si>
    <t>AC036</t>
  </si>
  <si>
    <t>AC037</t>
  </si>
  <si>
    <t>AC038</t>
  </si>
  <si>
    <t>PARLANTE KIMISO 13</t>
  </si>
  <si>
    <t>AC039</t>
  </si>
  <si>
    <t>PARLANTE KIMISO 15</t>
  </si>
  <si>
    <t>AC040</t>
  </si>
  <si>
    <t>PARLANTE KIMISO 9</t>
  </si>
  <si>
    <t>AC041</t>
  </si>
  <si>
    <t>PARLANTE PARA PC 12</t>
  </si>
  <si>
    <t>AC042</t>
  </si>
  <si>
    <t>PENDRIVE DE 16GB</t>
  </si>
  <si>
    <t>AC043</t>
  </si>
  <si>
    <t>PENDRIVE DE 32GB</t>
  </si>
  <si>
    <t>AC044</t>
  </si>
  <si>
    <t>PENDRIVE DE 8GB</t>
  </si>
  <si>
    <t>AC045</t>
  </si>
  <si>
    <t>AC046</t>
  </si>
  <si>
    <t>AC047</t>
  </si>
  <si>
    <t>TARJETA DE MEMORIA DE 16GB</t>
  </si>
  <si>
    <t>AC048</t>
  </si>
  <si>
    <t>TARJETA DE MEMORIA DE 32GB</t>
  </si>
  <si>
    <t>AC049</t>
  </si>
  <si>
    <t>TARJETA DE MEMORIA DE 8GB</t>
  </si>
  <si>
    <t>TAR001</t>
  </si>
  <si>
    <t>TARJETAS 1 NORMAL</t>
  </si>
  <si>
    <t>TAR002</t>
  </si>
  <si>
    <t>TARJETAS 1 PROMO</t>
  </si>
  <si>
    <t>TAR003</t>
  </si>
  <si>
    <t>TARJETAS 2 PROMO</t>
  </si>
  <si>
    <t>TAR004</t>
  </si>
  <si>
    <t>TARJETAS 3 PROMO</t>
  </si>
  <si>
    <t>TAR005</t>
  </si>
  <si>
    <t>CÓDIGO DE PRODUCTO</t>
  </si>
  <si>
    <t>DESCRIPCIÓN</t>
  </si>
  <si>
    <t>CANTIDAD</t>
  </si>
  <si>
    <t>N° FACTURA</t>
  </si>
  <si>
    <t>ENTRADA DE PRODUCTOS</t>
  </si>
  <si>
    <t>MOUSE INALAMBRICO 6</t>
  </si>
  <si>
    <t>MOUSE INALAMBRICO 9</t>
  </si>
  <si>
    <t>OREJERAS NIAQ 8</t>
  </si>
  <si>
    <t>PARLANTE RADIO DE 30</t>
  </si>
  <si>
    <t>PARLANTE KIMISO DE 35</t>
  </si>
  <si>
    <t>POPSOCKER DE 1</t>
  </si>
  <si>
    <t>POPSOCKER CON LUCES</t>
  </si>
  <si>
    <t>BATERIA DE NOKIA 5</t>
  </si>
  <si>
    <t>BATERIA DE HUAWEI 8</t>
  </si>
  <si>
    <t>CELULAR A 11 64 GB SAMSUNG</t>
  </si>
  <si>
    <t>CELULAR A 11 32 GB SAMSUNG</t>
  </si>
  <si>
    <t>TARJETA 5 PROMO</t>
  </si>
  <si>
    <t>CELULAR A01 CORE SAMSUNG</t>
  </si>
  <si>
    <t>CELULAR A 12 64 GB SAMSUNG</t>
  </si>
  <si>
    <t>VIDEO JUEGO</t>
  </si>
  <si>
    <t>CARGADOR NOVO</t>
  </si>
  <si>
    <t>5.00</t>
  </si>
  <si>
    <t>CELULAR A 31 SAMSUNG</t>
  </si>
  <si>
    <t>AC050</t>
  </si>
  <si>
    <t>AC051</t>
  </si>
  <si>
    <t>AC052</t>
  </si>
  <si>
    <t>AC053</t>
  </si>
  <si>
    <t>CEL012</t>
  </si>
  <si>
    <t>CEL013</t>
  </si>
  <si>
    <t>CEL014</t>
  </si>
  <si>
    <t>CEL015</t>
  </si>
  <si>
    <t>SOPORTE DE TELEFONO/ cuello</t>
  </si>
  <si>
    <t>BATERIA DE 15/ j7</t>
  </si>
  <si>
    <t>BATERIA S3mini/j1normal/j5</t>
  </si>
  <si>
    <t>BATERIA DE j7/sony</t>
  </si>
  <si>
    <t xml:space="preserve">CELULAR A01  </t>
  </si>
  <si>
    <t>CELULAR ECÓNOMICO/ PEQUEÑO</t>
  </si>
  <si>
    <t>CELULAR BLU G5</t>
  </si>
  <si>
    <t>CELULAR J2 BLU</t>
  </si>
  <si>
    <t>RICAURTE 2</t>
  </si>
  <si>
    <t>CABLE 2 EN 1 DVD/PARLANTE</t>
  </si>
  <si>
    <t>BATERIA DE SAMSUNG 8</t>
  </si>
  <si>
    <t>BATERIA DE  6</t>
  </si>
  <si>
    <t>BATERIA S3mini/j1normal/j5/ HUAWEI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</si>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</sst>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4" formatCode="_ &quot;$&quot;* #,##0.00_ ;_ &quot;$&quot;* \-#,##0.00_ ;_ &quot;$&quot;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FF0000"/>
      <name val="Algerian"/>
      <family val="5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44" fontId="0" fillId="0" borderId="0" xfId="1" applyFont="1"/>
    <xf numFmtId="44" fontId="2" fillId="0" borderId="0" xfId="1" applyFont="1" applyAlignment="1">
      <alignment vertical="center"/>
    </xf>
    <xf numFmtId="8" fontId="0" fillId="0" borderId="0" xfId="1" applyNumberFormat="1" applyFont="1"/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14" fontId="8" fillId="3" borderId="3" xfId="0" applyNumberFormat="1" applyFont="1" applyFill="1" applyBorder="1"/>
    <xf numFmtId="14" fontId="0" fillId="0" borderId="0" xfId="0" applyNumberFormat="1"/>
  </cellXfs>
  <cellStyles count="2">
    <cellStyle name="Moneda" xfId="1" builtinId="4"/>
    <cellStyle name="Normal" xfId="0" builtinId="0"/>
  </cellStyles>
  <dxfs count="18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/>
      </font>
      <alignment horizontal="general" vertical="center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2</xdr:row>
      <xdr:rowOff>106680</xdr:rowOff>
    </xdr:from>
    <xdr:to>
      <xdr:col>6</xdr:col>
      <xdr:colOff>106680</xdr:colOff>
      <xdr:row>4</xdr:row>
      <xdr:rowOff>83820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239000" y="472440"/>
          <a:ext cx="1242060" cy="3429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200" b="1">
              <a:latin typeface="Arial Black" panose="020B0A04020102020204" pitchFamily="34" charset="0"/>
            </a:rPr>
            <a:t>ENTRADAS</a:t>
          </a:r>
        </a:p>
      </xdr:txBody>
    </xdr:sp>
    <xdr:clientData/>
  </xdr:twoCellAnchor>
  <xdr:twoCellAnchor>
    <xdr:from>
      <xdr:col>6</xdr:col>
      <xdr:colOff>236220</xdr:colOff>
      <xdr:row>2</xdr:row>
      <xdr:rowOff>114300</xdr:rowOff>
    </xdr:from>
    <xdr:to>
      <xdr:col>6</xdr:col>
      <xdr:colOff>1478280</xdr:colOff>
      <xdr:row>4</xdr:row>
      <xdr:rowOff>91440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600" y="480060"/>
          <a:ext cx="1242060" cy="3429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200" b="1">
              <a:latin typeface="Arial Black" panose="020B0A04020102020204" pitchFamily="34" charset="0"/>
            </a:rPr>
            <a:t>SALIDAS</a:t>
          </a:r>
        </a:p>
      </xdr:txBody>
    </xdr:sp>
    <xdr:clientData/>
  </xdr:twoCellAnchor>
  <xdr:twoCellAnchor>
    <xdr:from>
      <xdr:col>0</xdr:col>
      <xdr:colOff>1564821</xdr:colOff>
      <xdr:row>2</xdr:row>
      <xdr:rowOff>0</xdr:rowOff>
    </xdr:from>
    <xdr:to>
      <xdr:col>1</xdr:col>
      <xdr:colOff>1647825</xdr:colOff>
      <xdr:row>4</xdr:row>
      <xdr:rowOff>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64821" y="381000"/>
          <a:ext cx="1647825" cy="381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b="1">
              <a:solidFill>
                <a:sysClr val="windowText" lastClr="000000"/>
              </a:solidFill>
            </a:rPr>
            <a:t>fecha:</a:t>
          </a:r>
          <a:r>
            <a:rPr lang="es-ES" sz="1100" b="1" baseline="0">
              <a:solidFill>
                <a:sysClr val="windowText" lastClr="000000"/>
              </a:solidFill>
            </a:rPr>
            <a:t> 26/04/2021</a:t>
          </a:r>
          <a:endParaRPr lang="es-E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0</xdr:row>
      <xdr:rowOff>180975</xdr:rowOff>
    </xdr:from>
    <xdr:to>
      <xdr:col>3</xdr:col>
      <xdr:colOff>819150</xdr:colOff>
      <xdr:row>2</xdr:row>
      <xdr:rowOff>161925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95726" y="180975"/>
          <a:ext cx="1666874" cy="3619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400">
              <a:solidFill>
                <a:sysClr val="windowText" lastClr="000000"/>
              </a:solidFill>
            </a:rPr>
            <a:t>estock de San Juan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300317</xdr:colOff>
      <xdr:row>0</xdr:row>
      <xdr:rowOff>58271</xdr:rowOff>
    </xdr:from>
    <xdr:to>
      <xdr:col>5</xdr:col>
      <xdr:colOff>143434</xdr:colOff>
      <xdr:row>2</xdr:row>
      <xdr:rowOff>85165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674658" y="58271"/>
          <a:ext cx="649941" cy="4392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4</xdr:col>
      <xdr:colOff>502022</xdr:colOff>
      <xdr:row>0</xdr:row>
      <xdr:rowOff>147919</xdr:rowOff>
    </xdr:from>
    <xdr:to>
      <xdr:col>4</xdr:col>
      <xdr:colOff>744069</xdr:colOff>
      <xdr:row>1</xdr:row>
      <xdr:rowOff>224118</xdr:rowOff>
    </xdr:to>
    <xdr:pic>
      <xdr:nvPicPr>
        <xdr:cNvPr id="4" name="Imagen 3" descr="Lupa Icono PNG transparente - Stick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363" y="147919"/>
          <a:ext cx="242047" cy="25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G98" totalsRowShown="0" headerRowDxfId="17" dataDxfId="16">
  <autoFilter ref="A7:G98" xr:uid="{00000000-0009-0000-0100-000001000000}"/>
  <sortState xmlns:xlrd2="http://schemas.microsoft.com/office/spreadsheetml/2017/richdata2" ref="A8:G95">
    <sortCondition ref="A7:A95"/>
  </sortState>
  <tableColumns count="7">
    <tableColumn id="1" xr3:uid="{00000000-0010-0000-0000-000001000000}" name="CÓDIGO DEL PRODUCTO" dataDxfId="15"/>
    <tableColumn id="2" xr3:uid="{00000000-0010-0000-0000-000002000000}" name="DESCRIPCION" dataDxfId="14"/>
    <tableColumn id="3" xr3:uid="{00000000-0010-0000-0000-000003000000}" name="ENTRADAS" dataDxfId="13"/>
    <tableColumn id="4" xr3:uid="{00000000-0010-0000-0000-000004000000}" name="SALIDAS" dataDxfId="12"/>
    <tableColumn id="5" xr3:uid="{00000000-0010-0000-0000-000005000000}" name="STOCK" dataDxfId="11"/>
    <tableColumn id="6" xr3:uid="{00000000-0010-0000-0000-000006000000}" name="PRECIO" dataDxfId="10" dataCellStyle="Moneda"/>
    <tableColumn id="7" xr3:uid="{00000000-0010-0000-0000-000007000000}" name="IMPORTE DE INVENTARI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17" displayName="Tabla17" ref="A6:G94" totalsRowShown="0" headerRowDxfId="8" dataDxfId="7">
  <autoFilter ref="A6:G94" xr:uid="{00000000-0009-0000-0100-000006000000}"/>
  <sortState xmlns:xlrd2="http://schemas.microsoft.com/office/spreadsheetml/2017/richdata2" ref="A7:G94">
    <sortCondition ref="A7:A95"/>
  </sortState>
  <tableColumns count="7">
    <tableColumn id="1" xr3:uid="{00000000-0010-0000-0100-000001000000}" name="CÓDIGO DEL PRODUCTO" dataDxfId="6"/>
    <tableColumn id="2" xr3:uid="{00000000-0010-0000-0100-000002000000}" name="DESCRIPCION" dataDxfId="5"/>
    <tableColumn id="3" xr3:uid="{00000000-0010-0000-0100-000003000000}" name="ENTRADAS" dataDxfId="4"/>
    <tableColumn id="4" xr3:uid="{00000000-0010-0000-0100-000004000000}" name="SALIDAS" dataDxfId="3"/>
    <tableColumn id="5" xr3:uid="{00000000-0010-0000-0100-000005000000}" name="STOCK" dataDxfId="2"/>
    <tableColumn id="6" xr3:uid="{00000000-0010-0000-0100-000006000000}" name="PRECIO" dataDxfId="1" dataCellStyle="Moneda"/>
    <tableColumn id="7" xr3:uid="{00000000-0010-0000-0100-000007000000}" name="IMPORTE DE INVENTARI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4:F26" totalsRowShown="0">
  <autoFilter ref="B4:F26" xr:uid="{00000000-0009-0000-0100-000003000000}"/>
  <tableColumns count="5">
    <tableColumn id="5" xr3:uid="{526A10C8-D72C-47F6-9766-78601725D864}" name="N° FACTURA"/>
    <tableColumn id="1" xr3:uid="{00000000-0010-0000-0200-000001000000}" name="FECHA">
      <calculatedColumnFormula>TODAY()</calculatedColumnFormula>
    </tableColumn>
    <tableColumn id="2" xr3:uid="{00000000-0010-0000-0200-000002000000}" name="CÓDIGO DE PRODUCTO"/>
    <tableColumn id="3" xr3:uid="{00000000-0010-0000-0200-000003000000}" name="DESCRIPCIÓN">
      <calculatedColumnFormula>VLOOKUP(Tabla3[[#This Row],[CÓDIGO DE PRODUCTO]],INVENTARIO!A:G,2,FALSE)</calculatedColumnFormula>
    </tableColumn>
    <tableColumn id="4" xr3:uid="{00000000-0010-0000-0200-000004000000}" name="CANTIDA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2" displayName="Tabla2" ref="B4:E5" insertRow="1" totalsRowShown="0">
  <autoFilter ref="B4:E5" xr:uid="{00000000-0009-0000-0100-000002000000}"/>
  <tableColumns count="4">
    <tableColumn id="1" xr3:uid="{00000000-0010-0000-0300-000001000000}" name="N° FACTURA"/>
    <tableColumn id="2" xr3:uid="{00000000-0010-0000-0300-000002000000}" name="CÓDIGO DE PRODUCTO"/>
    <tableColumn id="3" xr3:uid="{00000000-0010-0000-0300-000003000000}" name="DESCRIPCIÓN"/>
    <tableColumn id="4" xr3:uid="{00000000-0010-0000-0300-000004000000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"/>
  <sheetViews>
    <sheetView topLeftCell="A16" zoomScale="86" zoomScaleNormal="86" workbookViewId="0">
      <selection activeCell="D97" sqref="D97"/>
    </sheetView>
  </sheetViews>
  <sheetFormatPr baseColWidth="10" defaultRowHeight="15" x14ac:dyDescent="0.25"/>
  <cols>
    <col min="1" max="1" width="23.42578125" style="1" customWidth="1"/>
    <col min="2" max="2" width="40.42578125" customWidth="1"/>
    <col min="3" max="3" width="14.28515625" customWidth="1"/>
    <col min="4" max="4" width="16" customWidth="1"/>
    <col min="5" max="5" width="14.85546875" customWidth="1"/>
    <col min="6" max="6" width="13" style="7" customWidth="1"/>
    <col min="7" max="7" width="24.5703125" customWidth="1"/>
  </cols>
  <sheetData>
    <row r="2" spans="1:7" ht="34.5" x14ac:dyDescent="0.55000000000000004">
      <c r="C2" s="10" t="s">
        <v>192</v>
      </c>
    </row>
    <row r="5" spans="1:7" ht="22.5" x14ac:dyDescent="0.25">
      <c r="A5" s="11" t="s">
        <v>7</v>
      </c>
      <c r="B5" s="11"/>
      <c r="C5" s="11"/>
      <c r="D5" s="11"/>
      <c r="E5" s="11"/>
      <c r="F5" s="11"/>
      <c r="G5" s="11"/>
    </row>
    <row r="7" spans="1:7" x14ac:dyDescent="0.25">
      <c r="A7" s="3" t="s">
        <v>0</v>
      </c>
      <c r="B7" s="4" t="s">
        <v>1</v>
      </c>
      <c r="C7" s="3" t="s">
        <v>2</v>
      </c>
      <c r="D7" s="3" t="s">
        <v>3</v>
      </c>
      <c r="E7" s="3" t="s">
        <v>4</v>
      </c>
      <c r="F7" s="8" t="s">
        <v>5</v>
      </c>
      <c r="G7" s="3" t="s">
        <v>6</v>
      </c>
    </row>
    <row r="8" spans="1:7" x14ac:dyDescent="0.25">
      <c r="A8" s="5" t="s">
        <v>8</v>
      </c>
      <c r="B8" s="6" t="s">
        <v>9</v>
      </c>
      <c r="C8" s="6"/>
      <c r="D8" s="6"/>
      <c r="E8" s="6">
        <v>10</v>
      </c>
      <c r="F8" s="7">
        <v>2</v>
      </c>
      <c r="G8" s="6"/>
    </row>
    <row r="9" spans="1:7" x14ac:dyDescent="0.25">
      <c r="A9" s="5" t="s">
        <v>10</v>
      </c>
      <c r="B9" s="6" t="s">
        <v>11</v>
      </c>
      <c r="C9" s="6"/>
      <c r="D9" s="6"/>
      <c r="E9" s="6">
        <v>6</v>
      </c>
      <c r="F9" s="7">
        <v>2</v>
      </c>
      <c r="G9" s="6"/>
    </row>
    <row r="10" spans="1:7" x14ac:dyDescent="0.25">
      <c r="A10" s="5" t="s">
        <v>12</v>
      </c>
      <c r="B10" s="6" t="s">
        <v>13</v>
      </c>
      <c r="C10" s="6"/>
      <c r="D10" s="6"/>
      <c r="E10" s="6">
        <v>9</v>
      </c>
      <c r="F10" s="7">
        <v>3</v>
      </c>
      <c r="G10" s="6"/>
    </row>
    <row r="11" spans="1:7" x14ac:dyDescent="0.25">
      <c r="A11" s="5" t="s">
        <v>14</v>
      </c>
      <c r="B11" s="6" t="s">
        <v>15</v>
      </c>
      <c r="C11" s="6"/>
      <c r="D11" s="6"/>
      <c r="E11" s="6">
        <v>25</v>
      </c>
      <c r="F11" s="7">
        <v>5</v>
      </c>
      <c r="G11" s="6"/>
    </row>
    <row r="12" spans="1:7" x14ac:dyDescent="0.25">
      <c r="A12" s="5" t="s">
        <v>16</v>
      </c>
      <c r="B12" s="6" t="s">
        <v>17</v>
      </c>
      <c r="C12" s="6"/>
      <c r="D12" s="6"/>
      <c r="E12" s="6">
        <v>5</v>
      </c>
      <c r="F12" s="7">
        <v>15</v>
      </c>
      <c r="G12" s="6"/>
    </row>
    <row r="13" spans="1:7" x14ac:dyDescent="0.25">
      <c r="A13" s="5" t="s">
        <v>23</v>
      </c>
      <c r="B13" s="6" t="s">
        <v>24</v>
      </c>
      <c r="C13" s="6"/>
      <c r="D13" s="6"/>
      <c r="E13" s="6">
        <v>6</v>
      </c>
      <c r="F13" s="7">
        <v>2</v>
      </c>
      <c r="G13" s="6"/>
    </row>
    <row r="14" spans="1:7" x14ac:dyDescent="0.25">
      <c r="A14" s="5" t="s">
        <v>25</v>
      </c>
      <c r="B14" s="6" t="s">
        <v>26</v>
      </c>
      <c r="C14" s="6"/>
      <c r="D14" s="6"/>
      <c r="E14" s="6">
        <v>16</v>
      </c>
      <c r="F14" s="9">
        <v>2</v>
      </c>
      <c r="G14" s="6"/>
    </row>
    <row r="15" spans="1:7" x14ac:dyDescent="0.25">
      <c r="A15" s="5" t="s">
        <v>27</v>
      </c>
      <c r="B15" s="6" t="s">
        <v>28</v>
      </c>
      <c r="C15" s="6"/>
      <c r="D15" s="6"/>
      <c r="E15" s="6">
        <v>0</v>
      </c>
      <c r="F15" s="7">
        <v>2</v>
      </c>
      <c r="G15" s="6"/>
    </row>
    <row r="16" spans="1:7" x14ac:dyDescent="0.25">
      <c r="A16" s="5" t="s">
        <v>29</v>
      </c>
      <c r="B16" s="6" t="s">
        <v>30</v>
      </c>
      <c r="C16" s="6"/>
      <c r="D16" s="6"/>
      <c r="E16" s="6">
        <v>14</v>
      </c>
      <c r="F16" s="7">
        <v>3</v>
      </c>
      <c r="G16" s="6"/>
    </row>
    <row r="17" spans="1:7" x14ac:dyDescent="0.25">
      <c r="A17" s="5" t="s">
        <v>31</v>
      </c>
      <c r="B17" s="6" t="s">
        <v>30</v>
      </c>
      <c r="C17" s="6"/>
      <c r="D17" s="6"/>
      <c r="E17" s="6">
        <v>11</v>
      </c>
      <c r="F17" s="7">
        <v>2.5</v>
      </c>
      <c r="G17" s="6"/>
    </row>
    <row r="18" spans="1:7" x14ac:dyDescent="0.25">
      <c r="A18" s="5" t="s">
        <v>32</v>
      </c>
      <c r="B18" s="6" t="s">
        <v>33</v>
      </c>
      <c r="C18" s="6"/>
      <c r="D18" s="6"/>
      <c r="E18" s="6">
        <v>34</v>
      </c>
      <c r="F18" s="7">
        <v>5</v>
      </c>
      <c r="G18" s="6"/>
    </row>
    <row r="19" spans="1:7" x14ac:dyDescent="0.25">
      <c r="A19" s="5" t="s">
        <v>34</v>
      </c>
      <c r="B19" s="6" t="s">
        <v>35</v>
      </c>
      <c r="C19" s="6"/>
      <c r="D19" s="6"/>
      <c r="E19" s="6">
        <v>57</v>
      </c>
      <c r="F19" s="7">
        <v>3</v>
      </c>
      <c r="G19" s="6"/>
    </row>
    <row r="20" spans="1:7" x14ac:dyDescent="0.25">
      <c r="A20" s="5" t="s">
        <v>36</v>
      </c>
      <c r="B20" s="6" t="s">
        <v>37</v>
      </c>
      <c r="C20" s="6"/>
      <c r="D20" s="6"/>
      <c r="E20" s="6">
        <v>9</v>
      </c>
      <c r="F20" s="7">
        <v>7</v>
      </c>
      <c r="G20" s="6"/>
    </row>
    <row r="21" spans="1:7" x14ac:dyDescent="0.25">
      <c r="A21" s="5" t="s">
        <v>38</v>
      </c>
      <c r="B21" s="6" t="s">
        <v>39</v>
      </c>
      <c r="C21" s="6"/>
      <c r="D21" s="6"/>
      <c r="E21" s="6">
        <v>3</v>
      </c>
      <c r="F21" s="7">
        <v>15</v>
      </c>
      <c r="G21" s="6"/>
    </row>
    <row r="22" spans="1:7" x14ac:dyDescent="0.25">
      <c r="A22" s="5" t="s">
        <v>40</v>
      </c>
      <c r="B22" s="6" t="s">
        <v>41</v>
      </c>
      <c r="C22" s="6"/>
      <c r="D22" s="6"/>
      <c r="E22" s="6">
        <v>6</v>
      </c>
      <c r="F22" s="7">
        <v>8</v>
      </c>
      <c r="G22" s="6"/>
    </row>
    <row r="23" spans="1:7" x14ac:dyDescent="0.25">
      <c r="A23" s="5" t="s">
        <v>42</v>
      </c>
      <c r="B23" s="6" t="s">
        <v>43</v>
      </c>
      <c r="C23" s="6"/>
      <c r="D23" s="6"/>
      <c r="E23" s="6">
        <v>13</v>
      </c>
      <c r="F23" s="7">
        <v>9</v>
      </c>
      <c r="G23" s="6"/>
    </row>
    <row r="24" spans="1:7" x14ac:dyDescent="0.25">
      <c r="A24" s="5" t="s">
        <v>44</v>
      </c>
      <c r="B24" s="6" t="s">
        <v>45</v>
      </c>
      <c r="C24" s="6"/>
      <c r="D24" s="6"/>
      <c r="E24" s="6">
        <v>13</v>
      </c>
      <c r="F24" s="7">
        <v>9</v>
      </c>
      <c r="G24" s="6"/>
    </row>
    <row r="25" spans="1:7" x14ac:dyDescent="0.25">
      <c r="A25" s="5" t="s">
        <v>46</v>
      </c>
      <c r="B25" s="6" t="s">
        <v>47</v>
      </c>
      <c r="C25" s="6"/>
      <c r="D25" s="6"/>
      <c r="E25" s="6">
        <v>11</v>
      </c>
      <c r="F25" s="7">
        <v>7</v>
      </c>
      <c r="G25" s="6"/>
    </row>
    <row r="26" spans="1:7" x14ac:dyDescent="0.25">
      <c r="A26" s="5" t="s">
        <v>69</v>
      </c>
      <c r="B26" s="6" t="s">
        <v>173</v>
      </c>
      <c r="C26" s="6"/>
      <c r="D26" s="6"/>
      <c r="E26" s="6">
        <v>2</v>
      </c>
      <c r="F26" s="7" t="s">
        <v>174</v>
      </c>
      <c r="G26" s="6"/>
    </row>
    <row r="27" spans="1:7" x14ac:dyDescent="0.25">
      <c r="A27" s="5" t="s">
        <v>70</v>
      </c>
      <c r="B27" s="6" t="s">
        <v>71</v>
      </c>
      <c r="C27" s="6"/>
      <c r="D27" s="6"/>
      <c r="E27" s="6">
        <v>15</v>
      </c>
      <c r="F27" s="7">
        <v>2</v>
      </c>
      <c r="G27" s="6"/>
    </row>
    <row r="28" spans="1:7" x14ac:dyDescent="0.25">
      <c r="A28" s="5" t="s">
        <v>72</v>
      </c>
      <c r="B28" s="6" t="s">
        <v>73</v>
      </c>
      <c r="C28" s="6"/>
      <c r="D28" s="6"/>
      <c r="E28" s="6">
        <v>9</v>
      </c>
      <c r="F28" s="7">
        <v>1</v>
      </c>
      <c r="G28" s="6"/>
    </row>
    <row r="29" spans="1:7" x14ac:dyDescent="0.25">
      <c r="A29" s="5" t="s">
        <v>74</v>
      </c>
      <c r="B29" s="6" t="s">
        <v>75</v>
      </c>
      <c r="C29" s="6"/>
      <c r="D29" s="6"/>
      <c r="E29" s="6">
        <v>0</v>
      </c>
      <c r="F29" s="7">
        <v>5</v>
      </c>
      <c r="G29" s="6"/>
    </row>
    <row r="30" spans="1:7" x14ac:dyDescent="0.25">
      <c r="A30" s="5" t="s">
        <v>76</v>
      </c>
      <c r="B30" s="6" t="s">
        <v>77</v>
      </c>
      <c r="C30" s="6"/>
      <c r="D30" s="6"/>
      <c r="E30" s="6">
        <v>2</v>
      </c>
      <c r="F30" s="7">
        <v>5</v>
      </c>
      <c r="G30" s="6"/>
    </row>
    <row r="31" spans="1:7" x14ac:dyDescent="0.25">
      <c r="A31" s="5" t="s">
        <v>78</v>
      </c>
      <c r="B31" s="6" t="s">
        <v>79</v>
      </c>
      <c r="C31" s="6"/>
      <c r="D31" s="6"/>
      <c r="E31" s="6">
        <v>18</v>
      </c>
      <c r="F31" s="7">
        <v>3</v>
      </c>
      <c r="G31" s="6"/>
    </row>
    <row r="32" spans="1:7" x14ac:dyDescent="0.25">
      <c r="A32" s="5" t="s">
        <v>80</v>
      </c>
      <c r="B32" s="6" t="s">
        <v>81</v>
      </c>
      <c r="C32" s="6"/>
      <c r="D32" s="6"/>
      <c r="E32" s="6">
        <v>9</v>
      </c>
      <c r="F32" s="7">
        <v>4</v>
      </c>
      <c r="G32" s="6"/>
    </row>
    <row r="33" spans="1:7" x14ac:dyDescent="0.25">
      <c r="A33" s="5" t="s">
        <v>82</v>
      </c>
      <c r="B33" s="6" t="s">
        <v>83</v>
      </c>
      <c r="C33" s="6"/>
      <c r="D33" s="6"/>
      <c r="E33" s="6">
        <v>12</v>
      </c>
      <c r="F33" s="7">
        <v>4</v>
      </c>
      <c r="G33" s="6"/>
    </row>
    <row r="34" spans="1:7" x14ac:dyDescent="0.25">
      <c r="A34" s="5" t="s">
        <v>84</v>
      </c>
      <c r="B34" s="6" t="s">
        <v>85</v>
      </c>
      <c r="C34" s="6"/>
      <c r="D34" s="6"/>
      <c r="E34" s="6">
        <v>8</v>
      </c>
      <c r="F34" s="7">
        <v>4</v>
      </c>
      <c r="G34" s="6"/>
    </row>
    <row r="35" spans="1:7" x14ac:dyDescent="0.25">
      <c r="A35" s="5" t="s">
        <v>86</v>
      </c>
      <c r="B35" s="6" t="s">
        <v>87</v>
      </c>
      <c r="C35" s="6"/>
      <c r="D35" s="6"/>
      <c r="E35" s="6">
        <v>11</v>
      </c>
      <c r="F35" s="7">
        <v>1</v>
      </c>
      <c r="G35" s="6"/>
    </row>
    <row r="36" spans="1:7" x14ac:dyDescent="0.25">
      <c r="A36" s="5" t="s">
        <v>108</v>
      </c>
      <c r="B36" s="6" t="s">
        <v>109</v>
      </c>
      <c r="C36" s="6"/>
      <c r="D36" s="6"/>
      <c r="E36" s="6">
        <v>181</v>
      </c>
      <c r="F36" s="7">
        <v>3</v>
      </c>
      <c r="G36" s="6"/>
    </row>
    <row r="37" spans="1:7" x14ac:dyDescent="0.25">
      <c r="A37" s="5" t="s">
        <v>110</v>
      </c>
      <c r="B37" s="6" t="s">
        <v>111</v>
      </c>
      <c r="C37" s="6"/>
      <c r="D37" s="6"/>
      <c r="E37" s="6">
        <v>38</v>
      </c>
      <c r="F37" s="7">
        <v>1</v>
      </c>
      <c r="G37" s="6"/>
    </row>
    <row r="38" spans="1:7" x14ac:dyDescent="0.25">
      <c r="A38" s="5" t="s">
        <v>112</v>
      </c>
      <c r="B38" s="6" t="s">
        <v>113</v>
      </c>
      <c r="C38" s="6"/>
      <c r="D38" s="6"/>
      <c r="E38" s="6">
        <v>429</v>
      </c>
      <c r="F38" s="7">
        <v>1</v>
      </c>
      <c r="G38" s="6"/>
    </row>
    <row r="39" spans="1:7" x14ac:dyDescent="0.25">
      <c r="A39" s="5" t="s">
        <v>114</v>
      </c>
      <c r="B39" s="6" t="s">
        <v>115</v>
      </c>
      <c r="C39" s="6"/>
      <c r="D39" s="6"/>
      <c r="E39" s="6">
        <v>0</v>
      </c>
      <c r="F39" s="7">
        <v>5</v>
      </c>
      <c r="G39" s="6"/>
    </row>
    <row r="40" spans="1:7" x14ac:dyDescent="0.25">
      <c r="A40" s="5" t="s">
        <v>116</v>
      </c>
      <c r="B40" s="6" t="s">
        <v>117</v>
      </c>
      <c r="C40" s="6"/>
      <c r="D40" s="6"/>
      <c r="E40" s="6">
        <v>0</v>
      </c>
      <c r="F40" s="7">
        <v>12</v>
      </c>
      <c r="G40" s="6"/>
    </row>
    <row r="41" spans="1:7" x14ac:dyDescent="0.25">
      <c r="A41" s="5" t="s">
        <v>118</v>
      </c>
      <c r="B41" s="6" t="s">
        <v>119</v>
      </c>
      <c r="C41" s="6"/>
      <c r="D41" s="6"/>
      <c r="E41" s="6">
        <v>0</v>
      </c>
      <c r="F41" s="7">
        <v>5</v>
      </c>
      <c r="G41" s="6"/>
    </row>
    <row r="42" spans="1:7" x14ac:dyDescent="0.25">
      <c r="A42" s="5" t="s">
        <v>120</v>
      </c>
      <c r="B42" s="6" t="s">
        <v>158</v>
      </c>
      <c r="C42" s="6"/>
      <c r="D42" s="6"/>
      <c r="E42" s="6">
        <v>2</v>
      </c>
      <c r="F42" s="7">
        <v>6</v>
      </c>
      <c r="G42" s="6"/>
    </row>
    <row r="43" spans="1:7" x14ac:dyDescent="0.25">
      <c r="A43" s="5" t="s">
        <v>120</v>
      </c>
      <c r="B43" s="6" t="s">
        <v>159</v>
      </c>
      <c r="C43" s="6"/>
      <c r="D43" s="6"/>
      <c r="E43" s="6">
        <v>0</v>
      </c>
      <c r="F43" s="7">
        <v>9</v>
      </c>
      <c r="G43" s="6"/>
    </row>
    <row r="44" spans="1:7" x14ac:dyDescent="0.25">
      <c r="A44" s="5" t="s">
        <v>121</v>
      </c>
      <c r="B44" s="6" t="s">
        <v>160</v>
      </c>
      <c r="C44" s="6"/>
      <c r="D44" s="6"/>
      <c r="E44" s="6">
        <v>2</v>
      </c>
      <c r="F44" s="7">
        <v>17</v>
      </c>
      <c r="G44" s="6"/>
    </row>
    <row r="45" spans="1:7" x14ac:dyDescent="0.25">
      <c r="A45" s="5" t="s">
        <v>122</v>
      </c>
      <c r="B45" s="6" t="s">
        <v>123</v>
      </c>
      <c r="C45" s="6"/>
      <c r="D45" s="6"/>
      <c r="E45" s="6">
        <v>0</v>
      </c>
      <c r="F45" s="7">
        <v>13</v>
      </c>
      <c r="G45" s="6"/>
    </row>
    <row r="46" spans="1:7" x14ac:dyDescent="0.25">
      <c r="A46" s="5" t="s">
        <v>124</v>
      </c>
      <c r="B46" s="6" t="s">
        <v>125</v>
      </c>
      <c r="C46" s="6"/>
      <c r="D46" s="6"/>
      <c r="E46" s="6">
        <v>0</v>
      </c>
      <c r="F46" s="7">
        <v>15</v>
      </c>
      <c r="G46" s="6"/>
    </row>
    <row r="47" spans="1:7" x14ac:dyDescent="0.25">
      <c r="A47" s="5" t="s">
        <v>126</v>
      </c>
      <c r="B47" s="6" t="s">
        <v>161</v>
      </c>
      <c r="C47" s="6"/>
      <c r="D47" s="6"/>
      <c r="E47" s="6">
        <v>0</v>
      </c>
      <c r="F47" s="7">
        <v>30</v>
      </c>
      <c r="G47" s="6"/>
    </row>
    <row r="48" spans="1:7" x14ac:dyDescent="0.25">
      <c r="A48" s="5" t="s">
        <v>128</v>
      </c>
      <c r="B48" s="6" t="s">
        <v>162</v>
      </c>
      <c r="C48" s="6"/>
      <c r="D48" s="6"/>
      <c r="E48" s="6">
        <v>0</v>
      </c>
      <c r="F48" s="7">
        <v>35</v>
      </c>
      <c r="G48" s="6"/>
    </row>
    <row r="49" spans="1:7" x14ac:dyDescent="0.25">
      <c r="A49" s="5" t="s">
        <v>130</v>
      </c>
      <c r="B49" s="6" t="s">
        <v>127</v>
      </c>
      <c r="C49" s="6"/>
      <c r="D49" s="6"/>
      <c r="E49" s="6">
        <v>0</v>
      </c>
      <c r="F49" s="7">
        <v>9</v>
      </c>
      <c r="G49" s="6"/>
    </row>
    <row r="50" spans="1:7" x14ac:dyDescent="0.25">
      <c r="A50" s="5" t="s">
        <v>132</v>
      </c>
      <c r="B50" s="6" t="s">
        <v>129</v>
      </c>
      <c r="C50" s="6"/>
      <c r="D50" s="6"/>
      <c r="E50" s="6">
        <v>4</v>
      </c>
      <c r="F50" s="7">
        <v>12</v>
      </c>
      <c r="G50" s="6"/>
    </row>
    <row r="51" spans="1:7" x14ac:dyDescent="0.25">
      <c r="A51" s="5" t="s">
        <v>134</v>
      </c>
      <c r="B51" s="6" t="s">
        <v>131</v>
      </c>
      <c r="C51" s="6"/>
      <c r="D51" s="6"/>
      <c r="E51" s="6">
        <v>7</v>
      </c>
      <c r="F51" s="7">
        <v>10</v>
      </c>
      <c r="G51" s="6"/>
    </row>
    <row r="52" spans="1:7" x14ac:dyDescent="0.25">
      <c r="A52" s="5" t="s">
        <v>136</v>
      </c>
      <c r="B52" s="6" t="s">
        <v>133</v>
      </c>
      <c r="C52" s="6"/>
      <c r="D52" s="6"/>
      <c r="E52" s="6">
        <v>4</v>
      </c>
      <c r="F52" s="7">
        <v>15</v>
      </c>
      <c r="G52" s="6"/>
    </row>
    <row r="53" spans="1:7" x14ac:dyDescent="0.25">
      <c r="A53" s="5" t="s">
        <v>137</v>
      </c>
      <c r="B53" s="6" t="s">
        <v>135</v>
      </c>
      <c r="C53" s="6"/>
      <c r="D53" s="6"/>
      <c r="E53" s="6">
        <v>8</v>
      </c>
      <c r="F53" s="7">
        <v>8</v>
      </c>
      <c r="G53" s="6"/>
    </row>
    <row r="54" spans="1:7" x14ac:dyDescent="0.25">
      <c r="A54" s="5" t="s">
        <v>138</v>
      </c>
      <c r="B54" s="6" t="s">
        <v>163</v>
      </c>
      <c r="C54" s="6"/>
      <c r="D54" s="6"/>
      <c r="E54" s="6">
        <v>9</v>
      </c>
      <c r="F54" s="7">
        <v>1</v>
      </c>
      <c r="G54" s="6"/>
    </row>
    <row r="55" spans="1:7" x14ac:dyDescent="0.25">
      <c r="A55" s="5" t="s">
        <v>140</v>
      </c>
      <c r="B55" s="6" t="s">
        <v>164</v>
      </c>
      <c r="C55" s="6"/>
      <c r="D55" s="6"/>
      <c r="E55" s="6"/>
      <c r="F55" s="7">
        <v>1.5</v>
      </c>
      <c r="G55" s="6"/>
    </row>
    <row r="56" spans="1:7" x14ac:dyDescent="0.25">
      <c r="A56" s="5" t="s">
        <v>142</v>
      </c>
      <c r="B56" s="6" t="s">
        <v>172</v>
      </c>
      <c r="C56" s="6"/>
      <c r="D56" s="6"/>
      <c r="E56" s="6">
        <v>0</v>
      </c>
      <c r="F56" s="7">
        <v>45</v>
      </c>
      <c r="G56" s="6"/>
    </row>
    <row r="57" spans="1:7" x14ac:dyDescent="0.25">
      <c r="A57" s="5" t="s">
        <v>176</v>
      </c>
      <c r="B57" s="6" t="s">
        <v>184</v>
      </c>
      <c r="C57" s="6"/>
      <c r="D57" s="6"/>
      <c r="E57" s="6">
        <v>2</v>
      </c>
      <c r="F57" s="7">
        <v>5</v>
      </c>
      <c r="G57" s="6"/>
    </row>
    <row r="58" spans="1:7" x14ac:dyDescent="0.25">
      <c r="A58" s="5" t="s">
        <v>177</v>
      </c>
      <c r="B58" s="6" t="s">
        <v>139</v>
      </c>
      <c r="C58" s="6"/>
      <c r="D58" s="6"/>
      <c r="E58" s="6">
        <v>7</v>
      </c>
      <c r="F58" s="7">
        <v>10</v>
      </c>
      <c r="G58" s="6"/>
    </row>
    <row r="59" spans="1:7" x14ac:dyDescent="0.25">
      <c r="A59" s="5" t="s">
        <v>178</v>
      </c>
      <c r="B59" s="6" t="s">
        <v>141</v>
      </c>
      <c r="C59" s="6"/>
      <c r="D59" s="6"/>
      <c r="E59" s="6">
        <v>4</v>
      </c>
      <c r="F59" s="7">
        <v>15</v>
      </c>
      <c r="G59" s="6"/>
    </row>
    <row r="60" spans="1:7" x14ac:dyDescent="0.25">
      <c r="A60" s="5" t="s">
        <v>179</v>
      </c>
      <c r="B60" s="6" t="s">
        <v>143</v>
      </c>
      <c r="C60" s="6"/>
      <c r="D60" s="6"/>
      <c r="E60" s="6">
        <v>15</v>
      </c>
      <c r="F60" s="7">
        <v>8</v>
      </c>
      <c r="G60" s="6"/>
    </row>
    <row r="61" spans="1:7" x14ac:dyDescent="0.25">
      <c r="A61" s="5" t="s">
        <v>18</v>
      </c>
      <c r="B61" s="6" t="s">
        <v>185</v>
      </c>
      <c r="C61" s="6"/>
      <c r="D61" s="6"/>
      <c r="E61" s="6">
        <v>1</v>
      </c>
      <c r="F61" s="7">
        <v>15</v>
      </c>
      <c r="G61" s="6"/>
    </row>
    <row r="62" spans="1:7" x14ac:dyDescent="0.25">
      <c r="A62" s="5" t="s">
        <v>19</v>
      </c>
      <c r="B62" s="6" t="s">
        <v>165</v>
      </c>
      <c r="C62" s="6"/>
      <c r="D62" s="6"/>
      <c r="E62" s="6">
        <v>12</v>
      </c>
      <c r="F62" s="7">
        <v>5</v>
      </c>
      <c r="G62" s="6"/>
    </row>
    <row r="63" spans="1:7" x14ac:dyDescent="0.25">
      <c r="A63" s="5" t="s">
        <v>20</v>
      </c>
      <c r="B63" s="6" t="s">
        <v>186</v>
      </c>
      <c r="C63" s="6"/>
      <c r="D63" s="6"/>
      <c r="E63" s="6">
        <v>19</v>
      </c>
      <c r="F63" s="7">
        <v>9</v>
      </c>
      <c r="G63" s="6"/>
    </row>
    <row r="64" spans="1:7" x14ac:dyDescent="0.25">
      <c r="A64" s="5" t="s">
        <v>21</v>
      </c>
      <c r="B64" s="6" t="s">
        <v>187</v>
      </c>
      <c r="C64" s="6"/>
      <c r="D64" s="6"/>
      <c r="E64" s="6">
        <v>5</v>
      </c>
      <c r="F64" s="7">
        <v>12</v>
      </c>
      <c r="G64" s="6"/>
    </row>
    <row r="65" spans="1:7" x14ac:dyDescent="0.25">
      <c r="A65" s="5" t="s">
        <v>22</v>
      </c>
      <c r="B65" s="6" t="s">
        <v>166</v>
      </c>
      <c r="C65" s="6"/>
      <c r="D65" s="6"/>
      <c r="E65" s="6">
        <v>0</v>
      </c>
      <c r="F65" s="7">
        <v>8</v>
      </c>
      <c r="G65" s="6"/>
    </row>
    <row r="66" spans="1:7" x14ac:dyDescent="0.25">
      <c r="A66" s="5" t="s">
        <v>88</v>
      </c>
      <c r="B66" s="6" t="s">
        <v>89</v>
      </c>
      <c r="C66" s="6"/>
      <c r="D66" s="6"/>
      <c r="E66" s="6">
        <v>0</v>
      </c>
      <c r="F66" s="7">
        <v>5</v>
      </c>
      <c r="G66" s="6"/>
    </row>
    <row r="67" spans="1:7" x14ac:dyDescent="0.25">
      <c r="A67" s="5" t="s">
        <v>90</v>
      </c>
      <c r="B67" s="6" t="s">
        <v>91</v>
      </c>
      <c r="C67" s="6"/>
      <c r="D67" s="6"/>
      <c r="E67" s="6">
        <v>0</v>
      </c>
      <c r="F67" s="7">
        <v>4</v>
      </c>
      <c r="G67" s="6"/>
    </row>
    <row r="68" spans="1:7" x14ac:dyDescent="0.25">
      <c r="A68" s="5" t="s">
        <v>92</v>
      </c>
      <c r="B68" s="6" t="s">
        <v>93</v>
      </c>
      <c r="C68" s="6"/>
      <c r="D68" s="6"/>
      <c r="E68" s="6">
        <v>10</v>
      </c>
      <c r="F68" s="7">
        <v>2.5</v>
      </c>
      <c r="G68" s="6"/>
    </row>
    <row r="69" spans="1:7" x14ac:dyDescent="0.25">
      <c r="A69" s="5" t="s">
        <v>94</v>
      </c>
      <c r="B69" s="6" t="s">
        <v>95</v>
      </c>
      <c r="C69" s="6"/>
      <c r="D69" s="6"/>
      <c r="E69" s="6">
        <v>0</v>
      </c>
      <c r="F69" s="7">
        <v>7</v>
      </c>
      <c r="G69" s="6"/>
    </row>
    <row r="70" spans="1:7" x14ac:dyDescent="0.25">
      <c r="A70" s="5" t="s">
        <v>96</v>
      </c>
      <c r="B70" s="6" t="s">
        <v>97</v>
      </c>
      <c r="C70" s="6"/>
      <c r="D70" s="6"/>
      <c r="E70" s="6">
        <v>2</v>
      </c>
      <c r="F70" s="7">
        <v>4</v>
      </c>
      <c r="G70" s="6"/>
    </row>
    <row r="71" spans="1:7" x14ac:dyDescent="0.25">
      <c r="A71" s="5" t="s">
        <v>98</v>
      </c>
      <c r="B71" s="6" t="s">
        <v>99</v>
      </c>
      <c r="C71" s="6"/>
      <c r="D71" s="6"/>
      <c r="E71" s="6">
        <v>419</v>
      </c>
      <c r="F71" s="7">
        <v>5</v>
      </c>
      <c r="G71" s="6"/>
    </row>
    <row r="72" spans="1:7" x14ac:dyDescent="0.25">
      <c r="A72" s="5" t="s">
        <v>100</v>
      </c>
      <c r="B72" s="6" t="s">
        <v>101</v>
      </c>
      <c r="C72" s="6"/>
      <c r="D72" s="6"/>
      <c r="E72" s="6">
        <v>28</v>
      </c>
      <c r="F72" s="7">
        <v>6</v>
      </c>
      <c r="G72" s="6"/>
    </row>
    <row r="73" spans="1:7" x14ac:dyDescent="0.25">
      <c r="A73" s="5" t="s">
        <v>102</v>
      </c>
      <c r="B73" s="6" t="s">
        <v>103</v>
      </c>
      <c r="C73" s="6"/>
      <c r="D73" s="6"/>
      <c r="E73" s="6">
        <v>197</v>
      </c>
      <c r="F73" s="7">
        <v>3</v>
      </c>
      <c r="G73" s="6"/>
    </row>
    <row r="74" spans="1:7" x14ac:dyDescent="0.25">
      <c r="A74" s="5" t="s">
        <v>104</v>
      </c>
      <c r="B74" s="6" t="s">
        <v>105</v>
      </c>
      <c r="C74" s="6"/>
      <c r="D74" s="6"/>
      <c r="E74" s="6">
        <v>8</v>
      </c>
      <c r="F74" s="7">
        <v>6</v>
      </c>
      <c r="G74" s="6"/>
    </row>
    <row r="75" spans="1:7" x14ac:dyDescent="0.25">
      <c r="A75" s="5" t="s">
        <v>106</v>
      </c>
      <c r="B75" s="6" t="s">
        <v>107</v>
      </c>
      <c r="C75" s="6"/>
      <c r="D75" s="6"/>
      <c r="E75" s="6">
        <v>166</v>
      </c>
      <c r="F75" s="7">
        <v>4</v>
      </c>
      <c r="G75" s="6"/>
    </row>
    <row r="76" spans="1:7" x14ac:dyDescent="0.25">
      <c r="A76" s="5" t="s">
        <v>144</v>
      </c>
      <c r="B76" s="6" t="s">
        <v>145</v>
      </c>
      <c r="C76" s="6"/>
      <c r="D76" s="6"/>
      <c r="E76" s="6">
        <v>0</v>
      </c>
      <c r="F76" s="7">
        <v>1</v>
      </c>
      <c r="G76" s="6"/>
    </row>
    <row r="77" spans="1:7" x14ac:dyDescent="0.25">
      <c r="A77" s="5" t="s">
        <v>146</v>
      </c>
      <c r="B77" s="6" t="s">
        <v>147</v>
      </c>
      <c r="C77" s="6"/>
      <c r="D77" s="6"/>
      <c r="E77" s="6">
        <v>0</v>
      </c>
      <c r="F77" s="7">
        <v>1</v>
      </c>
      <c r="G77" s="6"/>
    </row>
    <row r="78" spans="1:7" x14ac:dyDescent="0.25">
      <c r="A78" s="5" t="s">
        <v>148</v>
      </c>
      <c r="B78" s="6" t="s">
        <v>149</v>
      </c>
      <c r="C78" s="6"/>
      <c r="D78" s="6"/>
      <c r="E78" s="6">
        <v>0</v>
      </c>
      <c r="F78" s="7">
        <v>2</v>
      </c>
      <c r="G78" s="6"/>
    </row>
    <row r="79" spans="1:7" x14ac:dyDescent="0.25">
      <c r="A79" s="5" t="s">
        <v>150</v>
      </c>
      <c r="B79" s="6" t="s">
        <v>151</v>
      </c>
      <c r="C79" s="6"/>
      <c r="D79" s="6"/>
      <c r="E79" s="6">
        <v>17</v>
      </c>
      <c r="F79" s="7">
        <v>3</v>
      </c>
      <c r="G79" s="6"/>
    </row>
    <row r="80" spans="1:7" x14ac:dyDescent="0.25">
      <c r="A80" s="5" t="s">
        <v>152</v>
      </c>
      <c r="B80" s="6" t="s">
        <v>169</v>
      </c>
      <c r="C80" s="6"/>
      <c r="D80" s="6"/>
      <c r="E80" s="6">
        <v>0</v>
      </c>
      <c r="F80" s="7">
        <v>5</v>
      </c>
      <c r="G80" s="6"/>
    </row>
    <row r="81" spans="1:7" x14ac:dyDescent="0.25">
      <c r="A81" s="5" t="s">
        <v>48</v>
      </c>
      <c r="B81" s="6" t="s">
        <v>49</v>
      </c>
      <c r="C81" s="6"/>
      <c r="D81" s="6"/>
      <c r="E81" s="6">
        <v>0</v>
      </c>
      <c r="F81" s="7">
        <v>270</v>
      </c>
      <c r="G81" s="6"/>
    </row>
    <row r="82" spans="1:7" x14ac:dyDescent="0.25">
      <c r="A82" s="5" t="s">
        <v>50</v>
      </c>
      <c r="B82" s="6" t="s">
        <v>51</v>
      </c>
      <c r="C82" s="6"/>
      <c r="D82" s="6"/>
      <c r="E82" s="6">
        <v>1</v>
      </c>
      <c r="F82" s="7">
        <v>120</v>
      </c>
      <c r="G82" s="6"/>
    </row>
    <row r="83" spans="1:7" x14ac:dyDescent="0.25">
      <c r="A83" s="5" t="s">
        <v>52</v>
      </c>
      <c r="B83" s="6" t="s">
        <v>168</v>
      </c>
      <c r="C83" s="6"/>
      <c r="D83" s="6"/>
      <c r="E83" s="6">
        <v>0</v>
      </c>
      <c r="F83" s="7">
        <v>150</v>
      </c>
      <c r="G83" s="6"/>
    </row>
    <row r="84" spans="1:7" x14ac:dyDescent="0.25">
      <c r="A84" s="5" t="s">
        <v>53</v>
      </c>
      <c r="B84" s="6" t="s">
        <v>167</v>
      </c>
      <c r="C84" s="6"/>
      <c r="D84" s="6"/>
      <c r="E84" s="6">
        <v>0</v>
      </c>
      <c r="F84" s="7">
        <v>170</v>
      </c>
      <c r="G84" s="6"/>
    </row>
    <row r="85" spans="1:7" x14ac:dyDescent="0.25">
      <c r="A85" s="5" t="s">
        <v>55</v>
      </c>
      <c r="B85" s="6" t="s">
        <v>171</v>
      </c>
      <c r="C85" s="6"/>
      <c r="D85" s="6"/>
      <c r="E85" s="6">
        <v>0</v>
      </c>
      <c r="F85" s="7">
        <v>195</v>
      </c>
      <c r="G85" s="6"/>
    </row>
    <row r="86" spans="1:7" x14ac:dyDescent="0.25">
      <c r="A86" s="5" t="s">
        <v>57</v>
      </c>
      <c r="B86" s="6" t="s">
        <v>175</v>
      </c>
      <c r="C86" s="6"/>
      <c r="D86" s="6"/>
      <c r="E86" s="6">
        <v>0</v>
      </c>
      <c r="F86" s="7">
        <v>255</v>
      </c>
      <c r="G86" s="6"/>
    </row>
    <row r="87" spans="1:7" x14ac:dyDescent="0.25">
      <c r="A87" s="5"/>
      <c r="B87" s="6" t="s">
        <v>188</v>
      </c>
      <c r="C87" s="6"/>
      <c r="D87" s="6"/>
      <c r="E87" s="6"/>
      <c r="G87" s="6"/>
    </row>
    <row r="88" spans="1:7" x14ac:dyDescent="0.25">
      <c r="A88" s="5" t="s">
        <v>59</v>
      </c>
      <c r="B88" s="6" t="s">
        <v>170</v>
      </c>
      <c r="C88" s="6"/>
      <c r="D88" s="6"/>
      <c r="E88" s="6">
        <v>0</v>
      </c>
      <c r="F88" s="7">
        <v>105</v>
      </c>
      <c r="G88" s="6"/>
    </row>
    <row r="89" spans="1:7" x14ac:dyDescent="0.25">
      <c r="A89" s="5" t="s">
        <v>61</v>
      </c>
      <c r="B89" s="6" t="s">
        <v>54</v>
      </c>
      <c r="C89" s="6"/>
      <c r="D89" s="6"/>
      <c r="E89" s="6">
        <v>0</v>
      </c>
      <c r="F89" s="7">
        <v>170</v>
      </c>
      <c r="G89" s="6"/>
    </row>
    <row r="90" spans="1:7" x14ac:dyDescent="0.25">
      <c r="A90" s="5" t="s">
        <v>63</v>
      </c>
      <c r="B90" s="6" t="s">
        <v>56</v>
      </c>
      <c r="C90" s="6"/>
      <c r="D90" s="6"/>
      <c r="E90" s="6">
        <v>0</v>
      </c>
      <c r="F90" s="7">
        <v>140</v>
      </c>
      <c r="G90" s="6"/>
    </row>
    <row r="91" spans="1:7" x14ac:dyDescent="0.25">
      <c r="A91" s="5" t="s">
        <v>65</v>
      </c>
      <c r="B91" s="6" t="s">
        <v>58</v>
      </c>
      <c r="C91" s="6"/>
      <c r="D91" s="6"/>
      <c r="E91" s="6">
        <v>0</v>
      </c>
      <c r="F91" s="7">
        <v>145</v>
      </c>
      <c r="G91" s="6"/>
    </row>
    <row r="92" spans="1:7" x14ac:dyDescent="0.25">
      <c r="A92" s="5" t="s">
        <v>67</v>
      </c>
      <c r="B92" s="6" t="s">
        <v>189</v>
      </c>
      <c r="C92" s="6"/>
      <c r="D92" s="6"/>
      <c r="E92" s="6">
        <v>5</v>
      </c>
      <c r="F92" s="7">
        <v>20</v>
      </c>
      <c r="G92" s="6"/>
    </row>
    <row r="93" spans="1:7" x14ac:dyDescent="0.25">
      <c r="A93" s="5" t="s">
        <v>180</v>
      </c>
      <c r="B93" s="6" t="s">
        <v>62</v>
      </c>
      <c r="C93" s="6"/>
      <c r="D93" s="6"/>
      <c r="E93" s="6">
        <v>0</v>
      </c>
      <c r="F93" s="7">
        <v>30</v>
      </c>
      <c r="G93" s="6"/>
    </row>
    <row r="94" spans="1:7" x14ac:dyDescent="0.25">
      <c r="A94" s="5" t="s">
        <v>181</v>
      </c>
      <c r="B94" s="6" t="s">
        <v>64</v>
      </c>
      <c r="C94" s="6"/>
      <c r="D94" s="6"/>
      <c r="E94" s="6">
        <v>0</v>
      </c>
      <c r="F94" s="7">
        <v>330</v>
      </c>
      <c r="G94" s="6"/>
    </row>
    <row r="95" spans="1:7" x14ac:dyDescent="0.25">
      <c r="A95" s="5" t="s">
        <v>182</v>
      </c>
      <c r="B95" s="6" t="s">
        <v>66</v>
      </c>
      <c r="C95" s="6"/>
      <c r="D95" s="6"/>
      <c r="E95" s="6">
        <v>0</v>
      </c>
      <c r="F95" s="7">
        <v>175</v>
      </c>
      <c r="G95" s="6"/>
    </row>
    <row r="96" spans="1:7" x14ac:dyDescent="0.25">
      <c r="A96" s="5" t="s">
        <v>183</v>
      </c>
      <c r="B96" s="6" t="s">
        <v>68</v>
      </c>
      <c r="C96" s="6"/>
      <c r="D96" s="6"/>
      <c r="E96" s="6">
        <v>2</v>
      </c>
      <c r="F96" s="7">
        <v>30</v>
      </c>
      <c r="G96" s="6"/>
    </row>
    <row r="97" spans="1:7" x14ac:dyDescent="0.25">
      <c r="A97" s="5"/>
      <c r="B97" s="6" t="s">
        <v>190</v>
      </c>
      <c r="C97" s="6"/>
      <c r="D97" s="6"/>
      <c r="E97" s="6">
        <v>0</v>
      </c>
      <c r="F97" s="7">
        <v>70</v>
      </c>
      <c r="G97" s="6"/>
    </row>
    <row r="98" spans="1:7" x14ac:dyDescent="0.25">
      <c r="A98" s="5"/>
      <c r="B98" s="6" t="s">
        <v>191</v>
      </c>
      <c r="C98" s="6"/>
      <c r="D98" s="6"/>
      <c r="E98" s="6">
        <v>0</v>
      </c>
      <c r="F98" s="7">
        <v>70</v>
      </c>
      <c r="G98" s="6"/>
    </row>
    <row r="99" spans="1:7" x14ac:dyDescent="0.25">
      <c r="A99" s="5"/>
      <c r="B99" s="6"/>
      <c r="C99" s="6"/>
      <c r="D99" s="6"/>
      <c r="E99" s="6"/>
      <c r="G99" s="6"/>
    </row>
    <row r="100" spans="1:7" x14ac:dyDescent="0.25">
      <c r="A100" s="5"/>
      <c r="B100" s="6"/>
      <c r="C100" s="6"/>
      <c r="D100" s="6"/>
      <c r="E100" s="6"/>
      <c r="G100" s="6"/>
    </row>
  </sheetData>
  <mergeCells count="1">
    <mergeCell ref="A5:G5"/>
  </mergeCells>
  <phoneticPr fontId="4" type="noConversion"/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94"/>
  <sheetViews>
    <sheetView topLeftCell="A4" workbookViewId="0">
      <selection activeCell="E65" sqref="E65"/>
    </sheetView>
  </sheetViews>
  <sheetFormatPr baseColWidth="10" defaultRowHeight="15" x14ac:dyDescent="0.25"/>
  <cols>
    <col min="1" max="1" width="14.7109375" customWidth="1"/>
    <col min="2" max="2" width="38.42578125" customWidth="1"/>
    <col min="3" max="3" width="18" customWidth="1"/>
    <col min="4" max="4" width="14.7109375" customWidth="1"/>
    <col min="5" max="5" width="16.140625" customWidth="1"/>
    <col min="6" max="6" width="14.28515625" customWidth="1"/>
  </cols>
  <sheetData>
    <row r="4" spans="1:7" ht="22.5" x14ac:dyDescent="0.25">
      <c r="A4" s="11" t="s">
        <v>7</v>
      </c>
      <c r="B4" s="11"/>
      <c r="C4" s="11"/>
      <c r="D4" s="11"/>
      <c r="E4" s="11"/>
      <c r="F4" s="11"/>
      <c r="G4" s="11"/>
    </row>
    <row r="5" spans="1:7" x14ac:dyDescent="0.25">
      <c r="A5" s="1"/>
      <c r="F5" s="7"/>
    </row>
    <row r="6" spans="1:7" x14ac:dyDescent="0.25">
      <c r="A6" s="3" t="s">
        <v>0</v>
      </c>
      <c r="B6" s="4" t="s">
        <v>1</v>
      </c>
      <c r="C6" s="3" t="s">
        <v>2</v>
      </c>
      <c r="D6" s="3" t="s">
        <v>3</v>
      </c>
      <c r="E6" s="3" t="s">
        <v>4</v>
      </c>
      <c r="F6" s="8" t="s">
        <v>5</v>
      </c>
      <c r="G6" s="3" t="s">
        <v>6</v>
      </c>
    </row>
    <row r="7" spans="1:7" x14ac:dyDescent="0.25">
      <c r="A7" s="5" t="s">
        <v>8</v>
      </c>
      <c r="B7" s="6" t="s">
        <v>9</v>
      </c>
      <c r="C7" s="6"/>
      <c r="D7" s="6"/>
      <c r="E7" s="6">
        <v>6</v>
      </c>
      <c r="F7" s="7">
        <v>2</v>
      </c>
      <c r="G7" s="6"/>
    </row>
    <row r="8" spans="1:7" x14ac:dyDescent="0.25">
      <c r="A8" s="5" t="s">
        <v>10</v>
      </c>
      <c r="B8" s="6" t="s">
        <v>11</v>
      </c>
      <c r="C8" s="6"/>
      <c r="D8" s="6"/>
      <c r="E8" s="6">
        <v>14</v>
      </c>
      <c r="F8" s="7">
        <v>2</v>
      </c>
      <c r="G8" s="6"/>
    </row>
    <row r="9" spans="1:7" x14ac:dyDescent="0.25">
      <c r="A9" s="5" t="s">
        <v>12</v>
      </c>
      <c r="B9" s="6" t="s">
        <v>13</v>
      </c>
      <c r="C9" s="6"/>
      <c r="D9" s="6"/>
      <c r="E9" s="6">
        <v>22</v>
      </c>
      <c r="F9" s="7">
        <v>3</v>
      </c>
      <c r="G9" s="6"/>
    </row>
    <row r="10" spans="1:7" x14ac:dyDescent="0.25">
      <c r="A10" s="5" t="s">
        <v>14</v>
      </c>
      <c r="B10" s="6" t="s">
        <v>15</v>
      </c>
      <c r="C10" s="6"/>
      <c r="D10" s="6"/>
      <c r="E10" s="6">
        <v>17</v>
      </c>
      <c r="F10" s="7">
        <v>5</v>
      </c>
      <c r="G10" s="6"/>
    </row>
    <row r="11" spans="1:7" x14ac:dyDescent="0.25">
      <c r="A11" s="5" t="s">
        <v>16</v>
      </c>
      <c r="B11" s="6" t="s">
        <v>17</v>
      </c>
      <c r="C11" s="6"/>
      <c r="D11" s="6"/>
      <c r="E11" s="6">
        <v>6</v>
      </c>
      <c r="F11" s="7">
        <v>15</v>
      </c>
      <c r="G11" s="6"/>
    </row>
    <row r="12" spans="1:7" x14ac:dyDescent="0.25">
      <c r="A12" s="5" t="s">
        <v>23</v>
      </c>
      <c r="B12" s="6" t="s">
        <v>193</v>
      </c>
      <c r="C12" s="6"/>
      <c r="D12" s="6"/>
      <c r="E12" s="6">
        <v>3</v>
      </c>
      <c r="F12" s="7">
        <v>2</v>
      </c>
      <c r="G12" s="6"/>
    </row>
    <row r="13" spans="1:7" x14ac:dyDescent="0.25">
      <c r="A13" s="5" t="s">
        <v>25</v>
      </c>
      <c r="B13" s="6" t="s">
        <v>26</v>
      </c>
      <c r="C13" s="6"/>
      <c r="D13" s="6"/>
      <c r="E13" s="6">
        <v>17</v>
      </c>
      <c r="F13" s="9">
        <v>2</v>
      </c>
      <c r="G13" s="6"/>
    </row>
    <row r="14" spans="1:7" x14ac:dyDescent="0.25">
      <c r="A14" s="5" t="s">
        <v>27</v>
      </c>
      <c r="B14" s="6" t="s">
        <v>28</v>
      </c>
      <c r="C14" s="6"/>
      <c r="D14" s="6"/>
      <c r="E14" s="6">
        <v>2</v>
      </c>
      <c r="F14" s="7">
        <v>2</v>
      </c>
      <c r="G14" s="6"/>
    </row>
    <row r="15" spans="1:7" x14ac:dyDescent="0.25">
      <c r="A15" s="5" t="s">
        <v>29</v>
      </c>
      <c r="B15" s="6" t="s">
        <v>30</v>
      </c>
      <c r="C15" s="6"/>
      <c r="D15" s="6"/>
      <c r="E15" s="6">
        <v>25</v>
      </c>
      <c r="F15" s="7">
        <v>3</v>
      </c>
      <c r="G15" s="6"/>
    </row>
    <row r="16" spans="1:7" x14ac:dyDescent="0.25">
      <c r="A16" s="5" t="s">
        <v>31</v>
      </c>
      <c r="B16" s="6" t="s">
        <v>30</v>
      </c>
      <c r="C16" s="6"/>
      <c r="D16" s="6"/>
      <c r="E16" s="6">
        <v>10</v>
      </c>
      <c r="F16" s="7">
        <v>2.5</v>
      </c>
      <c r="G16" s="6"/>
    </row>
    <row r="17" spans="1:7" x14ac:dyDescent="0.25">
      <c r="A17" s="5" t="s">
        <v>32</v>
      </c>
      <c r="B17" s="6" t="s">
        <v>33</v>
      </c>
      <c r="C17" s="6"/>
      <c r="D17" s="6"/>
      <c r="E17" s="6">
        <v>36</v>
      </c>
      <c r="F17" s="7">
        <v>5</v>
      </c>
      <c r="G17" s="6"/>
    </row>
    <row r="18" spans="1:7" x14ac:dyDescent="0.25">
      <c r="A18" s="5" t="s">
        <v>34</v>
      </c>
      <c r="B18" s="6" t="s">
        <v>35</v>
      </c>
      <c r="C18" s="6"/>
      <c r="D18" s="6"/>
      <c r="E18" s="6">
        <v>40</v>
      </c>
      <c r="F18" s="7">
        <v>3</v>
      </c>
      <c r="G18" s="6"/>
    </row>
    <row r="19" spans="1:7" x14ac:dyDescent="0.25">
      <c r="A19" s="5" t="s">
        <v>36</v>
      </c>
      <c r="B19" s="6" t="s">
        <v>37</v>
      </c>
      <c r="C19" s="6"/>
      <c r="D19" s="6"/>
      <c r="E19" s="6">
        <v>0</v>
      </c>
      <c r="F19" s="7">
        <v>7</v>
      </c>
      <c r="G19" s="6"/>
    </row>
    <row r="20" spans="1:7" x14ac:dyDescent="0.25">
      <c r="A20" s="5" t="s">
        <v>38</v>
      </c>
      <c r="B20" s="6" t="s">
        <v>39</v>
      </c>
      <c r="C20" s="6"/>
      <c r="D20" s="6"/>
      <c r="E20" s="6">
        <v>4</v>
      </c>
      <c r="F20" s="7">
        <v>15</v>
      </c>
      <c r="G20" s="6"/>
    </row>
    <row r="21" spans="1:7" x14ac:dyDescent="0.25">
      <c r="A21" s="5" t="s">
        <v>40</v>
      </c>
      <c r="B21" s="6" t="s">
        <v>41</v>
      </c>
      <c r="C21" s="6"/>
      <c r="D21" s="6"/>
      <c r="E21" s="6">
        <v>11</v>
      </c>
      <c r="F21" s="7">
        <v>8</v>
      </c>
      <c r="G21" s="6"/>
    </row>
    <row r="22" spans="1:7" x14ac:dyDescent="0.25">
      <c r="A22" s="5" t="s">
        <v>42</v>
      </c>
      <c r="B22" s="6" t="s">
        <v>43</v>
      </c>
      <c r="C22" s="6"/>
      <c r="D22" s="6"/>
      <c r="E22" s="6">
        <v>19</v>
      </c>
      <c r="F22" s="7">
        <v>9</v>
      </c>
      <c r="G22" s="6"/>
    </row>
    <row r="23" spans="1:7" x14ac:dyDescent="0.25">
      <c r="A23" s="5" t="s">
        <v>44</v>
      </c>
      <c r="B23" s="6" t="s">
        <v>45</v>
      </c>
      <c r="C23" s="6"/>
      <c r="D23" s="6"/>
      <c r="E23" s="6">
        <v>16</v>
      </c>
      <c r="F23" s="7">
        <v>9</v>
      </c>
      <c r="G23" s="6"/>
    </row>
    <row r="24" spans="1:7" x14ac:dyDescent="0.25">
      <c r="A24" s="5" t="s">
        <v>46</v>
      </c>
      <c r="B24" s="6" t="s">
        <v>47</v>
      </c>
      <c r="C24" s="6"/>
      <c r="D24" s="6"/>
      <c r="E24" s="6">
        <v>3</v>
      </c>
      <c r="F24" s="7">
        <v>7</v>
      </c>
      <c r="G24" s="6"/>
    </row>
    <row r="25" spans="1:7" x14ac:dyDescent="0.25">
      <c r="A25" s="5" t="s">
        <v>69</v>
      </c>
      <c r="B25" s="6" t="s">
        <v>173</v>
      </c>
      <c r="C25" s="6"/>
      <c r="D25" s="6"/>
      <c r="E25" s="6">
        <v>0</v>
      </c>
      <c r="F25" s="7" t="s">
        <v>174</v>
      </c>
      <c r="G25" s="6"/>
    </row>
    <row r="26" spans="1:7" x14ac:dyDescent="0.25">
      <c r="A26" s="5" t="s">
        <v>70</v>
      </c>
      <c r="B26" s="6" t="s">
        <v>71</v>
      </c>
      <c r="C26" s="6"/>
      <c r="D26" s="6"/>
      <c r="E26" s="6">
        <v>9</v>
      </c>
      <c r="F26" s="7">
        <v>2</v>
      </c>
      <c r="G26" s="6"/>
    </row>
    <row r="27" spans="1:7" x14ac:dyDescent="0.25">
      <c r="A27" s="5" t="s">
        <v>72</v>
      </c>
      <c r="B27" s="6" t="s">
        <v>73</v>
      </c>
      <c r="C27" s="6"/>
      <c r="D27" s="6"/>
      <c r="E27" s="6">
        <v>2</v>
      </c>
      <c r="F27" s="7">
        <v>1</v>
      </c>
      <c r="G27" s="6"/>
    </row>
    <row r="28" spans="1:7" x14ac:dyDescent="0.25">
      <c r="A28" s="5" t="s">
        <v>74</v>
      </c>
      <c r="B28" s="6" t="s">
        <v>75</v>
      </c>
      <c r="C28" s="6"/>
      <c r="D28" s="6"/>
      <c r="E28" s="6">
        <v>5</v>
      </c>
      <c r="F28" s="7">
        <v>5</v>
      </c>
      <c r="G28" s="6"/>
    </row>
    <row r="29" spans="1:7" x14ac:dyDescent="0.25">
      <c r="A29" s="5" t="s">
        <v>76</v>
      </c>
      <c r="B29" s="6" t="s">
        <v>77</v>
      </c>
      <c r="C29" s="6"/>
      <c r="D29" s="6"/>
      <c r="E29" s="6">
        <v>9</v>
      </c>
      <c r="F29" s="7">
        <v>5</v>
      </c>
      <c r="G29" s="6"/>
    </row>
    <row r="30" spans="1:7" x14ac:dyDescent="0.25">
      <c r="A30" s="5" t="s">
        <v>78</v>
      </c>
      <c r="B30" s="6" t="s">
        <v>79</v>
      </c>
      <c r="C30" s="6"/>
      <c r="D30" s="6"/>
      <c r="E30" s="6">
        <v>71</v>
      </c>
      <c r="F30" s="7">
        <v>3</v>
      </c>
      <c r="G30" s="6"/>
    </row>
    <row r="31" spans="1:7" x14ac:dyDescent="0.25">
      <c r="A31" s="5" t="s">
        <v>80</v>
      </c>
      <c r="B31" s="6" t="s">
        <v>81</v>
      </c>
      <c r="C31" s="6"/>
      <c r="D31" s="6"/>
      <c r="E31" s="6">
        <v>6</v>
      </c>
      <c r="F31" s="7">
        <v>4</v>
      </c>
      <c r="G31" s="6"/>
    </row>
    <row r="32" spans="1:7" x14ac:dyDescent="0.25">
      <c r="A32" s="5" t="s">
        <v>82</v>
      </c>
      <c r="B32" s="6" t="s">
        <v>83</v>
      </c>
      <c r="C32" s="6"/>
      <c r="D32" s="6"/>
      <c r="E32" s="6">
        <v>5</v>
      </c>
      <c r="F32" s="7">
        <v>4</v>
      </c>
      <c r="G32" s="6"/>
    </row>
    <row r="33" spans="1:7" x14ac:dyDescent="0.25">
      <c r="A33" s="5" t="s">
        <v>84</v>
      </c>
      <c r="B33" s="6" t="s">
        <v>85</v>
      </c>
      <c r="C33" s="6"/>
      <c r="D33" s="6"/>
      <c r="E33" s="6">
        <v>0</v>
      </c>
      <c r="F33" s="7">
        <v>4</v>
      </c>
      <c r="G33" s="6"/>
    </row>
    <row r="34" spans="1:7" x14ac:dyDescent="0.25">
      <c r="A34" s="5" t="s">
        <v>86</v>
      </c>
      <c r="B34" s="6" t="s">
        <v>87</v>
      </c>
      <c r="C34" s="6"/>
      <c r="D34" s="6"/>
      <c r="E34" s="6">
        <v>7</v>
      </c>
      <c r="F34" s="7">
        <v>1</v>
      </c>
      <c r="G34" s="6"/>
    </row>
    <row r="35" spans="1:7" x14ac:dyDescent="0.25">
      <c r="A35" s="5" t="s">
        <v>108</v>
      </c>
      <c r="B35" s="6" t="s">
        <v>109</v>
      </c>
      <c r="C35" s="6"/>
      <c r="D35" s="6"/>
      <c r="E35" s="6">
        <v>207</v>
      </c>
      <c r="F35" s="7">
        <v>3</v>
      </c>
      <c r="G35" s="6"/>
    </row>
    <row r="36" spans="1:7" x14ac:dyDescent="0.25">
      <c r="A36" s="5" t="s">
        <v>110</v>
      </c>
      <c r="B36" s="6" t="s">
        <v>111</v>
      </c>
      <c r="C36" s="6"/>
      <c r="D36" s="6"/>
      <c r="E36" s="6">
        <v>22</v>
      </c>
      <c r="F36" s="7">
        <v>1</v>
      </c>
      <c r="G36" s="6"/>
    </row>
    <row r="37" spans="1:7" x14ac:dyDescent="0.25">
      <c r="A37" s="5" t="s">
        <v>112</v>
      </c>
      <c r="B37" s="6" t="s">
        <v>113</v>
      </c>
      <c r="C37" s="6"/>
      <c r="D37" s="6"/>
      <c r="E37" s="6">
        <v>771</v>
      </c>
      <c r="F37" s="7">
        <v>1</v>
      </c>
      <c r="G37" s="6"/>
    </row>
    <row r="38" spans="1:7" x14ac:dyDescent="0.25">
      <c r="A38" s="5" t="s">
        <v>114</v>
      </c>
      <c r="B38" s="6" t="s">
        <v>115</v>
      </c>
      <c r="C38" s="6"/>
      <c r="D38" s="6"/>
      <c r="E38" s="6">
        <v>1</v>
      </c>
      <c r="F38" s="7">
        <v>5</v>
      </c>
      <c r="G38" s="6"/>
    </row>
    <row r="39" spans="1:7" x14ac:dyDescent="0.25">
      <c r="A39" s="5" t="s">
        <v>116</v>
      </c>
      <c r="B39" s="6" t="s">
        <v>117</v>
      </c>
      <c r="C39" s="6"/>
      <c r="D39" s="6"/>
      <c r="E39" s="6">
        <v>1</v>
      </c>
      <c r="F39" s="7">
        <v>12</v>
      </c>
      <c r="G39" s="6"/>
    </row>
    <row r="40" spans="1:7" x14ac:dyDescent="0.25">
      <c r="A40" s="5" t="s">
        <v>118</v>
      </c>
      <c r="B40" s="6" t="s">
        <v>119</v>
      </c>
      <c r="C40" s="6"/>
      <c r="D40" s="6"/>
      <c r="E40" s="6">
        <v>1</v>
      </c>
      <c r="F40" s="7">
        <v>5</v>
      </c>
      <c r="G40" s="6"/>
    </row>
    <row r="41" spans="1:7" x14ac:dyDescent="0.25">
      <c r="A41" s="5" t="s">
        <v>120</v>
      </c>
      <c r="B41" s="6" t="s">
        <v>158</v>
      </c>
      <c r="C41" s="6"/>
      <c r="D41" s="6"/>
      <c r="E41" s="6">
        <v>2</v>
      </c>
      <c r="F41" s="7">
        <v>6</v>
      </c>
      <c r="G41" s="6"/>
    </row>
    <row r="42" spans="1:7" x14ac:dyDescent="0.25">
      <c r="A42" s="5" t="s">
        <v>120</v>
      </c>
      <c r="B42" s="6" t="s">
        <v>159</v>
      </c>
      <c r="C42" s="6"/>
      <c r="D42" s="6"/>
      <c r="E42" s="6">
        <v>0</v>
      </c>
      <c r="F42" s="7">
        <v>9</v>
      </c>
      <c r="G42" s="6"/>
    </row>
    <row r="43" spans="1:7" x14ac:dyDescent="0.25">
      <c r="A43" s="5" t="s">
        <v>121</v>
      </c>
      <c r="B43" s="6" t="s">
        <v>160</v>
      </c>
      <c r="C43" s="6"/>
      <c r="D43" s="6"/>
      <c r="E43" s="6">
        <v>3</v>
      </c>
      <c r="F43" s="7">
        <v>17</v>
      </c>
      <c r="G43" s="6"/>
    </row>
    <row r="44" spans="1:7" x14ac:dyDescent="0.25">
      <c r="A44" s="5" t="s">
        <v>122</v>
      </c>
      <c r="B44" s="6" t="s">
        <v>123</v>
      </c>
      <c r="C44" s="6"/>
      <c r="D44" s="6"/>
      <c r="E44" s="6">
        <v>1</v>
      </c>
      <c r="F44" s="7">
        <v>13</v>
      </c>
      <c r="G44" s="6"/>
    </row>
    <row r="45" spans="1:7" x14ac:dyDescent="0.25">
      <c r="A45" s="5" t="s">
        <v>124</v>
      </c>
      <c r="B45" s="6" t="s">
        <v>125</v>
      </c>
      <c r="C45" s="6"/>
      <c r="D45" s="6"/>
      <c r="E45" s="6">
        <v>1</v>
      </c>
      <c r="F45" s="7">
        <v>15</v>
      </c>
      <c r="G45" s="6"/>
    </row>
    <row r="46" spans="1:7" x14ac:dyDescent="0.25">
      <c r="A46" s="5" t="s">
        <v>126</v>
      </c>
      <c r="B46" s="6" t="s">
        <v>161</v>
      </c>
      <c r="C46" s="6"/>
      <c r="D46" s="6"/>
      <c r="E46" s="6"/>
      <c r="F46" s="7">
        <v>30</v>
      </c>
      <c r="G46" s="6"/>
    </row>
    <row r="47" spans="1:7" x14ac:dyDescent="0.25">
      <c r="A47" s="5" t="s">
        <v>128</v>
      </c>
      <c r="B47" s="6" t="s">
        <v>162</v>
      </c>
      <c r="C47" s="6"/>
      <c r="D47" s="6"/>
      <c r="E47" s="6"/>
      <c r="F47" s="7">
        <v>35</v>
      </c>
      <c r="G47" s="6"/>
    </row>
    <row r="48" spans="1:7" x14ac:dyDescent="0.25">
      <c r="A48" s="5" t="s">
        <v>130</v>
      </c>
      <c r="B48" s="6" t="s">
        <v>127</v>
      </c>
      <c r="C48" s="6"/>
      <c r="D48" s="6"/>
      <c r="E48" s="6">
        <v>1</v>
      </c>
      <c r="F48" s="7">
        <v>9</v>
      </c>
      <c r="G48" s="6"/>
    </row>
    <row r="49" spans="1:7" x14ac:dyDescent="0.25">
      <c r="A49" s="5" t="s">
        <v>132</v>
      </c>
      <c r="B49" s="6" t="s">
        <v>129</v>
      </c>
      <c r="C49" s="6"/>
      <c r="D49" s="6"/>
      <c r="E49" s="6">
        <v>1</v>
      </c>
      <c r="F49" s="7">
        <v>12</v>
      </c>
      <c r="G49" s="6"/>
    </row>
    <row r="50" spans="1:7" x14ac:dyDescent="0.25">
      <c r="A50" s="5" t="s">
        <v>134</v>
      </c>
      <c r="B50" s="6" t="s">
        <v>131</v>
      </c>
      <c r="C50" s="6"/>
      <c r="D50" s="6"/>
      <c r="E50" s="6">
        <v>0</v>
      </c>
      <c r="F50" s="7">
        <v>10</v>
      </c>
      <c r="G50" s="6"/>
    </row>
    <row r="51" spans="1:7" x14ac:dyDescent="0.25">
      <c r="A51" s="5" t="s">
        <v>136</v>
      </c>
      <c r="B51" s="6" t="s">
        <v>133</v>
      </c>
      <c r="C51" s="6"/>
      <c r="D51" s="6"/>
      <c r="E51" s="6">
        <v>2</v>
      </c>
      <c r="F51" s="7">
        <v>15</v>
      </c>
      <c r="G51" s="6"/>
    </row>
    <row r="52" spans="1:7" x14ac:dyDescent="0.25">
      <c r="A52" s="5" t="s">
        <v>137</v>
      </c>
      <c r="B52" s="6" t="s">
        <v>135</v>
      </c>
      <c r="C52" s="6"/>
      <c r="D52" s="6"/>
      <c r="E52" s="6">
        <v>12</v>
      </c>
      <c r="F52" s="7">
        <v>8</v>
      </c>
      <c r="G52" s="6"/>
    </row>
    <row r="53" spans="1:7" x14ac:dyDescent="0.25">
      <c r="A53" s="5" t="s">
        <v>138</v>
      </c>
      <c r="B53" s="6" t="s">
        <v>163</v>
      </c>
      <c r="C53" s="6"/>
      <c r="D53" s="6"/>
      <c r="E53" s="6">
        <v>15</v>
      </c>
      <c r="F53" s="7">
        <v>1</v>
      </c>
      <c r="G53" s="6"/>
    </row>
    <row r="54" spans="1:7" x14ac:dyDescent="0.25">
      <c r="A54" s="5" t="s">
        <v>140</v>
      </c>
      <c r="B54" s="6" t="s">
        <v>164</v>
      </c>
      <c r="C54" s="6"/>
      <c r="D54" s="6"/>
      <c r="E54" s="6">
        <v>0</v>
      </c>
      <c r="F54" s="7">
        <v>1.5</v>
      </c>
      <c r="G54" s="6"/>
    </row>
    <row r="55" spans="1:7" x14ac:dyDescent="0.25">
      <c r="A55" s="5" t="s">
        <v>142</v>
      </c>
      <c r="B55" s="6" t="s">
        <v>172</v>
      </c>
      <c r="C55" s="6"/>
      <c r="D55" s="6"/>
      <c r="E55" s="6">
        <v>0</v>
      </c>
      <c r="F55" s="7">
        <v>45</v>
      </c>
      <c r="G55" s="6"/>
    </row>
    <row r="56" spans="1:7" x14ac:dyDescent="0.25">
      <c r="A56" s="5" t="s">
        <v>176</v>
      </c>
      <c r="B56" s="6" t="s">
        <v>184</v>
      </c>
      <c r="C56" s="6"/>
      <c r="D56" s="6"/>
      <c r="E56" s="6">
        <v>2</v>
      </c>
      <c r="F56" s="7">
        <v>5</v>
      </c>
      <c r="G56" s="6"/>
    </row>
    <row r="57" spans="1:7" x14ac:dyDescent="0.25">
      <c r="A57" s="5" t="s">
        <v>177</v>
      </c>
      <c r="B57" s="6" t="s">
        <v>139</v>
      </c>
      <c r="C57" s="6"/>
      <c r="D57" s="6"/>
      <c r="E57" s="6">
        <v>10</v>
      </c>
      <c r="F57" s="7">
        <v>10</v>
      </c>
      <c r="G57" s="6"/>
    </row>
    <row r="58" spans="1:7" x14ac:dyDescent="0.25">
      <c r="A58" s="5" t="s">
        <v>178</v>
      </c>
      <c r="B58" s="6" t="s">
        <v>141</v>
      </c>
      <c r="C58" s="6"/>
      <c r="D58" s="6"/>
      <c r="E58" s="6">
        <v>4</v>
      </c>
      <c r="F58" s="7">
        <v>15</v>
      </c>
      <c r="G58" s="6"/>
    </row>
    <row r="59" spans="1:7" x14ac:dyDescent="0.25">
      <c r="A59" s="5" t="s">
        <v>179</v>
      </c>
      <c r="B59" s="6" t="s">
        <v>143</v>
      </c>
      <c r="C59" s="6"/>
      <c r="D59" s="6"/>
      <c r="E59" s="6">
        <v>14</v>
      </c>
      <c r="F59" s="7">
        <v>8</v>
      </c>
      <c r="G59" s="6"/>
    </row>
    <row r="60" spans="1:7" x14ac:dyDescent="0.25">
      <c r="A60" s="5" t="s">
        <v>18</v>
      </c>
      <c r="B60" s="6" t="s">
        <v>185</v>
      </c>
      <c r="C60" s="6"/>
      <c r="D60" s="6"/>
      <c r="E60" s="6">
        <v>1</v>
      </c>
      <c r="F60" s="7">
        <v>15</v>
      </c>
      <c r="G60" s="6"/>
    </row>
    <row r="61" spans="1:7" x14ac:dyDescent="0.25">
      <c r="A61" s="5" t="s">
        <v>19</v>
      </c>
      <c r="B61" s="6" t="s">
        <v>165</v>
      </c>
      <c r="C61" s="6"/>
      <c r="D61" s="6"/>
      <c r="E61" s="6">
        <v>11</v>
      </c>
      <c r="F61" s="7">
        <v>5</v>
      </c>
      <c r="G61" s="6"/>
    </row>
    <row r="62" spans="1:7" x14ac:dyDescent="0.25">
      <c r="A62" s="5" t="s">
        <v>20</v>
      </c>
      <c r="B62" s="6" t="s">
        <v>196</v>
      </c>
      <c r="C62" s="6"/>
      <c r="D62" s="6"/>
      <c r="E62" s="6">
        <v>1</v>
      </c>
      <c r="F62" s="7">
        <v>9</v>
      </c>
      <c r="G62" s="6"/>
    </row>
    <row r="63" spans="1:7" x14ac:dyDescent="0.25">
      <c r="A63" s="5" t="s">
        <v>21</v>
      </c>
      <c r="B63" s="6" t="s">
        <v>195</v>
      </c>
      <c r="C63" s="6"/>
      <c r="D63" s="6"/>
      <c r="E63" s="6">
        <v>2</v>
      </c>
      <c r="F63" s="7">
        <v>6</v>
      </c>
      <c r="G63" s="6"/>
    </row>
    <row r="64" spans="1:7" x14ac:dyDescent="0.25">
      <c r="A64" s="5" t="s">
        <v>22</v>
      </c>
      <c r="B64" s="6" t="s">
        <v>194</v>
      </c>
      <c r="C64" s="6"/>
      <c r="D64" s="6"/>
      <c r="E64" s="6">
        <v>13</v>
      </c>
      <c r="F64" s="7">
        <v>8</v>
      </c>
      <c r="G64" s="6"/>
    </row>
    <row r="65" spans="1:7" x14ac:dyDescent="0.25">
      <c r="A65" s="5" t="s">
        <v>88</v>
      </c>
      <c r="B65" s="6" t="s">
        <v>89</v>
      </c>
      <c r="C65" s="6"/>
      <c r="D65" s="6"/>
      <c r="E65" s="6"/>
      <c r="F65" s="7">
        <v>5</v>
      </c>
      <c r="G65" s="6"/>
    </row>
    <row r="66" spans="1:7" x14ac:dyDescent="0.25">
      <c r="A66" s="5" t="s">
        <v>90</v>
      </c>
      <c r="B66" s="6" t="s">
        <v>91</v>
      </c>
      <c r="C66" s="6"/>
      <c r="D66" s="6"/>
      <c r="E66" s="6"/>
      <c r="F66" s="7">
        <v>4</v>
      </c>
      <c r="G66" s="6"/>
    </row>
    <row r="67" spans="1:7" x14ac:dyDescent="0.25">
      <c r="A67" s="5" t="s">
        <v>92</v>
      </c>
      <c r="B67" s="6" t="s">
        <v>93</v>
      </c>
      <c r="C67" s="6"/>
      <c r="D67" s="6"/>
      <c r="E67" s="6"/>
      <c r="F67" s="7">
        <v>2.5</v>
      </c>
      <c r="G67" s="6"/>
    </row>
    <row r="68" spans="1:7" x14ac:dyDescent="0.25">
      <c r="A68" s="5" t="s">
        <v>94</v>
      </c>
      <c r="B68" s="6" t="s">
        <v>95</v>
      </c>
      <c r="C68" s="6"/>
      <c r="D68" s="6"/>
      <c r="E68" s="6"/>
      <c r="F68" s="7">
        <v>7</v>
      </c>
      <c r="G68" s="6"/>
    </row>
    <row r="69" spans="1:7" x14ac:dyDescent="0.25">
      <c r="A69" s="5" t="s">
        <v>96</v>
      </c>
      <c r="B69" s="6" t="s">
        <v>97</v>
      </c>
      <c r="C69" s="6"/>
      <c r="D69" s="6"/>
      <c r="E69" s="6"/>
      <c r="F69" s="7">
        <v>4</v>
      </c>
      <c r="G69" s="6"/>
    </row>
    <row r="70" spans="1:7" x14ac:dyDescent="0.25">
      <c r="A70" s="5" t="s">
        <v>98</v>
      </c>
      <c r="B70" s="6" t="s">
        <v>99</v>
      </c>
      <c r="C70" s="6"/>
      <c r="D70" s="6"/>
      <c r="E70" s="6"/>
      <c r="F70" s="7">
        <v>5</v>
      </c>
      <c r="G70" s="6"/>
    </row>
    <row r="71" spans="1:7" x14ac:dyDescent="0.25">
      <c r="A71" s="5" t="s">
        <v>100</v>
      </c>
      <c r="B71" s="6" t="s">
        <v>101</v>
      </c>
      <c r="C71" s="6"/>
      <c r="D71" s="6"/>
      <c r="E71" s="6"/>
      <c r="F71" s="7">
        <v>6</v>
      </c>
      <c r="G71" s="6"/>
    </row>
    <row r="72" spans="1:7" x14ac:dyDescent="0.25">
      <c r="A72" s="5" t="s">
        <v>102</v>
      </c>
      <c r="B72" s="6" t="s">
        <v>103</v>
      </c>
      <c r="C72" s="6"/>
      <c r="D72" s="6"/>
      <c r="E72" s="6"/>
      <c r="F72" s="7">
        <v>3</v>
      </c>
      <c r="G72" s="6"/>
    </row>
    <row r="73" spans="1:7" x14ac:dyDescent="0.25">
      <c r="A73" s="5" t="s">
        <v>104</v>
      </c>
      <c r="B73" s="6" t="s">
        <v>105</v>
      </c>
      <c r="C73" s="6"/>
      <c r="D73" s="6"/>
      <c r="E73" s="6"/>
      <c r="F73" s="7">
        <v>6</v>
      </c>
      <c r="G73" s="6"/>
    </row>
    <row r="74" spans="1:7" x14ac:dyDescent="0.25">
      <c r="A74" s="5" t="s">
        <v>106</v>
      </c>
      <c r="B74" s="6" t="s">
        <v>107</v>
      </c>
      <c r="C74" s="6"/>
      <c r="D74" s="6"/>
      <c r="E74" s="6"/>
      <c r="F74" s="7">
        <v>4</v>
      </c>
      <c r="G74" s="6"/>
    </row>
    <row r="75" spans="1:7" x14ac:dyDescent="0.25">
      <c r="A75" s="5" t="s">
        <v>144</v>
      </c>
      <c r="B75" s="6" t="s">
        <v>145</v>
      </c>
      <c r="C75" s="6"/>
      <c r="D75" s="6"/>
      <c r="E75" s="6"/>
      <c r="F75" s="7">
        <v>1</v>
      </c>
      <c r="G75" s="6"/>
    </row>
    <row r="76" spans="1:7" x14ac:dyDescent="0.25">
      <c r="A76" s="5" t="s">
        <v>146</v>
      </c>
      <c r="B76" s="6" t="s">
        <v>147</v>
      </c>
      <c r="C76" s="6"/>
      <c r="D76" s="6"/>
      <c r="E76" s="6"/>
      <c r="F76" s="7">
        <v>1</v>
      </c>
      <c r="G76" s="6"/>
    </row>
    <row r="77" spans="1:7" x14ac:dyDescent="0.25">
      <c r="A77" s="5" t="s">
        <v>148</v>
      </c>
      <c r="B77" s="6" t="s">
        <v>149</v>
      </c>
      <c r="C77" s="6"/>
      <c r="D77" s="6"/>
      <c r="E77" s="6"/>
      <c r="F77" s="7">
        <v>2</v>
      </c>
      <c r="G77" s="6"/>
    </row>
    <row r="78" spans="1:7" x14ac:dyDescent="0.25">
      <c r="A78" s="5" t="s">
        <v>150</v>
      </c>
      <c r="B78" s="6" t="s">
        <v>151</v>
      </c>
      <c r="C78" s="6"/>
      <c r="D78" s="6"/>
      <c r="E78" s="6"/>
      <c r="F78" s="7">
        <v>3</v>
      </c>
      <c r="G78" s="6"/>
    </row>
    <row r="79" spans="1:7" x14ac:dyDescent="0.25">
      <c r="A79" s="5" t="s">
        <v>152</v>
      </c>
      <c r="B79" s="6" t="s">
        <v>169</v>
      </c>
      <c r="C79" s="6"/>
      <c r="D79" s="6"/>
      <c r="E79" s="6"/>
      <c r="F79" s="7">
        <v>5</v>
      </c>
      <c r="G79" s="6"/>
    </row>
    <row r="80" spans="1:7" x14ac:dyDescent="0.25">
      <c r="A80" s="5" t="s">
        <v>48</v>
      </c>
      <c r="B80" s="6" t="s">
        <v>49</v>
      </c>
      <c r="C80" s="6"/>
      <c r="D80" s="6"/>
      <c r="E80" s="6"/>
      <c r="F80" s="7">
        <v>270</v>
      </c>
      <c r="G80" s="6"/>
    </row>
    <row r="81" spans="1:7" x14ac:dyDescent="0.25">
      <c r="A81" s="5" t="s">
        <v>50</v>
      </c>
      <c r="B81" s="6" t="s">
        <v>51</v>
      </c>
      <c r="C81" s="6"/>
      <c r="D81" s="6"/>
      <c r="E81" s="6"/>
      <c r="F81" s="7">
        <v>120</v>
      </c>
      <c r="G81" s="6"/>
    </row>
    <row r="82" spans="1:7" x14ac:dyDescent="0.25">
      <c r="A82" s="5" t="s">
        <v>52</v>
      </c>
      <c r="B82" s="6" t="s">
        <v>168</v>
      </c>
      <c r="C82" s="6"/>
      <c r="D82" s="6"/>
      <c r="E82" s="6"/>
      <c r="F82" s="7">
        <v>150</v>
      </c>
      <c r="G82" s="6"/>
    </row>
    <row r="83" spans="1:7" x14ac:dyDescent="0.25">
      <c r="A83" s="5" t="s">
        <v>53</v>
      </c>
      <c r="B83" s="6" t="s">
        <v>167</v>
      </c>
      <c r="C83" s="6"/>
      <c r="D83" s="6"/>
      <c r="E83" s="6"/>
      <c r="F83" s="7">
        <v>170</v>
      </c>
      <c r="G83" s="6"/>
    </row>
    <row r="84" spans="1:7" x14ac:dyDescent="0.25">
      <c r="A84" s="5" t="s">
        <v>55</v>
      </c>
      <c r="B84" s="6" t="s">
        <v>171</v>
      </c>
      <c r="C84" s="6"/>
      <c r="D84" s="6"/>
      <c r="E84" s="6"/>
      <c r="F84" s="7">
        <v>195</v>
      </c>
      <c r="G84" s="6"/>
    </row>
    <row r="85" spans="1:7" x14ac:dyDescent="0.25">
      <c r="A85" s="5" t="s">
        <v>57</v>
      </c>
      <c r="B85" s="6" t="s">
        <v>175</v>
      </c>
      <c r="C85" s="6"/>
      <c r="D85" s="6"/>
      <c r="E85" s="6"/>
      <c r="F85" s="7">
        <v>255</v>
      </c>
      <c r="G85" s="6"/>
    </row>
    <row r="86" spans="1:7" x14ac:dyDescent="0.25">
      <c r="A86" s="5" t="s">
        <v>59</v>
      </c>
      <c r="B86" s="6" t="s">
        <v>170</v>
      </c>
      <c r="C86" s="6"/>
      <c r="D86" s="6"/>
      <c r="E86" s="6"/>
      <c r="F86" s="7">
        <v>105</v>
      </c>
      <c r="G86" s="6"/>
    </row>
    <row r="87" spans="1:7" x14ac:dyDescent="0.25">
      <c r="A87" s="5" t="s">
        <v>61</v>
      </c>
      <c r="B87" s="6" t="s">
        <v>54</v>
      </c>
      <c r="C87" s="6"/>
      <c r="D87" s="6"/>
      <c r="E87" s="6"/>
      <c r="F87" s="7">
        <v>170</v>
      </c>
      <c r="G87" s="6"/>
    </row>
    <row r="88" spans="1:7" x14ac:dyDescent="0.25">
      <c r="A88" s="5" t="s">
        <v>63</v>
      </c>
      <c r="B88" s="6" t="s">
        <v>56</v>
      </c>
      <c r="C88" s="6"/>
      <c r="D88" s="6"/>
      <c r="E88" s="6"/>
      <c r="F88" s="7">
        <v>140</v>
      </c>
      <c r="G88" s="6"/>
    </row>
    <row r="89" spans="1:7" x14ac:dyDescent="0.25">
      <c r="A89" s="5" t="s">
        <v>65</v>
      </c>
      <c r="B89" s="6" t="s">
        <v>58</v>
      </c>
      <c r="C89" s="6"/>
      <c r="D89" s="6"/>
      <c r="E89" s="6"/>
      <c r="F89" s="7">
        <v>145</v>
      </c>
      <c r="G89" s="6"/>
    </row>
    <row r="90" spans="1:7" x14ac:dyDescent="0.25">
      <c r="A90" s="5" t="s">
        <v>67</v>
      </c>
      <c r="B90" s="6" t="s">
        <v>60</v>
      </c>
      <c r="C90" s="6"/>
      <c r="D90" s="6"/>
      <c r="E90" s="6"/>
      <c r="F90" s="7">
        <v>20</v>
      </c>
      <c r="G90" s="6"/>
    </row>
    <row r="91" spans="1:7" x14ac:dyDescent="0.25">
      <c r="A91" s="5" t="s">
        <v>180</v>
      </c>
      <c r="B91" s="6" t="s">
        <v>62</v>
      </c>
      <c r="C91" s="6"/>
      <c r="D91" s="6"/>
      <c r="E91" s="6"/>
      <c r="F91" s="7">
        <v>30</v>
      </c>
      <c r="G91" s="6"/>
    </row>
    <row r="92" spans="1:7" x14ac:dyDescent="0.25">
      <c r="A92" s="5" t="s">
        <v>181</v>
      </c>
      <c r="B92" s="6" t="s">
        <v>64</v>
      </c>
      <c r="C92" s="6"/>
      <c r="D92" s="6"/>
      <c r="E92" s="6"/>
      <c r="F92" s="7">
        <v>330</v>
      </c>
      <c r="G92" s="6"/>
    </row>
    <row r="93" spans="1:7" x14ac:dyDescent="0.25">
      <c r="A93" s="5" t="s">
        <v>182</v>
      </c>
      <c r="B93" s="6" t="s">
        <v>66</v>
      </c>
      <c r="C93" s="6"/>
      <c r="D93" s="6"/>
      <c r="E93" s="6"/>
      <c r="F93" s="7">
        <v>175</v>
      </c>
      <c r="G93" s="6"/>
    </row>
    <row r="94" spans="1:7" x14ac:dyDescent="0.25">
      <c r="A94" s="5" t="s">
        <v>183</v>
      </c>
      <c r="B94" s="6" t="s">
        <v>68</v>
      </c>
      <c r="C94" s="6"/>
      <c r="D94" s="6"/>
      <c r="E94" s="6"/>
      <c r="F94" s="7">
        <v>30</v>
      </c>
      <c r="G94" s="6"/>
    </row>
  </sheetData>
  <mergeCells count="1">
    <mergeCell ref="A4:G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6"/>
  <sheetViews>
    <sheetView tabSelected="1" topLeftCell="A4" zoomScale="85" zoomScaleNormal="85" workbookViewId="0">
      <selection activeCell="E26" sqref="E26"/>
    </sheetView>
  </sheetViews>
  <sheetFormatPr baseColWidth="10" defaultRowHeight="15" x14ac:dyDescent="0.25"/>
  <cols>
    <col min="2" max="2" width="23.7109375" customWidth="1"/>
    <col min="3" max="3" width="14.42578125" customWidth="1"/>
    <col min="4" max="4" width="24.28515625" customWidth="1"/>
    <col min="5" max="5" width="36" customWidth="1"/>
    <col min="6" max="6" width="12.5703125" customWidth="1"/>
  </cols>
  <sheetData>
    <row r="2" spans="2:6" ht="18.75" x14ac:dyDescent="0.3">
      <c r="B2" s="12" t="s">
        <v>157</v>
      </c>
      <c r="C2" s="13"/>
      <c r="D2" s="13"/>
      <c r="E2" s="13"/>
    </row>
    <row r="4" spans="2:6" x14ac:dyDescent="0.25">
      <c r="B4" s="2" t="s">
        <v>156</v>
      </c>
      <c r="C4" s="14" t="s">
        <v>197</v>
      </c>
      <c r="D4" t="s">
        <v>153</v>
      </c>
      <c r="E4" s="2" t="s">
        <v>154</v>
      </c>
      <c r="F4" t="s">
        <v>155</v>
      </c>
    </row>
    <row r="5" spans="2:6" x14ac:dyDescent="0.25">
      <c r="C5" s="15">
        <f ca="1">TODAY()</f>
        <v>44327</v>
      </c>
      <c r="D5" t="s">
        <v>44</v>
      </c>
      <c r="E5" t="str">
        <f>VLOOKUP(Tabla3[[#This Row],[CÓDIGO DE PRODUCTO]],INVENTARIO!A:G,2,FALSE)</f>
        <v>CARGADORES ORIGINALES SAMSUNG</v>
      </c>
    </row>
    <row r="6" spans="2:6" x14ac:dyDescent="0.25">
      <c r="C6" s="16">
        <f ca="1">TODAY()</f>
        <v>44327</v>
      </c>
      <c r="E6" t="e">
        <f>VLOOKUP(Tabla3[[#This Row],[CÓDIGO DE PRODUCTO]],INVENTARIO!A:G,2,FALSE)</f>
        <v>#N/A</v>
      </c>
    </row>
    <row r="7" spans="2:6" x14ac:dyDescent="0.25">
      <c r="C7" s="16">
        <f t="shared" ref="C7:C26" ca="1" si="0">TODAY()</f>
        <v>44327</v>
      </c>
      <c r="E7" t="e">
        <f>VLOOKUP(Tabla3[[#This Row],[CÓDIGO DE PRODUCTO]],INVENTARIO!A:G,2,FALSE)</f>
        <v>#N/A</v>
      </c>
    </row>
    <row r="8" spans="2:6" x14ac:dyDescent="0.25">
      <c r="C8" s="16">
        <f t="shared" ca="1" si="0"/>
        <v>44327</v>
      </c>
      <c r="E8" t="e">
        <f>VLOOKUP(Tabla3[[#This Row],[CÓDIGO DE PRODUCTO]],INVENTARIO!A:G,2,FALSE)</f>
        <v>#N/A</v>
      </c>
    </row>
    <row r="9" spans="2:6" x14ac:dyDescent="0.25">
      <c r="C9" s="16">
        <f t="shared" ca="1" si="0"/>
        <v>44327</v>
      </c>
      <c r="E9" t="e">
        <f>VLOOKUP(Tabla3[[#This Row],[CÓDIGO DE PRODUCTO]],INVENTARIO!A:G,2,FALSE)</f>
        <v>#N/A</v>
      </c>
    </row>
    <row r="10" spans="2:6" x14ac:dyDescent="0.25">
      <c r="C10" s="16">
        <f t="shared" ca="1" si="0"/>
        <v>44327</v>
      </c>
      <c r="E10" t="e">
        <f>VLOOKUP(Tabla3[[#This Row],[CÓDIGO DE PRODUCTO]],INVENTARIO!A:G,2,FALSE)</f>
        <v>#N/A</v>
      </c>
    </row>
    <row r="11" spans="2:6" x14ac:dyDescent="0.25">
      <c r="C11" s="16">
        <f t="shared" ca="1" si="0"/>
        <v>44327</v>
      </c>
      <c r="E11" t="e">
        <f>VLOOKUP(Tabla3[[#This Row],[CÓDIGO DE PRODUCTO]],INVENTARIO!A:G,2,FALSE)</f>
        <v>#N/A</v>
      </c>
    </row>
    <row r="12" spans="2:6" x14ac:dyDescent="0.25">
      <c r="C12" s="16">
        <f t="shared" ca="1" si="0"/>
        <v>44327</v>
      </c>
      <c r="E12" t="e">
        <f>VLOOKUP(Tabla3[[#This Row],[CÓDIGO DE PRODUCTO]],INVENTARIO!A:G,2,FALSE)</f>
        <v>#N/A</v>
      </c>
    </row>
    <row r="13" spans="2:6" x14ac:dyDescent="0.25">
      <c r="C13" s="16">
        <f t="shared" ca="1" si="0"/>
        <v>44327</v>
      </c>
      <c r="E13" t="e">
        <f>VLOOKUP(Tabla3[[#This Row],[CÓDIGO DE PRODUCTO]],INVENTARIO!A:G,2,FALSE)</f>
        <v>#N/A</v>
      </c>
    </row>
    <row r="14" spans="2:6" x14ac:dyDescent="0.25">
      <c r="C14" s="16">
        <f t="shared" ca="1" si="0"/>
        <v>44327</v>
      </c>
      <c r="E14" t="e">
        <f>VLOOKUP(Tabla3[[#This Row],[CÓDIGO DE PRODUCTO]],INVENTARIO!A:G,2,FALSE)</f>
        <v>#N/A</v>
      </c>
    </row>
    <row r="15" spans="2:6" x14ac:dyDescent="0.25">
      <c r="C15" s="16">
        <f t="shared" ca="1" si="0"/>
        <v>44327</v>
      </c>
      <c r="E15" t="e">
        <f>VLOOKUP(Tabla3[[#This Row],[CÓDIGO DE PRODUCTO]],INVENTARIO!A:G,2,FALSE)</f>
        <v>#N/A</v>
      </c>
    </row>
    <row r="16" spans="2:6" x14ac:dyDescent="0.25">
      <c r="C16" s="16">
        <f t="shared" ca="1" si="0"/>
        <v>44327</v>
      </c>
      <c r="E16" t="e">
        <f>VLOOKUP(Tabla3[[#This Row],[CÓDIGO DE PRODUCTO]],INVENTARIO!A:G,2,FALSE)</f>
        <v>#N/A</v>
      </c>
    </row>
    <row r="17" spans="3:5" x14ac:dyDescent="0.25">
      <c r="C17" s="16">
        <f t="shared" ca="1" si="0"/>
        <v>44327</v>
      </c>
      <c r="E17" t="e">
        <f>VLOOKUP(Tabla3[[#This Row],[CÓDIGO DE PRODUCTO]],INVENTARIO!A:G,2,FALSE)</f>
        <v>#N/A</v>
      </c>
    </row>
    <row r="18" spans="3:5" x14ac:dyDescent="0.25">
      <c r="C18" s="16">
        <f t="shared" ca="1" si="0"/>
        <v>44327</v>
      </c>
      <c r="E18" t="e">
        <f>VLOOKUP(Tabla3[[#This Row],[CÓDIGO DE PRODUCTO]],INVENTARIO!A:G,2,FALSE)</f>
        <v>#N/A</v>
      </c>
    </row>
    <row r="19" spans="3:5" x14ac:dyDescent="0.25">
      <c r="C19" s="16">
        <f t="shared" ca="1" si="0"/>
        <v>44327</v>
      </c>
      <c r="E19" t="e">
        <f>VLOOKUP(Tabla3[[#This Row],[CÓDIGO DE PRODUCTO]],INVENTARIO!A:G,2,FALSE)</f>
        <v>#N/A</v>
      </c>
    </row>
    <row r="20" spans="3:5" x14ac:dyDescent="0.25">
      <c r="C20" s="16">
        <f t="shared" ca="1" si="0"/>
        <v>44327</v>
      </c>
      <c r="E20" t="e">
        <f>VLOOKUP(Tabla3[[#This Row],[CÓDIGO DE PRODUCTO]],INVENTARIO!A:G,2,FALSE)</f>
        <v>#N/A</v>
      </c>
    </row>
    <row r="21" spans="3:5" x14ac:dyDescent="0.25">
      <c r="C21" s="16">
        <f t="shared" ca="1" si="0"/>
        <v>44327</v>
      </c>
      <c r="E21" t="e">
        <f>VLOOKUP(Tabla3[[#This Row],[CÓDIGO DE PRODUCTO]],INVENTARIO!A:G,2,FALSE)</f>
        <v>#N/A</v>
      </c>
    </row>
    <row r="22" spans="3:5" x14ac:dyDescent="0.25">
      <c r="C22" s="16">
        <f t="shared" ca="1" si="0"/>
        <v>44327</v>
      </c>
      <c r="E22" t="e">
        <f>VLOOKUP(Tabla3[[#This Row],[CÓDIGO DE PRODUCTO]],INVENTARIO!A:G,2,FALSE)</f>
        <v>#N/A</v>
      </c>
    </row>
    <row r="23" spans="3:5" x14ac:dyDescent="0.25">
      <c r="C23" s="16">
        <f t="shared" ca="1" si="0"/>
        <v>44327</v>
      </c>
      <c r="E23" t="e">
        <f>VLOOKUP(Tabla3[[#This Row],[CÓDIGO DE PRODUCTO]],INVENTARIO!A:G,2,FALSE)</f>
        <v>#N/A</v>
      </c>
    </row>
    <row r="24" spans="3:5" x14ac:dyDescent="0.25">
      <c r="C24" s="16">
        <f t="shared" ca="1" si="0"/>
        <v>44327</v>
      </c>
      <c r="E24" t="e">
        <f>VLOOKUP(Tabla3[[#This Row],[CÓDIGO DE PRODUCTO]],INVENTARIO!A:G,2,FALSE)</f>
        <v>#N/A</v>
      </c>
    </row>
    <row r="25" spans="3:5" x14ac:dyDescent="0.25">
      <c r="C25" s="16">
        <f t="shared" ca="1" si="0"/>
        <v>44327</v>
      </c>
      <c r="E25" t="e">
        <f>VLOOKUP(Tabla3[[#This Row],[CÓDIGO DE PRODUCTO]],INVENTARIO!A:G,2,FALSE)</f>
        <v>#N/A</v>
      </c>
    </row>
    <row r="26" spans="3:5" x14ac:dyDescent="0.25">
      <c r="C26" s="16">
        <f t="shared" ca="1" si="0"/>
        <v>44327</v>
      </c>
      <c r="E26" t="e">
        <f>VLOOKUP(Tabla3[[#This Row],[CÓDIGO DE PRODUCTO]],INVENTARIO!A:G,2,FALSE)</f>
        <v>#N/A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4"/>
  <sheetViews>
    <sheetView zoomScale="85" zoomScaleNormal="85" workbookViewId="0">
      <selection activeCell="D5" sqref="D5"/>
    </sheetView>
  </sheetViews>
  <sheetFormatPr baseColWidth="10" defaultRowHeight="15" x14ac:dyDescent="0.25"/>
  <cols>
    <col min="2" max="2" width="12.7109375" customWidth="1"/>
    <col min="3" max="3" width="22.28515625" customWidth="1"/>
    <col min="4" max="4" width="36.7109375" customWidth="1"/>
    <col min="5" max="5" width="14.7109375" customWidth="1"/>
  </cols>
  <sheetData>
    <row r="4" spans="2:5" x14ac:dyDescent="0.25">
      <c r="B4" s="2" t="s">
        <v>156</v>
      </c>
      <c r="C4" t="s">
        <v>153</v>
      </c>
      <c r="D4" s="2" t="s">
        <v>154</v>
      </c>
      <c r="E4" t="s">
        <v>155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Hoja1</vt:lpstr>
      <vt:lpstr>ENTRADAS</vt:lpstr>
      <vt:lpstr>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RastaBlue</cp:lastModifiedBy>
  <cp:lastPrinted>2021-05-11T20:23:22Z</cp:lastPrinted>
  <dcterms:created xsi:type="dcterms:W3CDTF">2021-05-10T20:45:04Z</dcterms:created>
  <dcterms:modified xsi:type="dcterms:W3CDTF">2021-05-11T20:39:44Z</dcterms:modified>
</cp:coreProperties>
</file>