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ml-for-financial-data\"/>
    </mc:Choice>
  </mc:AlternateContent>
  <xr:revisionPtr revIDLastSave="0" documentId="13_ncr:1_{462D9127-F2B1-46CD-9763-43703A011B8C}" xr6:coauthVersionLast="47" xr6:coauthVersionMax="47" xr10:uidLastSave="{00000000-0000-0000-0000-000000000000}"/>
  <bookViews>
    <workbookView xWindow="-120" yWindow="-120" windowWidth="29040" windowHeight="15840" activeTab="3" xr2:uid="{D2856F8E-0C70-4C91-8822-1928AE627A86}"/>
  </bookViews>
  <sheets>
    <sheet name="MAD-GAN" sheetId="1" r:id="rId1"/>
    <sheet name="DeepAnT_CNN" sheetId="3" r:id="rId2"/>
    <sheet name="DeepAnT_LSTM" sheetId="2" r:id="rId3"/>
    <sheet name="Fence_GA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5" l="1"/>
  <c r="I13" i="5"/>
  <c r="H13" i="5"/>
  <c r="L13" i="5"/>
  <c r="K13" i="5"/>
  <c r="J10" i="5"/>
  <c r="I10" i="5"/>
  <c r="H10" i="5"/>
  <c r="L10" i="5"/>
  <c r="K10" i="5"/>
  <c r="L7" i="5"/>
  <c r="H7" i="5"/>
  <c r="I7" i="5"/>
  <c r="J7" i="5"/>
  <c r="K7" i="5"/>
</calcChain>
</file>

<file path=xl/sharedStrings.xml><?xml version="1.0" encoding="utf-8"?>
<sst xmlns="http://schemas.openxmlformats.org/spreadsheetml/2006/main" count="298" uniqueCount="46">
  <si>
    <t>bs</t>
  </si>
  <si>
    <t>n_cols</t>
  </si>
  <si>
    <t>z_norm</t>
  </si>
  <si>
    <t>epochs</t>
  </si>
  <si>
    <t>latent</t>
  </si>
  <si>
    <t>hidden</t>
  </si>
  <si>
    <t>yes</t>
  </si>
  <si>
    <t>no</t>
  </si>
  <si>
    <t>seq_len</t>
  </si>
  <si>
    <t>seq_step</t>
  </si>
  <si>
    <t>wd</t>
  </si>
  <si>
    <t>lr</t>
  </si>
  <si>
    <t>Total EM</t>
  </si>
  <si>
    <t>1st EM</t>
  </si>
  <si>
    <t>Total MV</t>
  </si>
  <si>
    <t>1st MV</t>
  </si>
  <si>
    <t>Cross-validated</t>
  </si>
  <si>
    <t>EM vals</t>
  </si>
  <si>
    <t>MV vals</t>
  </si>
  <si>
    <t>layers</t>
  </si>
  <si>
    <t>dropout</t>
  </si>
  <si>
    <t>aapl</t>
  </si>
  <si>
    <t>latent_dim</t>
  </si>
  <si>
    <t>acc</t>
  </si>
  <si>
    <t>pre</t>
  </si>
  <si>
    <t>rec</t>
  </si>
  <si>
    <t>seq_gen</t>
  </si>
  <si>
    <t>anm_thr</t>
  </si>
  <si>
    <t>set</t>
  </si>
  <si>
    <t>anomaly</t>
  </si>
  <si>
    <t>normal</t>
  </si>
  <si>
    <t>aaple</t>
  </si>
  <si>
    <t>threshold</t>
  </si>
  <si>
    <t xml:space="preserve">kernel </t>
  </si>
  <si>
    <t>&lt;- ADDED RECONSTRUCTION LOSS</t>
  </si>
  <si>
    <t>&lt;- trained on normal data only</t>
  </si>
  <si>
    <t>num_features</t>
  </si>
  <si>
    <t>gm</t>
  </si>
  <si>
    <t>EM</t>
  </si>
  <si>
    <t>MV</t>
  </si>
  <si>
    <t>kdd99</t>
  </si>
  <si>
    <t>Dataset split 80-20</t>
  </si>
  <si>
    <t>Initial testing</t>
  </si>
  <si>
    <t>N/A</t>
  </si>
  <si>
    <t>axp</t>
  </si>
  <si>
    <t>kdd99 (larger version - unused)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</si>
</sst>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Border="1" applyAlignment="1">
      <alignment horizontal="justify" vertical="center" wrapText="1"/>
    </xf>
    <xf numFmtId="0" fontId="0" fillId="0" borderId="0" xfId="0" applyFont="1"/>
    <xf numFmtId="11" fontId="0" fillId="0" borderId="0" xfId="0" applyNumberFormat="1" applyFont="1"/>
    <xf numFmtId="0" fontId="1" fillId="0" borderId="0" xfId="0" applyFont="1" applyBorder="1" applyAlignment="1">
      <alignment horizontal="justify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justify" vertical="center" wrapText="1"/>
    </xf>
    <xf numFmtId="0" fontId="0" fillId="0" borderId="0" xfId="0" quotePrefix="1" applyFont="1"/>
    <xf numFmtId="0" fontId="1" fillId="0" borderId="0" xfId="0" applyFont="1" applyFill="1" applyBorder="1" applyAlignment="1">
      <alignment horizontal="center" vertical="center" wrapText="1"/>
    </xf>
    <xf numFmtId="0" fontId="0" fillId="0" borderId="2" xfId="0" applyFont="1" applyBorder="1"/>
    <xf numFmtId="11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0" fillId="0" borderId="1" xfId="0" applyBorder="1"/>
    <xf numFmtId="11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Font="1" applyFill="1" applyBorder="1"/>
    <xf numFmtId="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Fill="1" applyBorder="1"/>
    <xf numFmtId="0" fontId="0" fillId="0" borderId="2" xfId="0" applyBorder="1"/>
    <xf numFmtId="165" fontId="1" fillId="0" borderId="1" xfId="0" applyNumberFormat="1" applyFont="1" applyBorder="1"/>
    <xf numFmtId="0" fontId="1" fillId="0" borderId="1" xfId="0" applyNumberFormat="1" applyFont="1" applyBorder="1"/>
    <xf numFmtId="164" fontId="3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Fill="1" applyAlignment="1"/>
    <xf numFmtId="0" fontId="0" fillId="0" borderId="0" xfId="0" applyFont="1" applyFill="1"/>
    <xf numFmtId="11" fontId="0" fillId="0" borderId="0" xfId="0" applyNumberFormat="1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2FDA-174D-4BA1-AAD1-8412B53AE153}">
  <dimension ref="A1:T78"/>
  <sheetViews>
    <sheetView topLeftCell="A19" zoomScaleNormal="100" workbookViewId="0">
      <selection activeCell="R17" sqref="R17"/>
    </sheetView>
  </sheetViews>
  <sheetFormatPr defaultRowHeight="15" x14ac:dyDescent="0.25"/>
  <cols>
    <col min="1" max="9" width="9.140625" style="2"/>
    <col min="10" max="10" width="10.85546875" style="2" customWidth="1"/>
    <col min="11" max="11" width="14.7109375" style="2" bestFit="1" customWidth="1"/>
    <col min="12" max="12" width="15.140625" style="2" bestFit="1" customWidth="1"/>
    <col min="13" max="13" width="9" style="2" bestFit="1" customWidth="1"/>
    <col min="14" max="15" width="14.7109375" style="2" bestFit="1" customWidth="1"/>
    <col min="16" max="18" width="12" style="2" bestFit="1" customWidth="1"/>
    <col min="19" max="16384" width="9.140625" style="2"/>
  </cols>
  <sheetData>
    <row r="1" spans="1:18" x14ac:dyDescent="0.25">
      <c r="A1" s="51" t="s">
        <v>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13"/>
    </row>
    <row r="2" spans="1:18" x14ac:dyDescent="0.25">
      <c r="A2" s="23" t="s">
        <v>0</v>
      </c>
      <c r="B2" s="14" t="s">
        <v>8</v>
      </c>
      <c r="C2" s="14" t="s">
        <v>9</v>
      </c>
      <c r="D2" s="23" t="s">
        <v>1</v>
      </c>
      <c r="E2" s="23" t="s">
        <v>3</v>
      </c>
      <c r="F2" s="23" t="s">
        <v>4</v>
      </c>
      <c r="G2" s="23" t="s">
        <v>5</v>
      </c>
      <c r="H2" s="8" t="s">
        <v>11</v>
      </c>
      <c r="I2" s="8" t="s">
        <v>10</v>
      </c>
      <c r="J2" s="8" t="s">
        <v>32</v>
      </c>
      <c r="K2" s="8" t="s">
        <v>23</v>
      </c>
      <c r="L2" s="8" t="s">
        <v>24</v>
      </c>
      <c r="M2" s="8" t="s">
        <v>25</v>
      </c>
      <c r="N2" s="14" t="s">
        <v>12</v>
      </c>
      <c r="O2" s="14" t="s">
        <v>14</v>
      </c>
    </row>
    <row r="3" spans="1:18" x14ac:dyDescent="0.25">
      <c r="A3" s="12">
        <v>256</v>
      </c>
      <c r="B3" s="12">
        <v>30</v>
      </c>
      <c r="C3" s="12">
        <v>10</v>
      </c>
      <c r="D3" s="31">
        <v>6</v>
      </c>
      <c r="E3" s="31">
        <v>100</v>
      </c>
      <c r="F3" s="31">
        <v>250</v>
      </c>
      <c r="G3" s="31">
        <v>500</v>
      </c>
      <c r="H3" s="3">
        <v>1.0000000000000001E-5</v>
      </c>
      <c r="I3" s="3">
        <v>4.9999999999999998E-7</v>
      </c>
      <c r="J3" s="31">
        <v>0.5</v>
      </c>
      <c r="K3">
        <v>0.94</v>
      </c>
      <c r="L3">
        <v>0.80620999999999998</v>
      </c>
      <c r="M3">
        <v>0.78</v>
      </c>
      <c r="N3" s="16">
        <v>3.3444944539505201E-4</v>
      </c>
      <c r="O3" s="16">
        <v>10182.6076061889</v>
      </c>
      <c r="P3" s="13"/>
    </row>
    <row r="4" spans="1:18" x14ac:dyDescent="0.25">
      <c r="A4" s="12">
        <v>256</v>
      </c>
      <c r="B4" s="12">
        <v>30</v>
      </c>
      <c r="C4" s="12">
        <v>10</v>
      </c>
      <c r="D4" s="31">
        <v>6</v>
      </c>
      <c r="E4" s="31">
        <v>100</v>
      </c>
      <c r="F4" s="31">
        <v>32</v>
      </c>
      <c r="G4" s="31">
        <v>100</v>
      </c>
      <c r="H4" s="3">
        <v>1.0000000000000001E-5</v>
      </c>
      <c r="I4" s="3">
        <v>4.9999999999999998E-7</v>
      </c>
      <c r="J4" s="31">
        <v>0.5</v>
      </c>
      <c r="K4">
        <v>0.26924999999999999</v>
      </c>
      <c r="L4">
        <v>0.20369999999999999</v>
      </c>
      <c r="M4">
        <v>0.26576</v>
      </c>
      <c r="N4" s="16">
        <v>1.3093829525241801E-4</v>
      </c>
      <c r="O4" s="16">
        <v>12924.4620269771</v>
      </c>
      <c r="P4" s="12"/>
    </row>
    <row r="5" spans="1:18" x14ac:dyDescent="0.25">
      <c r="A5" s="12">
        <v>256</v>
      </c>
      <c r="B5" s="12">
        <v>30</v>
      </c>
      <c r="C5" s="12">
        <v>10</v>
      </c>
      <c r="D5" s="31">
        <v>6</v>
      </c>
      <c r="E5" s="31">
        <v>100</v>
      </c>
      <c r="F5" s="31">
        <v>500</v>
      </c>
      <c r="G5" s="31">
        <v>500</v>
      </c>
      <c r="H5" s="3">
        <v>1.0000000000000001E-5</v>
      </c>
      <c r="I5" s="3">
        <v>4.9999999999999998E-7</v>
      </c>
      <c r="J5" s="31">
        <v>0.5</v>
      </c>
      <c r="K5" s="31">
        <v>0.11</v>
      </c>
      <c r="L5" s="31">
        <v>0.23</v>
      </c>
      <c r="M5" s="31">
        <v>0.12</v>
      </c>
    </row>
    <row r="6" spans="1:18" x14ac:dyDescent="0.25">
      <c r="A6" s="12">
        <v>256</v>
      </c>
      <c r="B6" s="12">
        <v>30</v>
      </c>
      <c r="C6" s="12">
        <v>10</v>
      </c>
      <c r="D6" s="31">
        <v>6</v>
      </c>
      <c r="E6" s="31">
        <v>100</v>
      </c>
      <c r="F6" s="31">
        <v>30</v>
      </c>
      <c r="G6" s="31">
        <v>100</v>
      </c>
      <c r="H6" s="3">
        <v>1.0000000000000001E-5</v>
      </c>
      <c r="I6" s="3">
        <v>4.9999999999999998E-7</v>
      </c>
      <c r="J6" s="31">
        <v>0.5</v>
      </c>
      <c r="K6" s="2">
        <v>0.77</v>
      </c>
      <c r="L6" s="2">
        <v>0.83</v>
      </c>
      <c r="M6" s="2">
        <v>0.7</v>
      </c>
    </row>
    <row r="7" spans="1:18" x14ac:dyDescent="0.25">
      <c r="A7" s="12">
        <v>256</v>
      </c>
      <c r="B7" s="12">
        <v>30</v>
      </c>
      <c r="C7" s="12">
        <v>10</v>
      </c>
      <c r="D7" s="31">
        <v>6</v>
      </c>
      <c r="E7" s="31">
        <v>200</v>
      </c>
      <c r="F7" s="31">
        <v>50</v>
      </c>
      <c r="G7" s="31">
        <v>100</v>
      </c>
      <c r="H7" s="3">
        <v>1.0000000000000001E-5</v>
      </c>
      <c r="I7" s="3">
        <v>4.9999999999999998E-7</v>
      </c>
      <c r="J7" s="31">
        <v>0.5</v>
      </c>
      <c r="K7">
        <v>0.63397000000000003</v>
      </c>
      <c r="L7">
        <v>0.79625000000000001</v>
      </c>
      <c r="M7">
        <v>0.6623</v>
      </c>
    </row>
    <row r="8" spans="1:18" x14ac:dyDescent="0.25">
      <c r="A8" s="12">
        <v>256</v>
      </c>
      <c r="B8" s="12">
        <v>1</v>
      </c>
      <c r="C8" s="12">
        <v>10</v>
      </c>
      <c r="D8" s="31">
        <v>6</v>
      </c>
      <c r="E8" s="31">
        <v>100</v>
      </c>
      <c r="F8" s="31">
        <v>250</v>
      </c>
      <c r="G8" s="31">
        <v>500</v>
      </c>
      <c r="H8" s="3">
        <v>1.0000000000000001E-5</v>
      </c>
      <c r="I8" s="3">
        <v>4.9999999999999998E-7</v>
      </c>
      <c r="J8" s="31">
        <v>0.5</v>
      </c>
      <c r="K8">
        <v>0.19689999999999999</v>
      </c>
      <c r="L8">
        <v>0</v>
      </c>
      <c r="M8">
        <v>0</v>
      </c>
      <c r="N8" s="16">
        <v>9.9999844575127597E-5</v>
      </c>
      <c r="O8" s="16">
        <v>272.93547910326799</v>
      </c>
    </row>
    <row r="9" spans="1:18" x14ac:dyDescent="0.25">
      <c r="A9" s="9">
        <v>256</v>
      </c>
      <c r="B9" s="9">
        <v>30</v>
      </c>
      <c r="C9" s="9">
        <v>10</v>
      </c>
      <c r="D9" s="35">
        <v>6</v>
      </c>
      <c r="E9" s="35">
        <v>100</v>
      </c>
      <c r="F9" s="35">
        <v>250</v>
      </c>
      <c r="G9" s="35">
        <v>500</v>
      </c>
      <c r="H9" s="10">
        <v>1.0000000000000001E-5</v>
      </c>
      <c r="I9" s="10">
        <v>4.9999999999999998E-7</v>
      </c>
      <c r="J9" s="35">
        <v>0.5</v>
      </c>
      <c r="K9" s="36">
        <v>0.80100000000000005</v>
      </c>
      <c r="L9" s="36">
        <v>0.80320000000000003</v>
      </c>
      <c r="M9" s="36">
        <v>0.93579999999999997</v>
      </c>
      <c r="N9" s="36"/>
      <c r="O9" s="9"/>
      <c r="P9" s="36"/>
      <c r="Q9" s="11" t="s">
        <v>34</v>
      </c>
      <c r="R9" s="11"/>
    </row>
    <row r="10" spans="1:18" x14ac:dyDescent="0.25">
      <c r="A10" s="12">
        <v>256</v>
      </c>
      <c r="B10" s="12">
        <v>30</v>
      </c>
      <c r="C10" s="12">
        <v>10</v>
      </c>
      <c r="D10" s="31">
        <v>6</v>
      </c>
      <c r="E10" s="31">
        <v>100</v>
      </c>
      <c r="F10" s="31">
        <v>250</v>
      </c>
      <c r="G10" s="31">
        <v>500</v>
      </c>
      <c r="H10" s="3">
        <v>1.0000000000000001E-5</v>
      </c>
      <c r="I10" s="3">
        <v>4.9999999999999998E-7</v>
      </c>
      <c r="J10" s="31">
        <v>0.6</v>
      </c>
      <c r="K10">
        <v>0.79910000000000003</v>
      </c>
      <c r="L10">
        <v>0.80379999999999996</v>
      </c>
      <c r="M10">
        <v>0.91605099999999995</v>
      </c>
    </row>
    <row r="11" spans="1:18" x14ac:dyDescent="0.25">
      <c r="A11" s="12">
        <v>256</v>
      </c>
      <c r="B11" s="12">
        <v>30</v>
      </c>
      <c r="C11" s="12">
        <v>10</v>
      </c>
      <c r="D11" s="31">
        <v>6</v>
      </c>
      <c r="E11" s="31">
        <v>100</v>
      </c>
      <c r="F11" s="31">
        <v>250</v>
      </c>
      <c r="G11" s="31">
        <v>500</v>
      </c>
      <c r="H11" s="3">
        <v>1.0000000000000001E-5</v>
      </c>
      <c r="I11" s="3">
        <v>4.9999999999999998E-7</v>
      </c>
      <c r="J11">
        <v>0.8</v>
      </c>
      <c r="K11">
        <v>0.76700000000000002</v>
      </c>
      <c r="L11">
        <v>0.8054</v>
      </c>
      <c r="M11">
        <v>0.82643</v>
      </c>
    </row>
    <row r="12" spans="1:18" x14ac:dyDescent="0.25">
      <c r="A12" s="12">
        <v>256</v>
      </c>
      <c r="B12" s="12">
        <v>30</v>
      </c>
      <c r="C12" s="12">
        <v>10</v>
      </c>
      <c r="D12" s="31">
        <v>6</v>
      </c>
      <c r="E12" s="31">
        <v>100</v>
      </c>
      <c r="F12" s="31">
        <v>50</v>
      </c>
      <c r="G12" s="31">
        <v>100</v>
      </c>
      <c r="H12" s="3">
        <v>1.0000000000000001E-5</v>
      </c>
      <c r="I12" s="3">
        <v>4.9999999999999998E-7</v>
      </c>
      <c r="J12" s="31">
        <v>0.5</v>
      </c>
      <c r="K12">
        <v>0.76480000000000004</v>
      </c>
      <c r="L12">
        <v>0.79700000000000004</v>
      </c>
      <c r="M12">
        <v>0.877</v>
      </c>
      <c r="N12" s="16">
        <v>1.9882925852031499E-4</v>
      </c>
      <c r="O12" s="16">
        <v>10597.148388035301</v>
      </c>
    </row>
    <row r="13" spans="1:18" x14ac:dyDescent="0.25">
      <c r="A13" s="12">
        <v>256</v>
      </c>
      <c r="B13" s="12">
        <v>30</v>
      </c>
      <c r="C13" s="12">
        <v>10</v>
      </c>
      <c r="D13" s="31">
        <v>6</v>
      </c>
      <c r="E13" s="31">
        <v>100</v>
      </c>
      <c r="F13" s="31">
        <v>500</v>
      </c>
      <c r="G13" s="31">
        <v>100</v>
      </c>
      <c r="H13" s="3">
        <v>1.0000000000000001E-5</v>
      </c>
      <c r="I13" s="3">
        <v>4.9999999999999998E-7</v>
      </c>
      <c r="J13" s="31">
        <v>0.5</v>
      </c>
      <c r="K13" s="31">
        <v>0.42</v>
      </c>
      <c r="L13" s="31">
        <v>0.8</v>
      </c>
      <c r="M13" s="31">
        <v>0.72</v>
      </c>
    </row>
    <row r="14" spans="1:18" x14ac:dyDescent="0.25">
      <c r="A14" s="12">
        <v>256</v>
      </c>
      <c r="B14" s="12">
        <v>30</v>
      </c>
      <c r="C14" s="12">
        <v>10</v>
      </c>
      <c r="D14" s="31">
        <v>6</v>
      </c>
      <c r="E14" s="31">
        <v>100</v>
      </c>
      <c r="F14" s="31">
        <v>500</v>
      </c>
      <c r="G14" s="31">
        <v>500</v>
      </c>
      <c r="H14" s="3">
        <v>1.0000000000000001E-5</v>
      </c>
      <c r="I14" s="3">
        <v>4.9999999999999998E-7</v>
      </c>
      <c r="J14" s="31">
        <v>0.5</v>
      </c>
      <c r="K14">
        <v>0.82069999999999999</v>
      </c>
      <c r="L14">
        <v>0.80620000000000003</v>
      </c>
      <c r="M14">
        <v>0.91610000000000003</v>
      </c>
      <c r="N14" s="16">
        <v>1.49293537231094E-4</v>
      </c>
      <c r="O14" s="16">
        <v>8666.0195907950092</v>
      </c>
    </row>
    <row r="15" spans="1:18" x14ac:dyDescent="0.25">
      <c r="A15" s="31">
        <v>2556</v>
      </c>
      <c r="B15" s="31">
        <v>1</v>
      </c>
      <c r="C15" s="31">
        <v>10</v>
      </c>
      <c r="D15" s="31">
        <v>6</v>
      </c>
      <c r="E15" s="31">
        <v>100</v>
      </c>
      <c r="F15" s="31">
        <v>500</v>
      </c>
      <c r="G15" s="31">
        <v>500</v>
      </c>
      <c r="H15" s="3">
        <v>1.0000000000000001E-5</v>
      </c>
      <c r="I15" s="3">
        <v>4.9999999999999998E-7</v>
      </c>
      <c r="J15" s="31">
        <v>0.5</v>
      </c>
      <c r="K15" s="31">
        <v>0.71220000000000006</v>
      </c>
      <c r="L15" s="31">
        <v>0.80020000000000002</v>
      </c>
      <c r="M15" s="31">
        <v>0.82240000000000002</v>
      </c>
      <c r="N15" s="16">
        <v>1.6715736671670399E-3</v>
      </c>
      <c r="O15" s="16">
        <v>272.24091793019102</v>
      </c>
    </row>
    <row r="17" spans="1:20" x14ac:dyDescent="0.25">
      <c r="A17" s="51" t="s">
        <v>21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43"/>
      <c r="N17" s="43"/>
      <c r="O17" s="43"/>
      <c r="P17" s="43"/>
    </row>
    <row r="18" spans="1:20" x14ac:dyDescent="0.25">
      <c r="A18" s="50" t="s">
        <v>42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20" x14ac:dyDescent="0.25">
      <c r="A19" s="4" t="s">
        <v>0</v>
      </c>
      <c r="B19" s="5" t="s">
        <v>8</v>
      </c>
      <c r="C19" s="5" t="s">
        <v>9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6" t="s">
        <v>11</v>
      </c>
      <c r="J19" s="6" t="s">
        <v>10</v>
      </c>
      <c r="K19" s="5" t="s">
        <v>13</v>
      </c>
      <c r="L19" s="5" t="s">
        <v>15</v>
      </c>
      <c r="N19" s="12"/>
      <c r="O19" s="12"/>
      <c r="P19" s="12"/>
      <c r="Q19" s="12"/>
      <c r="R19" s="12"/>
      <c r="S19" s="12"/>
    </row>
    <row r="20" spans="1:20" x14ac:dyDescent="0.25">
      <c r="A20" s="1">
        <v>32</v>
      </c>
      <c r="B20" s="2">
        <v>30</v>
      </c>
      <c r="C20" s="2">
        <v>10</v>
      </c>
      <c r="D20" s="1">
        <v>5</v>
      </c>
      <c r="E20" s="1" t="s">
        <v>6</v>
      </c>
      <c r="F20" s="1">
        <v>1000</v>
      </c>
      <c r="G20" s="1">
        <v>200</v>
      </c>
      <c r="H20" s="1">
        <v>500</v>
      </c>
      <c r="I20" s="3">
        <v>1.0000000000000001E-5</v>
      </c>
      <c r="J20" s="3">
        <v>4.9999999999999998E-7</v>
      </c>
      <c r="K20" s="16">
        <v>1E-4</v>
      </c>
      <c r="L20" s="16">
        <v>35775153.75</v>
      </c>
      <c r="N20" s="52"/>
      <c r="O20" s="52"/>
      <c r="P20" s="52"/>
      <c r="Q20" s="52"/>
      <c r="R20" s="52"/>
      <c r="S20" s="52"/>
      <c r="T20" s="14"/>
    </row>
    <row r="21" spans="1:20" x14ac:dyDescent="0.25">
      <c r="A21" s="1">
        <v>32</v>
      </c>
      <c r="B21" s="2">
        <v>30</v>
      </c>
      <c r="C21" s="2">
        <v>10</v>
      </c>
      <c r="D21" s="1">
        <v>5</v>
      </c>
      <c r="E21" s="1" t="s">
        <v>7</v>
      </c>
      <c r="F21" s="1">
        <v>1000</v>
      </c>
      <c r="G21" s="1">
        <v>200</v>
      </c>
      <c r="H21" s="1">
        <v>500</v>
      </c>
      <c r="I21" s="3">
        <v>1.0000000000000001E-5</v>
      </c>
      <c r="J21" s="3">
        <v>4.9999999999999998E-7</v>
      </c>
      <c r="K21" s="16">
        <v>1.1629E-4</v>
      </c>
      <c r="L21" s="16">
        <v>5.5613082367926801E-2</v>
      </c>
      <c r="N21" s="12"/>
      <c r="O21" s="12"/>
      <c r="P21" s="12"/>
      <c r="Q21" s="12"/>
      <c r="R21" s="12"/>
      <c r="S21" s="12"/>
    </row>
    <row r="22" spans="1:20" x14ac:dyDescent="0.25">
      <c r="A22" s="1">
        <v>8</v>
      </c>
      <c r="B22" s="2">
        <v>30</v>
      </c>
      <c r="C22" s="2">
        <v>10</v>
      </c>
      <c r="D22" s="1">
        <v>5</v>
      </c>
      <c r="E22" s="1" t="s">
        <v>6</v>
      </c>
      <c r="F22" s="1">
        <v>500</v>
      </c>
      <c r="G22" s="1">
        <v>200</v>
      </c>
      <c r="H22" s="1">
        <v>500</v>
      </c>
      <c r="I22" s="3">
        <v>1.0000000000000001E-5</v>
      </c>
      <c r="J22" s="3">
        <v>4.9999999999999998E-7</v>
      </c>
      <c r="K22" s="16">
        <v>1E-4</v>
      </c>
      <c r="L22" s="16">
        <v>35775153.75</v>
      </c>
    </row>
    <row r="23" spans="1:20" x14ac:dyDescent="0.25">
      <c r="A23" s="1">
        <v>8</v>
      </c>
      <c r="B23" s="2">
        <v>30</v>
      </c>
      <c r="C23" s="2">
        <v>10</v>
      </c>
      <c r="D23" s="1">
        <v>5</v>
      </c>
      <c r="E23" s="1" t="s">
        <v>7</v>
      </c>
      <c r="F23" s="1">
        <v>500</v>
      </c>
      <c r="G23" s="1">
        <v>200</v>
      </c>
      <c r="H23" s="1">
        <v>500</v>
      </c>
      <c r="I23" s="3">
        <v>1.0000000000000001E-5</v>
      </c>
      <c r="J23" s="3">
        <v>4.9999999999999998E-7</v>
      </c>
      <c r="K23" s="16">
        <v>1.1629E-4</v>
      </c>
      <c r="L23" s="16">
        <v>5.5613082367926801E-2</v>
      </c>
    </row>
    <row r="24" spans="1:20" x14ac:dyDescent="0.25">
      <c r="A24" s="50" t="s">
        <v>41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</row>
    <row r="25" spans="1:20" x14ac:dyDescent="0.25">
      <c r="A25" s="4" t="s">
        <v>0</v>
      </c>
      <c r="B25" s="5" t="s">
        <v>8</v>
      </c>
      <c r="C25" s="5" t="s">
        <v>9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5</v>
      </c>
      <c r="I25" s="6" t="s">
        <v>11</v>
      </c>
      <c r="J25" s="6" t="s">
        <v>10</v>
      </c>
      <c r="K25" s="5" t="s">
        <v>12</v>
      </c>
      <c r="L25" s="5" t="s">
        <v>14</v>
      </c>
    </row>
    <row r="26" spans="1:20" x14ac:dyDescent="0.25">
      <c r="A26" s="1">
        <v>8</v>
      </c>
      <c r="B26" s="2">
        <v>30</v>
      </c>
      <c r="C26" s="2">
        <v>10</v>
      </c>
      <c r="D26" s="1">
        <v>5</v>
      </c>
      <c r="E26" s="1" t="s">
        <v>6</v>
      </c>
      <c r="F26" s="1">
        <v>500</v>
      </c>
      <c r="G26" s="1">
        <v>200</v>
      </c>
      <c r="H26" s="1">
        <v>500</v>
      </c>
      <c r="I26" s="3">
        <v>1.0000000000000001E-5</v>
      </c>
      <c r="J26" s="3">
        <v>4.9999999999999998E-7</v>
      </c>
      <c r="K26">
        <v>1E-4</v>
      </c>
      <c r="L26">
        <v>50566</v>
      </c>
    </row>
    <row r="27" spans="1:20" x14ac:dyDescent="0.25">
      <c r="A27" s="1">
        <v>8</v>
      </c>
      <c r="B27" s="2">
        <v>30</v>
      </c>
      <c r="C27" s="2">
        <v>10</v>
      </c>
      <c r="D27" s="1">
        <v>5</v>
      </c>
      <c r="E27" s="1" t="s">
        <v>7</v>
      </c>
      <c r="F27" s="1">
        <v>500</v>
      </c>
      <c r="G27" s="1">
        <v>200</v>
      </c>
      <c r="H27" s="1">
        <v>500</v>
      </c>
      <c r="I27" s="3">
        <v>1.0000000000000001E-5</v>
      </c>
      <c r="J27" s="3">
        <v>4.9999999999999998E-7</v>
      </c>
      <c r="K27">
        <v>1.0002579999999999E-4</v>
      </c>
      <c r="L27">
        <v>7.8605905855511001E-5</v>
      </c>
    </row>
    <row r="28" spans="1:20" x14ac:dyDescent="0.25">
      <c r="A28" s="1">
        <v>8</v>
      </c>
      <c r="B28" s="2">
        <v>30</v>
      </c>
      <c r="C28" s="2">
        <v>10</v>
      </c>
      <c r="D28" s="1">
        <v>6</v>
      </c>
      <c r="E28" s="1" t="s">
        <v>7</v>
      </c>
      <c r="F28" s="1">
        <v>500</v>
      </c>
      <c r="G28" s="1">
        <v>200</v>
      </c>
      <c r="H28" s="1">
        <v>500</v>
      </c>
      <c r="I28" s="3">
        <v>1.0000000000000001E-5</v>
      </c>
      <c r="J28" s="3">
        <v>4.9999999999999998E-7</v>
      </c>
      <c r="K28">
        <v>1E-4</v>
      </c>
      <c r="L28">
        <v>1.8319524315302201E-4</v>
      </c>
      <c r="M28" s="7"/>
    </row>
    <row r="29" spans="1:20" x14ac:dyDescent="0.25">
      <c r="A29" s="1">
        <v>8</v>
      </c>
      <c r="B29" s="2">
        <v>30</v>
      </c>
      <c r="C29" s="2">
        <v>10</v>
      </c>
      <c r="D29" s="1">
        <v>6</v>
      </c>
      <c r="E29" s="1" t="s">
        <v>7</v>
      </c>
      <c r="F29" s="1">
        <v>1000</v>
      </c>
      <c r="G29" s="1">
        <v>500</v>
      </c>
      <c r="H29" s="1">
        <v>500</v>
      </c>
      <c r="I29" s="3">
        <v>1.0000000000000001E-5</v>
      </c>
      <c r="J29" s="3">
        <v>4.9999999999999998E-7</v>
      </c>
      <c r="K29">
        <v>1E-4</v>
      </c>
      <c r="L29">
        <v>1.8319524315302201E-4</v>
      </c>
    </row>
    <row r="30" spans="1:20" x14ac:dyDescent="0.25">
      <c r="A30" s="1">
        <v>8</v>
      </c>
      <c r="B30" s="2">
        <v>30</v>
      </c>
      <c r="C30" s="2">
        <v>10</v>
      </c>
      <c r="D30" s="1">
        <v>7</v>
      </c>
      <c r="E30" s="1" t="s">
        <v>7</v>
      </c>
      <c r="F30" s="1">
        <v>5000</v>
      </c>
      <c r="G30" s="1">
        <v>500</v>
      </c>
      <c r="H30" s="1">
        <v>500</v>
      </c>
      <c r="I30" s="3">
        <v>1.0000000000000001E-5</v>
      </c>
      <c r="J30" s="3">
        <v>4.9999999999999998E-7</v>
      </c>
      <c r="K30">
        <v>1E-4</v>
      </c>
      <c r="L30">
        <v>7.8580245781267801E-4</v>
      </c>
      <c r="M30" s="7"/>
    </row>
    <row r="31" spans="1:20" x14ac:dyDescent="0.25">
      <c r="A31" s="1">
        <v>8</v>
      </c>
      <c r="B31" s="2">
        <v>30</v>
      </c>
      <c r="C31" s="2">
        <v>10</v>
      </c>
      <c r="D31" s="1">
        <v>7</v>
      </c>
      <c r="E31" s="1" t="s">
        <v>7</v>
      </c>
      <c r="F31" s="1">
        <v>1000</v>
      </c>
      <c r="G31" s="1">
        <v>500</v>
      </c>
      <c r="H31" s="1">
        <v>500</v>
      </c>
      <c r="I31" s="3">
        <v>1.0000000000000001E-5</v>
      </c>
      <c r="J31" s="3">
        <v>4.9999999999999998E-7</v>
      </c>
      <c r="K31">
        <v>1E-4</v>
      </c>
      <c r="L31">
        <v>7.8580245781267801E-4</v>
      </c>
    </row>
    <row r="32" spans="1:20" x14ac:dyDescent="0.25">
      <c r="A32" s="1">
        <v>8</v>
      </c>
      <c r="B32" s="2">
        <v>30</v>
      </c>
      <c r="C32" s="2">
        <v>10</v>
      </c>
      <c r="D32" s="1">
        <v>7</v>
      </c>
      <c r="E32" s="1" t="s">
        <v>6</v>
      </c>
      <c r="F32" s="1">
        <v>2000</v>
      </c>
      <c r="G32" s="1">
        <v>500</v>
      </c>
      <c r="H32" s="1">
        <v>500</v>
      </c>
      <c r="I32" s="3">
        <v>1.0000000000000001E-5</v>
      </c>
      <c r="J32" s="3">
        <v>4.9999999999999998E-7</v>
      </c>
      <c r="K32">
        <v>1E-4</v>
      </c>
      <c r="L32">
        <v>1008547.23046875</v>
      </c>
    </row>
    <row r="33" spans="1:13" x14ac:dyDescent="0.25">
      <c r="A33" s="50" t="s">
        <v>16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1:13" x14ac:dyDescent="0.25">
      <c r="A34" s="4" t="s">
        <v>0</v>
      </c>
      <c r="B34" s="5" t="s">
        <v>8</v>
      </c>
      <c r="C34" s="5" t="s">
        <v>9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6" t="s">
        <v>11</v>
      </c>
      <c r="J34" s="6" t="s">
        <v>10</v>
      </c>
      <c r="K34" s="8" t="s">
        <v>38</v>
      </c>
      <c r="L34" s="8" t="s">
        <v>39</v>
      </c>
    </row>
    <row r="35" spans="1:13" x14ac:dyDescent="0.25">
      <c r="A35" s="1">
        <v>8</v>
      </c>
      <c r="B35" s="2">
        <v>30</v>
      </c>
      <c r="C35" s="2">
        <v>10</v>
      </c>
      <c r="D35" s="1">
        <v>7</v>
      </c>
      <c r="E35" s="1" t="s">
        <v>6</v>
      </c>
      <c r="F35" s="1">
        <v>100</v>
      </c>
      <c r="G35" s="1">
        <v>500</v>
      </c>
      <c r="H35" s="1">
        <v>500</v>
      </c>
      <c r="I35" s="3">
        <v>1.0000000000000001E-5</v>
      </c>
      <c r="J35" s="3">
        <v>4.9999999999999998E-7</v>
      </c>
      <c r="K35" s="16">
        <v>1.8054217000000001E-4</v>
      </c>
      <c r="L35" s="16">
        <v>937724.62</v>
      </c>
    </row>
    <row r="36" spans="1:13" x14ac:dyDescent="0.25">
      <c r="A36" s="1">
        <v>8</v>
      </c>
      <c r="B36" s="12">
        <v>30</v>
      </c>
      <c r="C36" s="12">
        <v>10</v>
      </c>
      <c r="D36" s="1">
        <v>7</v>
      </c>
      <c r="E36" s="1" t="s">
        <v>7</v>
      </c>
      <c r="F36" s="1">
        <v>100</v>
      </c>
      <c r="G36" s="1">
        <v>500</v>
      </c>
      <c r="H36" s="1">
        <v>500</v>
      </c>
      <c r="I36" s="45">
        <v>1.0000000000000001E-5</v>
      </c>
      <c r="J36" s="45">
        <v>4.9999999999999998E-7</v>
      </c>
      <c r="K36" s="46">
        <v>1.0073498E-4</v>
      </c>
      <c r="L36" s="46">
        <v>7.3062145999999999E-4</v>
      </c>
    </row>
    <row r="37" spans="1:13" x14ac:dyDescent="0.25">
      <c r="A37" s="1">
        <v>8</v>
      </c>
      <c r="B37" s="12">
        <v>30</v>
      </c>
      <c r="C37" s="12">
        <v>10</v>
      </c>
      <c r="D37" s="1">
        <v>7</v>
      </c>
      <c r="E37" s="1" t="s">
        <v>7</v>
      </c>
      <c r="F37" s="1">
        <v>500</v>
      </c>
      <c r="G37" s="1">
        <v>500</v>
      </c>
      <c r="H37" s="1">
        <v>500</v>
      </c>
      <c r="I37" s="45">
        <v>1.0000000000000001E-5</v>
      </c>
      <c r="J37" s="45">
        <v>4.9999999999999998E-7</v>
      </c>
      <c r="K37" s="46">
        <v>1.0073498E-4</v>
      </c>
      <c r="L37" s="46">
        <v>7.3062145999999999E-4</v>
      </c>
    </row>
    <row r="38" spans="1:13" x14ac:dyDescent="0.25">
      <c r="A38" s="1">
        <v>8</v>
      </c>
      <c r="B38" s="12">
        <v>30</v>
      </c>
      <c r="C38" s="12">
        <v>10</v>
      </c>
      <c r="D38" s="1">
        <v>7</v>
      </c>
      <c r="E38" s="1" t="s">
        <v>6</v>
      </c>
      <c r="F38" s="1">
        <v>100</v>
      </c>
      <c r="G38" s="1">
        <v>50</v>
      </c>
      <c r="H38" s="1">
        <v>100</v>
      </c>
      <c r="I38" s="45">
        <v>1.0000000000000001E-5</v>
      </c>
      <c r="J38" s="45">
        <v>4.9999999999999998E-7</v>
      </c>
      <c r="K38" s="46">
        <v>2.1436596000000001E-4</v>
      </c>
      <c r="L38" s="46">
        <v>575854.11</v>
      </c>
    </row>
    <row r="39" spans="1:13" x14ac:dyDescent="0.25">
      <c r="A39" s="1">
        <v>8</v>
      </c>
      <c r="B39" s="12">
        <v>30</v>
      </c>
      <c r="C39" s="12">
        <v>10</v>
      </c>
      <c r="D39" s="1">
        <v>7</v>
      </c>
      <c r="E39" s="1" t="s">
        <v>6</v>
      </c>
      <c r="F39" s="1">
        <v>100</v>
      </c>
      <c r="G39" s="1">
        <v>100</v>
      </c>
      <c r="H39" s="1">
        <v>250</v>
      </c>
      <c r="I39" s="45">
        <v>1.0000000000000001E-5</v>
      </c>
      <c r="J39" s="45">
        <v>4.9999999999999998E-7</v>
      </c>
      <c r="K39" s="18">
        <v>2.8192688724838598E-4</v>
      </c>
      <c r="L39" s="18">
        <v>781551.63555645698</v>
      </c>
    </row>
    <row r="40" spans="1:13" x14ac:dyDescent="0.25">
      <c r="A40" s="1">
        <v>8</v>
      </c>
      <c r="B40" s="12">
        <v>30</v>
      </c>
      <c r="C40" s="12">
        <v>10</v>
      </c>
      <c r="D40" s="1">
        <v>7</v>
      </c>
      <c r="E40" s="1" t="s">
        <v>6</v>
      </c>
      <c r="F40" s="1">
        <v>100</v>
      </c>
      <c r="G40" s="1">
        <v>500</v>
      </c>
      <c r="H40" s="1">
        <v>500</v>
      </c>
      <c r="I40" s="45">
        <v>1.0000000000000001E-5</v>
      </c>
      <c r="J40" s="45">
        <v>4.9999999999999998E-7</v>
      </c>
      <c r="K40" s="48">
        <v>1.9739795000000001E-4</v>
      </c>
      <c r="L40" s="48">
        <v>872029.09</v>
      </c>
    </row>
    <row r="41" spans="1:13" x14ac:dyDescent="0.25">
      <c r="A41" s="1">
        <v>8</v>
      </c>
      <c r="B41" s="12">
        <v>1</v>
      </c>
      <c r="C41" s="12">
        <v>10</v>
      </c>
      <c r="D41" s="1">
        <v>7</v>
      </c>
      <c r="E41" s="1" t="s">
        <v>6</v>
      </c>
      <c r="F41" s="1">
        <v>100</v>
      </c>
      <c r="G41" s="1">
        <v>100</v>
      </c>
      <c r="H41" s="1">
        <v>250</v>
      </c>
      <c r="I41" s="45">
        <v>1.0000000000000001E-5</v>
      </c>
      <c r="J41" s="45">
        <v>4.9999999999999998E-7</v>
      </c>
      <c r="K41" s="47">
        <v>3.9208708999999998E-3</v>
      </c>
      <c r="L41" s="47">
        <v>156.29241999999999</v>
      </c>
    </row>
    <row r="43" spans="1:13" x14ac:dyDescent="0.25">
      <c r="A43" s="51" t="s">
        <v>37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</row>
    <row r="44" spans="1:13" x14ac:dyDescent="0.25">
      <c r="A44" s="4" t="s">
        <v>0</v>
      </c>
      <c r="B44" s="5" t="s">
        <v>8</v>
      </c>
      <c r="C44" s="5" t="s">
        <v>9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6" t="s">
        <v>11</v>
      </c>
      <c r="J44" s="6" t="s">
        <v>10</v>
      </c>
      <c r="K44" s="8" t="s">
        <v>38</v>
      </c>
      <c r="L44" s="8" t="s">
        <v>39</v>
      </c>
    </row>
    <row r="45" spans="1:13" x14ac:dyDescent="0.25">
      <c r="A45" s="1">
        <v>8</v>
      </c>
      <c r="B45" s="12">
        <v>1</v>
      </c>
      <c r="C45" s="12">
        <v>1</v>
      </c>
      <c r="D45" s="1">
        <v>7</v>
      </c>
      <c r="E45" s="1" t="s">
        <v>6</v>
      </c>
      <c r="F45" s="1">
        <v>100</v>
      </c>
      <c r="G45" s="1">
        <v>100</v>
      </c>
      <c r="H45" s="1">
        <v>250</v>
      </c>
      <c r="I45" s="45">
        <v>1.0000000000000001E-5</v>
      </c>
      <c r="J45" s="45">
        <v>4.9999999999999998E-7</v>
      </c>
      <c r="K45" s="18">
        <v>1.3325329267633199E-3</v>
      </c>
      <c r="L45" s="18">
        <v>1282.1230577988099</v>
      </c>
    </row>
    <row r="46" spans="1:13" x14ac:dyDescent="0.25">
      <c r="A46" s="1">
        <v>8</v>
      </c>
      <c r="B46" s="12">
        <v>1</v>
      </c>
      <c r="C46" s="12">
        <v>10</v>
      </c>
      <c r="D46" s="1">
        <v>7</v>
      </c>
      <c r="E46" s="1" t="s">
        <v>6</v>
      </c>
      <c r="F46" s="1">
        <v>100</v>
      </c>
      <c r="G46" s="1">
        <v>100</v>
      </c>
      <c r="H46" s="1">
        <v>250</v>
      </c>
      <c r="I46" s="45">
        <v>1.0000000000000001E-5</v>
      </c>
      <c r="J46" s="45">
        <v>4.9999999999999998E-7</v>
      </c>
      <c r="K46" s="49">
        <v>6.88286504E-3</v>
      </c>
      <c r="L46" s="49">
        <v>346.75762500000002</v>
      </c>
    </row>
    <row r="47" spans="1:13" x14ac:dyDescent="0.25">
      <c r="A47" s="1">
        <v>8</v>
      </c>
      <c r="B47" s="12">
        <v>30</v>
      </c>
      <c r="C47" s="12">
        <v>10</v>
      </c>
      <c r="D47" s="1">
        <v>7</v>
      </c>
      <c r="E47" s="1" t="s">
        <v>6</v>
      </c>
      <c r="F47" s="1">
        <v>100</v>
      </c>
      <c r="G47" s="1">
        <v>100</v>
      </c>
      <c r="H47" s="1">
        <v>250</v>
      </c>
      <c r="I47" s="45">
        <v>1.0000000000000001E-5</v>
      </c>
      <c r="J47" s="45">
        <v>4.9999999999999998E-7</v>
      </c>
      <c r="K47" s="18">
        <v>1.8737028883022801E-4</v>
      </c>
      <c r="L47" s="18">
        <v>1048520.9882386799</v>
      </c>
      <c r="M47" s="44"/>
    </row>
    <row r="48" spans="1:13" x14ac:dyDescent="0.25">
      <c r="M48" s="6"/>
    </row>
    <row r="49" spans="1:13" x14ac:dyDescent="0.25">
      <c r="A49" s="51" t="s">
        <v>44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</row>
    <row r="50" spans="1:13" x14ac:dyDescent="0.25">
      <c r="A50" s="4" t="s">
        <v>0</v>
      </c>
      <c r="B50" s="5" t="s">
        <v>8</v>
      </c>
      <c r="C50" s="5" t="s">
        <v>9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6" t="s">
        <v>11</v>
      </c>
      <c r="J50" s="6" t="s">
        <v>10</v>
      </c>
      <c r="K50" s="8" t="s">
        <v>38</v>
      </c>
      <c r="L50" s="8" t="s">
        <v>39</v>
      </c>
    </row>
    <row r="51" spans="1:13" x14ac:dyDescent="0.25">
      <c r="A51" s="1">
        <v>8</v>
      </c>
      <c r="B51" s="12">
        <v>1</v>
      </c>
      <c r="C51" s="12">
        <v>1</v>
      </c>
      <c r="D51" s="1">
        <v>7</v>
      </c>
      <c r="E51" s="1" t="s">
        <v>6</v>
      </c>
      <c r="F51" s="1">
        <v>100</v>
      </c>
      <c r="G51" s="1">
        <v>100</v>
      </c>
      <c r="H51" s="1">
        <v>250</v>
      </c>
      <c r="I51" s="45">
        <v>1.0000000000000001E-5</v>
      </c>
      <c r="J51" s="45">
        <v>4.9999999999999998E-7</v>
      </c>
      <c r="K51" s="18">
        <v>1.30829367862142E-3</v>
      </c>
      <c r="L51" s="18">
        <v>106.034889036301</v>
      </c>
    </row>
    <row r="52" spans="1:13" x14ac:dyDescent="0.25">
      <c r="A52" s="1">
        <v>8</v>
      </c>
      <c r="B52" s="12">
        <v>1</v>
      </c>
      <c r="C52" s="12">
        <v>10</v>
      </c>
      <c r="D52" s="1">
        <v>7</v>
      </c>
      <c r="E52" s="1" t="s">
        <v>6</v>
      </c>
      <c r="F52" s="1">
        <v>100</v>
      </c>
      <c r="G52" s="1">
        <v>100</v>
      </c>
      <c r="H52" s="1">
        <v>250</v>
      </c>
      <c r="I52" s="45">
        <v>1.0000000000000001E-5</v>
      </c>
      <c r="J52" s="45">
        <v>4.9999999999999998E-7</v>
      </c>
      <c r="K52" s="49">
        <v>6.3420021903590603E-3</v>
      </c>
      <c r="L52" s="49">
        <v>165.21952774268499</v>
      </c>
    </row>
    <row r="53" spans="1:13" x14ac:dyDescent="0.25">
      <c r="A53" s="1">
        <v>8</v>
      </c>
      <c r="B53" s="12">
        <v>30</v>
      </c>
      <c r="C53" s="12">
        <v>10</v>
      </c>
      <c r="D53" s="1">
        <v>7</v>
      </c>
      <c r="E53" s="1" t="s">
        <v>6</v>
      </c>
      <c r="F53" s="1">
        <v>100</v>
      </c>
      <c r="G53" s="1">
        <v>100</v>
      </c>
      <c r="H53" s="1">
        <v>250</v>
      </c>
      <c r="I53" s="45">
        <v>1.0000000000000001E-5</v>
      </c>
      <c r="J53" s="45">
        <v>4.9999999999999998E-7</v>
      </c>
      <c r="K53" s="18">
        <v>3.0028437055555499E-4</v>
      </c>
      <c r="L53" s="18">
        <v>278153.41891258903</v>
      </c>
    </row>
    <row r="57" spans="1:13" x14ac:dyDescent="0.25">
      <c r="K57" s="39"/>
      <c r="L57" s="39"/>
    </row>
    <row r="59" spans="1:13" x14ac:dyDescent="0.25">
      <c r="K59" s="16"/>
      <c r="L59" s="16"/>
      <c r="M59" s="13"/>
    </row>
    <row r="60" spans="1:13" x14ac:dyDescent="0.25">
      <c r="K60" s="16"/>
      <c r="L60" s="16"/>
      <c r="M60" s="13"/>
    </row>
    <row r="61" spans="1:13" x14ac:dyDescent="0.25">
      <c r="K61" s="16"/>
      <c r="L61" s="16"/>
      <c r="M61" s="13"/>
    </row>
    <row r="62" spans="1:13" x14ac:dyDescent="0.25">
      <c r="K62" s="16"/>
      <c r="L62" s="16"/>
      <c r="M62" s="13"/>
    </row>
    <row r="63" spans="1:13" x14ac:dyDescent="0.25">
      <c r="K63" s="40"/>
      <c r="L63" s="40"/>
    </row>
    <row r="65" spans="11:17" x14ac:dyDescent="0.25">
      <c r="K65" s="16"/>
      <c r="L65" s="16"/>
      <c r="M65" s="13"/>
    </row>
    <row r="66" spans="11:17" x14ac:dyDescent="0.25">
      <c r="K66" s="16"/>
      <c r="L66" s="16"/>
      <c r="M66" s="13"/>
    </row>
    <row r="67" spans="11:17" x14ac:dyDescent="0.25">
      <c r="K67" s="16"/>
      <c r="L67" s="16"/>
      <c r="M67" s="13"/>
    </row>
    <row r="68" spans="11:17" x14ac:dyDescent="0.25">
      <c r="K68" s="16"/>
      <c r="L68" s="16"/>
      <c r="M68" s="13"/>
    </row>
    <row r="69" spans="11:17" x14ac:dyDescent="0.25">
      <c r="K69" s="39"/>
      <c r="L69" s="39"/>
    </row>
    <row r="72" spans="11:17" x14ac:dyDescent="0.25">
      <c r="K72"/>
      <c r="L72"/>
      <c r="M72" s="13"/>
    </row>
    <row r="77" spans="11:17" x14ac:dyDescent="0.25">
      <c r="N77" s="44"/>
      <c r="O77" s="44"/>
    </row>
    <row r="78" spans="11:17" x14ac:dyDescent="0.25">
      <c r="N78" s="43"/>
      <c r="O78" s="43"/>
      <c r="P78" s="43"/>
      <c r="Q78" s="43"/>
    </row>
  </sheetData>
  <mergeCells count="7">
    <mergeCell ref="A1:O1"/>
    <mergeCell ref="A18:L18"/>
    <mergeCell ref="A17:L17"/>
    <mergeCell ref="A49:L49"/>
    <mergeCell ref="A43:L43"/>
    <mergeCell ref="A33:L33"/>
    <mergeCell ref="A24:L2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A05E-6C16-4755-9349-C317C4272384}">
  <dimension ref="A1:O45"/>
  <sheetViews>
    <sheetView workbookViewId="0">
      <selection activeCell="K4" sqref="K4:L4"/>
    </sheetView>
  </sheetViews>
  <sheetFormatPr defaultRowHeight="15" x14ac:dyDescent="0.25"/>
  <cols>
    <col min="5" max="5" width="10.5703125" customWidth="1"/>
    <col min="7" max="7" width="11.140625" customWidth="1"/>
    <col min="10" max="10" width="14.42578125" bestFit="1" customWidth="1"/>
    <col min="11" max="11" width="15.5703125" bestFit="1" customWidth="1"/>
    <col min="12" max="12" width="14.7109375" bestFit="1" customWidth="1"/>
  </cols>
  <sheetData>
    <row r="1" spans="1:15" x14ac:dyDescent="0.25">
      <c r="A1" s="51" t="s">
        <v>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5" x14ac:dyDescent="0.25">
      <c r="A2" s="23" t="s">
        <v>0</v>
      </c>
      <c r="B2" s="14" t="s">
        <v>8</v>
      </c>
      <c r="C2" s="14" t="s">
        <v>9</v>
      </c>
      <c r="D2" s="14" t="s">
        <v>1</v>
      </c>
      <c r="E2" s="23" t="s">
        <v>32</v>
      </c>
      <c r="F2" s="14" t="s">
        <v>33</v>
      </c>
      <c r="G2" s="23" t="s">
        <v>3</v>
      </c>
      <c r="H2" s="8" t="s">
        <v>23</v>
      </c>
      <c r="I2" s="8" t="s">
        <v>24</v>
      </c>
      <c r="J2" s="8" t="s">
        <v>25</v>
      </c>
      <c r="K2" s="17" t="s">
        <v>17</v>
      </c>
      <c r="L2" s="17" t="s">
        <v>18</v>
      </c>
    </row>
    <row r="3" spans="1:15" x14ac:dyDescent="0.25">
      <c r="A3">
        <v>256</v>
      </c>
      <c r="B3">
        <v>30</v>
      </c>
      <c r="C3">
        <v>1</v>
      </c>
      <c r="D3">
        <v>6</v>
      </c>
      <c r="E3">
        <v>0.8</v>
      </c>
      <c r="F3">
        <v>1</v>
      </c>
      <c r="G3">
        <v>100</v>
      </c>
      <c r="H3">
        <v>0.79600000000000004</v>
      </c>
      <c r="I3">
        <v>0.75975000000000004</v>
      </c>
      <c r="J3">
        <v>0.77246000000000004</v>
      </c>
      <c r="K3" s="16">
        <v>6.1559319347673702E-4</v>
      </c>
      <c r="L3" s="16">
        <v>168.22723296683299</v>
      </c>
    </row>
    <row r="4" spans="1:15" x14ac:dyDescent="0.25">
      <c r="A4">
        <v>256</v>
      </c>
      <c r="B4">
        <v>30</v>
      </c>
      <c r="C4">
        <v>1</v>
      </c>
      <c r="D4">
        <v>34</v>
      </c>
      <c r="E4">
        <v>0.8</v>
      </c>
      <c r="F4">
        <v>1</v>
      </c>
      <c r="G4">
        <v>100</v>
      </c>
      <c r="H4">
        <v>0.33910000000000001</v>
      </c>
      <c r="I4">
        <v>0.19439999999999999</v>
      </c>
      <c r="J4">
        <v>0.15340000000000001</v>
      </c>
      <c r="K4" s="16">
        <v>1.4193616461753201E-4</v>
      </c>
      <c r="L4" s="16">
        <v>7.8360621369320901E-15</v>
      </c>
    </row>
    <row r="5" spans="1:15" x14ac:dyDescent="0.25">
      <c r="A5">
        <v>256</v>
      </c>
      <c r="B5">
        <v>30</v>
      </c>
      <c r="C5">
        <v>10</v>
      </c>
      <c r="D5">
        <v>6</v>
      </c>
      <c r="E5">
        <v>0.5</v>
      </c>
      <c r="F5">
        <v>1</v>
      </c>
      <c r="G5">
        <v>100</v>
      </c>
      <c r="H5">
        <v>0.8165</v>
      </c>
      <c r="I5">
        <v>0.80400000000000005</v>
      </c>
      <c r="J5">
        <v>0.92069999999999996</v>
      </c>
      <c r="K5" s="16">
        <v>5.7452364495793001E-4</v>
      </c>
      <c r="L5" s="16">
        <v>1211.94561085944</v>
      </c>
    </row>
    <row r="6" spans="1:15" x14ac:dyDescent="0.25">
      <c r="A6">
        <v>256</v>
      </c>
      <c r="B6">
        <v>30</v>
      </c>
      <c r="C6">
        <v>10</v>
      </c>
      <c r="D6">
        <v>34</v>
      </c>
      <c r="E6">
        <v>0.5</v>
      </c>
      <c r="F6">
        <v>3</v>
      </c>
      <c r="G6">
        <v>100</v>
      </c>
      <c r="H6">
        <v>0.80300000000000005</v>
      </c>
      <c r="I6">
        <v>0.80300000000000005</v>
      </c>
      <c r="J6">
        <v>0.92220000000000002</v>
      </c>
      <c r="K6" s="16">
        <v>1.6076538360538999E-4</v>
      </c>
      <c r="L6" s="16">
        <v>2.0784093141980399E-23</v>
      </c>
    </row>
    <row r="8" spans="1:15" x14ac:dyDescent="0.25">
      <c r="A8" s="51" t="s">
        <v>21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1:15" x14ac:dyDescent="0.25">
      <c r="A9" s="23" t="s">
        <v>0</v>
      </c>
      <c r="B9" s="14" t="s">
        <v>8</v>
      </c>
      <c r="C9" s="14" t="s">
        <v>9</v>
      </c>
      <c r="D9" s="23" t="s">
        <v>1</v>
      </c>
      <c r="E9" s="23" t="s">
        <v>2</v>
      </c>
      <c r="F9" s="23" t="s">
        <v>3</v>
      </c>
      <c r="G9" s="23" t="s">
        <v>32</v>
      </c>
      <c r="H9" s="14" t="s">
        <v>33</v>
      </c>
      <c r="I9" s="8" t="s">
        <v>20</v>
      </c>
      <c r="J9" s="8" t="s">
        <v>43</v>
      </c>
      <c r="K9" s="17" t="s">
        <v>17</v>
      </c>
      <c r="L9" s="17" t="s">
        <v>18</v>
      </c>
      <c r="M9" s="41"/>
      <c r="N9" s="41"/>
      <c r="O9" s="41"/>
    </row>
    <row r="10" spans="1:15" x14ac:dyDescent="0.25">
      <c r="A10">
        <v>8</v>
      </c>
      <c r="B10">
        <v>30</v>
      </c>
      <c r="C10">
        <v>1</v>
      </c>
      <c r="D10">
        <v>7</v>
      </c>
      <c r="E10" t="s">
        <v>6</v>
      </c>
      <c r="F10">
        <v>100</v>
      </c>
      <c r="G10">
        <v>0.8</v>
      </c>
      <c r="H10">
        <v>1</v>
      </c>
      <c r="I10">
        <v>0.2</v>
      </c>
      <c r="K10" s="16">
        <v>2.5167407246252498E-4</v>
      </c>
      <c r="L10" s="16">
        <v>4351.5506755757297</v>
      </c>
    </row>
    <row r="12" spans="1:15" x14ac:dyDescent="0.25">
      <c r="A12" s="51" t="s">
        <v>37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5" x14ac:dyDescent="0.25">
      <c r="A13" s="23" t="s">
        <v>0</v>
      </c>
      <c r="B13" s="14" t="s">
        <v>8</v>
      </c>
      <c r="C13" s="14" t="s">
        <v>9</v>
      </c>
      <c r="D13" s="23" t="s">
        <v>1</v>
      </c>
      <c r="E13" s="23" t="s">
        <v>2</v>
      </c>
      <c r="F13" s="23" t="s">
        <v>3</v>
      </c>
      <c r="G13" s="23" t="s">
        <v>32</v>
      </c>
      <c r="H13" s="14" t="s">
        <v>33</v>
      </c>
      <c r="I13" s="8" t="s">
        <v>20</v>
      </c>
      <c r="J13" s="8" t="s">
        <v>43</v>
      </c>
      <c r="K13" s="17" t="s">
        <v>17</v>
      </c>
      <c r="L13" s="17" t="s">
        <v>18</v>
      </c>
      <c r="M13" s="41"/>
    </row>
    <row r="14" spans="1:15" x14ac:dyDescent="0.25">
      <c r="A14">
        <v>8</v>
      </c>
      <c r="B14">
        <v>30</v>
      </c>
      <c r="C14">
        <v>1</v>
      </c>
      <c r="D14">
        <v>7</v>
      </c>
      <c r="E14" t="s">
        <v>6</v>
      </c>
      <c r="F14">
        <v>100</v>
      </c>
      <c r="G14">
        <v>0.8</v>
      </c>
      <c r="H14">
        <v>1</v>
      </c>
      <c r="I14">
        <v>0.2</v>
      </c>
      <c r="K14" s="16">
        <v>2.55489542647123E-4</v>
      </c>
      <c r="L14" s="16">
        <v>4772.4630101246603</v>
      </c>
    </row>
    <row r="16" spans="1:15" x14ac:dyDescent="0.25">
      <c r="A16" s="51" t="s">
        <v>44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1:12" x14ac:dyDescent="0.25">
      <c r="A17" s="23" t="s">
        <v>0</v>
      </c>
      <c r="B17" s="14" t="s">
        <v>8</v>
      </c>
      <c r="C17" s="14" t="s">
        <v>9</v>
      </c>
      <c r="D17" s="23" t="s">
        <v>1</v>
      </c>
      <c r="E17" s="23" t="s">
        <v>2</v>
      </c>
      <c r="F17" s="23" t="s">
        <v>3</v>
      </c>
      <c r="G17" s="23" t="s">
        <v>32</v>
      </c>
      <c r="H17" s="14" t="s">
        <v>33</v>
      </c>
      <c r="I17" s="8" t="s">
        <v>20</v>
      </c>
      <c r="J17" s="8" t="s">
        <v>43</v>
      </c>
      <c r="K17" s="17" t="s">
        <v>17</v>
      </c>
      <c r="L17" s="17" t="s">
        <v>18</v>
      </c>
    </row>
    <row r="18" spans="1:12" x14ac:dyDescent="0.25">
      <c r="A18">
        <v>8</v>
      </c>
      <c r="B18">
        <v>30</v>
      </c>
      <c r="C18">
        <v>1</v>
      </c>
      <c r="D18">
        <v>7</v>
      </c>
      <c r="E18" t="s">
        <v>6</v>
      </c>
      <c r="F18">
        <v>100</v>
      </c>
      <c r="G18">
        <v>0.8</v>
      </c>
      <c r="H18">
        <v>1</v>
      </c>
      <c r="I18">
        <v>0.2</v>
      </c>
      <c r="K18" s="16">
        <v>2.0342412574190401E-4</v>
      </c>
      <c r="L18" s="16">
        <v>1165.6320748615999</v>
      </c>
    </row>
    <row r="21" spans="1:12" x14ac:dyDescent="0.25">
      <c r="G21" s="23"/>
      <c r="H21" s="14"/>
    </row>
    <row r="24" spans="1:12" ht="6" customHeight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hidden="1" x14ac:dyDescent="0.25"/>
    <row r="34" hidden="1" x14ac:dyDescent="0.25"/>
    <row r="45" ht="24" customHeight="1" x14ac:dyDescent="0.25"/>
  </sheetData>
  <mergeCells count="4">
    <mergeCell ref="A16:L16"/>
    <mergeCell ref="A12:L12"/>
    <mergeCell ref="A1:L1"/>
    <mergeCell ref="A8:L8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2DE1-0F9D-4B23-AE4C-537EC31AA5D9}">
  <dimension ref="A1:M30"/>
  <sheetViews>
    <sheetView workbookViewId="0">
      <selection activeCell="N25" sqref="N25"/>
    </sheetView>
  </sheetViews>
  <sheetFormatPr defaultRowHeight="15" x14ac:dyDescent="0.25"/>
  <cols>
    <col min="5" max="5" width="11" customWidth="1"/>
    <col min="6" max="6" width="12.5703125" customWidth="1"/>
    <col min="9" max="9" width="8" customWidth="1"/>
    <col min="10" max="10" width="8.140625" bestFit="1" customWidth="1"/>
    <col min="11" max="11" width="14.42578125" bestFit="1" customWidth="1"/>
    <col min="12" max="12" width="14.7109375" bestFit="1" customWidth="1"/>
  </cols>
  <sheetData>
    <row r="1" spans="1:13" x14ac:dyDescent="0.25">
      <c r="A1" s="51" t="s">
        <v>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3" x14ac:dyDescent="0.25">
      <c r="A2" s="23" t="s">
        <v>0</v>
      </c>
      <c r="B2" s="33" t="s">
        <v>8</v>
      </c>
      <c r="C2" s="33" t="s">
        <v>9</v>
      </c>
      <c r="D2" s="33" t="s">
        <v>19</v>
      </c>
      <c r="E2" s="33" t="s">
        <v>1</v>
      </c>
      <c r="F2" s="23" t="s">
        <v>32</v>
      </c>
      <c r="G2" s="23" t="s">
        <v>3</v>
      </c>
      <c r="H2" s="8" t="s">
        <v>23</v>
      </c>
      <c r="I2" s="8" t="s">
        <v>24</v>
      </c>
      <c r="J2" s="8" t="s">
        <v>25</v>
      </c>
      <c r="K2" s="17" t="s">
        <v>17</v>
      </c>
      <c r="L2" s="17" t="s">
        <v>18</v>
      </c>
    </row>
    <row r="3" spans="1:13" x14ac:dyDescent="0.25">
      <c r="A3" s="34">
        <v>256</v>
      </c>
      <c r="B3" s="34">
        <v>1</v>
      </c>
      <c r="C3" s="34">
        <v>10</v>
      </c>
      <c r="D3" s="34">
        <v>4</v>
      </c>
      <c r="E3" s="34">
        <v>6</v>
      </c>
      <c r="F3" s="34">
        <v>0.5</v>
      </c>
      <c r="G3" s="34">
        <v>100</v>
      </c>
      <c r="H3">
        <v>0.80640000000000001</v>
      </c>
      <c r="I3">
        <v>0.80330000000000001</v>
      </c>
      <c r="J3">
        <v>0.93210000000000004</v>
      </c>
      <c r="K3" s="16">
        <v>1.2839078570751001E-3</v>
      </c>
      <c r="L3" s="16">
        <v>252.773061232267</v>
      </c>
    </row>
    <row r="4" spans="1:13" x14ac:dyDescent="0.25">
      <c r="A4" s="34">
        <v>256</v>
      </c>
      <c r="B4" s="34">
        <v>30</v>
      </c>
      <c r="C4" s="34">
        <v>10</v>
      </c>
      <c r="D4" s="34">
        <v>4</v>
      </c>
      <c r="E4" s="34">
        <v>6</v>
      </c>
      <c r="F4" s="34">
        <v>0.5</v>
      </c>
      <c r="G4" s="34">
        <v>100</v>
      </c>
      <c r="H4">
        <v>0.80489999999999995</v>
      </c>
      <c r="I4">
        <v>0.80310000000000004</v>
      </c>
      <c r="J4">
        <v>0.94779999999999998</v>
      </c>
      <c r="K4" s="16">
        <v>1.4390264793731199E-4</v>
      </c>
      <c r="L4" s="16">
        <v>12910.923449873801</v>
      </c>
    </row>
    <row r="6" spans="1:13" x14ac:dyDescent="0.25">
      <c r="A6" s="51" t="s">
        <v>21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3" x14ac:dyDescent="0.25">
      <c r="A7" s="4" t="s">
        <v>0</v>
      </c>
      <c r="B7" s="5" t="s">
        <v>19</v>
      </c>
      <c r="C7" s="5" t="s">
        <v>8</v>
      </c>
      <c r="D7" s="5" t="s">
        <v>9</v>
      </c>
      <c r="E7" s="4" t="s">
        <v>1</v>
      </c>
      <c r="F7" s="4" t="s">
        <v>2</v>
      </c>
      <c r="G7" s="4" t="s">
        <v>3</v>
      </c>
      <c r="H7" s="6" t="s">
        <v>11</v>
      </c>
      <c r="I7" s="6" t="s">
        <v>10</v>
      </c>
      <c r="J7" s="6" t="s">
        <v>20</v>
      </c>
      <c r="K7" s="17" t="s">
        <v>17</v>
      </c>
      <c r="L7" s="17" t="s">
        <v>18</v>
      </c>
      <c r="M7" s="41"/>
    </row>
    <row r="8" spans="1:13" x14ac:dyDescent="0.25">
      <c r="A8">
        <v>8</v>
      </c>
      <c r="B8">
        <v>2</v>
      </c>
      <c r="C8">
        <v>30</v>
      </c>
      <c r="D8">
        <v>10</v>
      </c>
      <c r="E8">
        <v>7</v>
      </c>
      <c r="F8" t="s">
        <v>6</v>
      </c>
      <c r="G8">
        <v>100</v>
      </c>
      <c r="H8" s="15">
        <v>1.0000000000000001E-5</v>
      </c>
      <c r="I8">
        <v>0</v>
      </c>
      <c r="J8">
        <v>0.2</v>
      </c>
      <c r="K8" s="18">
        <v>1.2600273888888801E-4</v>
      </c>
      <c r="L8" s="18">
        <v>1071694.11550012</v>
      </c>
      <c r="M8" s="41"/>
    </row>
    <row r="9" spans="1:13" x14ac:dyDescent="0.25">
      <c r="A9">
        <v>8</v>
      </c>
      <c r="B9">
        <v>2</v>
      </c>
      <c r="C9">
        <v>30</v>
      </c>
      <c r="D9">
        <v>10</v>
      </c>
      <c r="E9">
        <v>7</v>
      </c>
      <c r="F9" t="s">
        <v>6</v>
      </c>
      <c r="G9">
        <v>50</v>
      </c>
      <c r="H9" s="15">
        <v>1.0000000000000001E-5</v>
      </c>
      <c r="I9">
        <v>0</v>
      </c>
      <c r="J9">
        <v>0.2</v>
      </c>
      <c r="K9" s="16">
        <v>1.2454497055555501E-4</v>
      </c>
      <c r="L9" s="16">
        <v>1071742.56661843</v>
      </c>
      <c r="M9" s="41"/>
    </row>
    <row r="10" spans="1:13" x14ac:dyDescent="0.25">
      <c r="A10" s="19">
        <v>8</v>
      </c>
      <c r="B10" s="19">
        <v>8</v>
      </c>
      <c r="C10" s="19">
        <v>30</v>
      </c>
      <c r="D10" s="19">
        <v>10</v>
      </c>
      <c r="E10" s="19">
        <v>7</v>
      </c>
      <c r="F10" s="19" t="s">
        <v>6</v>
      </c>
      <c r="G10" s="19">
        <v>100</v>
      </c>
      <c r="H10" s="20">
        <v>1.0000000000000001E-5</v>
      </c>
      <c r="I10" s="20">
        <v>5.0000000000000004E-6</v>
      </c>
      <c r="J10" s="19">
        <v>0.2</v>
      </c>
      <c r="K10" s="21">
        <v>1.2593913999999899E-4</v>
      </c>
      <c r="L10" s="21">
        <v>1071671.87879164</v>
      </c>
      <c r="M10" s="41"/>
    </row>
    <row r="11" spans="1:13" x14ac:dyDescent="0.25">
      <c r="A11">
        <v>256</v>
      </c>
      <c r="B11">
        <v>2</v>
      </c>
      <c r="C11">
        <v>30</v>
      </c>
      <c r="D11">
        <v>10</v>
      </c>
      <c r="E11">
        <v>7</v>
      </c>
      <c r="F11" t="s">
        <v>7</v>
      </c>
      <c r="G11">
        <v>100</v>
      </c>
      <c r="H11" s="15">
        <v>1.0000000000000001E-5</v>
      </c>
      <c r="I11">
        <v>0</v>
      </c>
      <c r="J11">
        <v>0.2</v>
      </c>
      <c r="K11" s="16">
        <v>1E-4</v>
      </c>
      <c r="L11" s="16">
        <v>5.1471223414409897E-3</v>
      </c>
      <c r="M11" s="41"/>
    </row>
    <row r="12" spans="1:13" x14ac:dyDescent="0.25">
      <c r="A12">
        <v>8</v>
      </c>
      <c r="B12">
        <v>4</v>
      </c>
      <c r="C12">
        <v>30</v>
      </c>
      <c r="D12">
        <v>10</v>
      </c>
      <c r="E12">
        <v>7</v>
      </c>
      <c r="F12" t="s">
        <v>6</v>
      </c>
      <c r="G12">
        <v>100</v>
      </c>
      <c r="H12" s="22">
        <v>1.0000000000000001E-5</v>
      </c>
      <c r="I12" s="22">
        <v>5.0000000000000004E-6</v>
      </c>
      <c r="J12" s="42">
        <v>0.2</v>
      </c>
      <c r="K12" s="16">
        <v>1.25364405555555E-4</v>
      </c>
      <c r="L12" s="16">
        <v>1071555.1003358101</v>
      </c>
      <c r="M12" s="41"/>
    </row>
    <row r="13" spans="1:13" x14ac:dyDescent="0.25">
      <c r="A13">
        <v>8</v>
      </c>
      <c r="B13">
        <v>4</v>
      </c>
      <c r="C13">
        <v>1</v>
      </c>
      <c r="D13">
        <v>10</v>
      </c>
      <c r="E13">
        <v>7</v>
      </c>
      <c r="F13" t="s">
        <v>6</v>
      </c>
      <c r="G13">
        <v>30</v>
      </c>
      <c r="H13" s="22">
        <v>1.0000000000000001E-5</v>
      </c>
      <c r="I13" s="22">
        <v>5.0000000000000004E-6</v>
      </c>
      <c r="J13" s="42">
        <v>0.2</v>
      </c>
      <c r="K13" s="16">
        <v>2.8084371171428501E-3</v>
      </c>
      <c r="L13" s="16">
        <v>355.24871574153599</v>
      </c>
    </row>
    <row r="15" spans="1:13" x14ac:dyDescent="0.25">
      <c r="A15" s="51" t="s">
        <v>37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 spans="1:13" x14ac:dyDescent="0.25">
      <c r="A16" s="4" t="s">
        <v>0</v>
      </c>
      <c r="B16" s="5" t="s">
        <v>19</v>
      </c>
      <c r="C16" s="5" t="s">
        <v>8</v>
      </c>
      <c r="D16" s="5" t="s">
        <v>9</v>
      </c>
      <c r="E16" s="4" t="s">
        <v>1</v>
      </c>
      <c r="F16" s="4" t="s">
        <v>2</v>
      </c>
      <c r="G16" s="4" t="s">
        <v>3</v>
      </c>
      <c r="H16" s="6" t="s">
        <v>11</v>
      </c>
      <c r="I16" s="6" t="s">
        <v>10</v>
      </c>
      <c r="J16" s="6" t="s">
        <v>20</v>
      </c>
      <c r="K16" s="17" t="s">
        <v>17</v>
      </c>
      <c r="L16" s="17" t="s">
        <v>18</v>
      </c>
    </row>
    <row r="17" spans="1:12" x14ac:dyDescent="0.25">
      <c r="A17">
        <v>8</v>
      </c>
      <c r="B17">
        <v>4</v>
      </c>
      <c r="C17">
        <v>30</v>
      </c>
      <c r="D17">
        <v>10</v>
      </c>
      <c r="E17">
        <v>7</v>
      </c>
      <c r="F17" t="s">
        <v>6</v>
      </c>
      <c r="G17">
        <v>100</v>
      </c>
      <c r="H17" s="22">
        <v>1.0000000000000001E-5</v>
      </c>
      <c r="I17" s="22">
        <v>5.0000000000000004E-6</v>
      </c>
      <c r="J17" s="42">
        <v>0.2</v>
      </c>
      <c r="K17" s="16">
        <v>1.3075716666666599E-4</v>
      </c>
      <c r="L17" s="16">
        <v>1244766.40962257</v>
      </c>
    </row>
    <row r="18" spans="1:12" x14ac:dyDescent="0.25">
      <c r="A18">
        <v>8</v>
      </c>
      <c r="B18">
        <v>4</v>
      </c>
      <c r="C18">
        <v>1</v>
      </c>
      <c r="D18">
        <v>10</v>
      </c>
      <c r="E18">
        <v>7</v>
      </c>
      <c r="F18" t="s">
        <v>6</v>
      </c>
      <c r="G18">
        <v>100</v>
      </c>
      <c r="H18" s="22">
        <v>1.0000000000000001E-5</v>
      </c>
      <c r="I18" s="22">
        <v>5.0000000000000004E-6</v>
      </c>
      <c r="J18" s="42">
        <v>0.2</v>
      </c>
      <c r="K18" s="16">
        <v>2.1951019733333298E-3</v>
      </c>
      <c r="L18" s="16">
        <v>399.22145313112799</v>
      </c>
    </row>
    <row r="20" spans="1:12" x14ac:dyDescent="0.25">
      <c r="A20" s="51" t="s">
        <v>44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</row>
    <row r="21" spans="1:12" x14ac:dyDescent="0.25">
      <c r="A21" s="4" t="s">
        <v>0</v>
      </c>
      <c r="B21" s="5" t="s">
        <v>19</v>
      </c>
      <c r="C21" s="5" t="s">
        <v>8</v>
      </c>
      <c r="D21" s="5" t="s">
        <v>9</v>
      </c>
      <c r="E21" s="4" t="s">
        <v>1</v>
      </c>
      <c r="F21" s="4" t="s">
        <v>2</v>
      </c>
      <c r="G21" s="4" t="s">
        <v>3</v>
      </c>
      <c r="H21" s="6" t="s">
        <v>11</v>
      </c>
      <c r="I21" s="6" t="s">
        <v>10</v>
      </c>
      <c r="J21" s="6" t="s">
        <v>20</v>
      </c>
      <c r="K21" s="17" t="s">
        <v>17</v>
      </c>
      <c r="L21" s="17" t="s">
        <v>18</v>
      </c>
    </row>
    <row r="22" spans="1:12" x14ac:dyDescent="0.25">
      <c r="A22">
        <v>8</v>
      </c>
      <c r="B22">
        <v>4</v>
      </c>
      <c r="C22">
        <v>30</v>
      </c>
      <c r="D22">
        <v>10</v>
      </c>
      <c r="E22">
        <v>7</v>
      </c>
      <c r="F22" t="s">
        <v>6</v>
      </c>
      <c r="G22">
        <v>100</v>
      </c>
      <c r="H22" s="22">
        <v>1.0000000000000001E-5</v>
      </c>
      <c r="I22" s="22">
        <v>5.0000000000000004E-6</v>
      </c>
      <c r="J22" s="42">
        <v>0.2</v>
      </c>
      <c r="K22" s="16">
        <v>1.10406051111111E-4</v>
      </c>
      <c r="L22" s="16">
        <v>242457.33348457</v>
      </c>
    </row>
    <row r="23" spans="1:12" x14ac:dyDescent="0.25">
      <c r="A23">
        <v>8</v>
      </c>
      <c r="B23">
        <v>4</v>
      </c>
      <c r="C23">
        <v>1</v>
      </c>
      <c r="D23">
        <v>10</v>
      </c>
      <c r="E23">
        <v>7</v>
      </c>
      <c r="F23" t="s">
        <v>6</v>
      </c>
      <c r="G23">
        <v>100</v>
      </c>
      <c r="H23" s="22">
        <v>1.0000000000000001E-5</v>
      </c>
      <c r="I23" s="22">
        <v>5.0000000000000004E-6</v>
      </c>
      <c r="J23" s="42">
        <v>0.2</v>
      </c>
      <c r="K23" s="16">
        <v>3.9623839055581499E-4</v>
      </c>
      <c r="L23" s="16">
        <v>1258.79872610604</v>
      </c>
    </row>
    <row r="27" spans="1:12" x14ac:dyDescent="0.25">
      <c r="K27" s="16"/>
      <c r="L27" s="16"/>
    </row>
    <row r="28" spans="1:12" x14ac:dyDescent="0.25">
      <c r="K28" s="16"/>
      <c r="L28" s="16"/>
    </row>
    <row r="29" spans="1:12" x14ac:dyDescent="0.25">
      <c r="K29" s="16"/>
      <c r="L29" s="16"/>
    </row>
    <row r="30" spans="1:12" x14ac:dyDescent="0.25">
      <c r="K30" s="16"/>
      <c r="L30" s="16"/>
    </row>
  </sheetData>
  <mergeCells count="4">
    <mergeCell ref="A20:L20"/>
    <mergeCell ref="A6:L6"/>
    <mergeCell ref="A1:L1"/>
    <mergeCell ref="A15:L1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1638-1E3C-40CF-8A81-5B7F68757944}">
  <dimension ref="A1:N55"/>
  <sheetViews>
    <sheetView tabSelected="1" workbookViewId="0">
      <selection activeCell="N11" sqref="N11"/>
    </sheetView>
  </sheetViews>
  <sheetFormatPr defaultRowHeight="15" x14ac:dyDescent="0.25"/>
  <cols>
    <col min="1" max="1" width="6.5703125" customWidth="1"/>
    <col min="5" max="5" width="12" customWidth="1"/>
    <col min="7" max="7" width="8.42578125" bestFit="1" customWidth="1"/>
    <col min="8" max="8" width="7" bestFit="1" customWidth="1"/>
    <col min="9" max="9" width="8" bestFit="1" customWidth="1"/>
    <col min="11" max="11" width="15.5703125" bestFit="1" customWidth="1"/>
    <col min="12" max="12" width="14.7109375" bestFit="1" customWidth="1"/>
    <col min="13" max="13" width="13.140625" customWidth="1"/>
  </cols>
  <sheetData>
    <row r="1" spans="1:14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20.25" customHeight="1" x14ac:dyDescent="0.25">
      <c r="A2" s="24" t="s">
        <v>0</v>
      </c>
      <c r="B2" s="30" t="s">
        <v>8</v>
      </c>
      <c r="C2" s="30" t="s">
        <v>9</v>
      </c>
      <c r="D2" s="24" t="s">
        <v>26</v>
      </c>
      <c r="E2" s="24" t="s">
        <v>22</v>
      </c>
      <c r="F2" s="24" t="s">
        <v>3</v>
      </c>
      <c r="G2" s="25" t="s">
        <v>27</v>
      </c>
      <c r="H2" s="25" t="s">
        <v>23</v>
      </c>
      <c r="I2" s="25" t="s">
        <v>24</v>
      </c>
      <c r="J2" s="25" t="s">
        <v>25</v>
      </c>
      <c r="K2" s="17" t="s">
        <v>38</v>
      </c>
      <c r="L2" s="17" t="s">
        <v>39</v>
      </c>
      <c r="M2" s="8" t="s">
        <v>28</v>
      </c>
    </row>
    <row r="3" spans="1:14" x14ac:dyDescent="0.25">
      <c r="A3">
        <v>256</v>
      </c>
      <c r="B3">
        <v>30</v>
      </c>
      <c r="C3">
        <v>10</v>
      </c>
      <c r="D3">
        <v>30</v>
      </c>
      <c r="E3">
        <v>30</v>
      </c>
      <c r="F3">
        <v>50</v>
      </c>
      <c r="G3">
        <v>0.5</v>
      </c>
      <c r="H3">
        <v>0.79859999999999998</v>
      </c>
      <c r="I3">
        <v>0.80710000000000004</v>
      </c>
      <c r="J3">
        <v>0.93869999999999998</v>
      </c>
      <c r="K3" s="16">
        <v>2.33746554114067E-4</v>
      </c>
      <c r="L3" s="16">
        <v>7401.9933172214996</v>
      </c>
    </row>
    <row r="4" spans="1:14" x14ac:dyDescent="0.25">
      <c r="A4">
        <v>256</v>
      </c>
      <c r="B4">
        <v>30</v>
      </c>
      <c r="C4">
        <v>10</v>
      </c>
      <c r="D4">
        <v>30</v>
      </c>
      <c r="E4">
        <v>30</v>
      </c>
      <c r="F4">
        <v>100</v>
      </c>
      <c r="G4">
        <v>0.5</v>
      </c>
      <c r="H4">
        <v>0.44669999999999999</v>
      </c>
      <c r="I4">
        <v>0.81472</v>
      </c>
      <c r="J4">
        <v>0.36554999999999999</v>
      </c>
      <c r="K4" s="16">
        <v>2.2378294738920499E-4</v>
      </c>
      <c r="L4" s="16">
        <v>8008.1773644856803</v>
      </c>
    </row>
    <row r="5" spans="1:14" x14ac:dyDescent="0.25">
      <c r="A5">
        <v>256</v>
      </c>
      <c r="B5">
        <v>1</v>
      </c>
      <c r="C5">
        <v>1</v>
      </c>
      <c r="D5">
        <v>1</v>
      </c>
      <c r="E5">
        <v>30</v>
      </c>
      <c r="F5">
        <v>100</v>
      </c>
      <c r="G5">
        <v>0.5</v>
      </c>
      <c r="H5">
        <v>0.99729999999999996</v>
      </c>
      <c r="I5">
        <v>1</v>
      </c>
      <c r="J5">
        <v>0.99729999999999996</v>
      </c>
      <c r="K5" s="16">
        <v>1.03815336532015E-2</v>
      </c>
      <c r="L5" s="16">
        <v>4.9349947368420997E-61</v>
      </c>
      <c r="M5" t="s">
        <v>29</v>
      </c>
    </row>
    <row r="6" spans="1:14" x14ac:dyDescent="0.25">
      <c r="A6">
        <v>256</v>
      </c>
      <c r="B6">
        <v>1</v>
      </c>
      <c r="C6">
        <v>1</v>
      </c>
      <c r="D6">
        <v>1</v>
      </c>
      <c r="E6">
        <v>30</v>
      </c>
      <c r="F6">
        <v>100</v>
      </c>
      <c r="G6">
        <v>0.5</v>
      </c>
      <c r="H6">
        <v>0.8639</v>
      </c>
      <c r="I6">
        <v>0.98960000000000004</v>
      </c>
      <c r="J6">
        <v>0.8639</v>
      </c>
      <c r="K6" s="16">
        <v>5.4095890019247297E-3</v>
      </c>
      <c r="L6" s="16">
        <v>5.4372335483870897E-61</v>
      </c>
      <c r="M6" t="s">
        <v>30</v>
      </c>
    </row>
    <row r="7" spans="1:14" x14ac:dyDescent="0.25">
      <c r="H7" s="32">
        <f>AVERAGE(H5:H6)</f>
        <v>0.93059999999999998</v>
      </c>
      <c r="I7" s="32">
        <f>AVERAGE(I5:I6)</f>
        <v>0.99480000000000002</v>
      </c>
      <c r="J7" s="32">
        <f>AVERAGE(J5:J6)</f>
        <v>0.93059999999999998</v>
      </c>
      <c r="K7" s="18">
        <f>AVERAGE(K5:K6)</f>
        <v>7.8955613275631144E-3</v>
      </c>
      <c r="L7" s="18">
        <f>AVERAGE(L5:L6)</f>
        <v>5.1861141426145947E-61</v>
      </c>
    </row>
    <row r="8" spans="1:14" x14ac:dyDescent="0.25">
      <c r="A8">
        <v>256</v>
      </c>
      <c r="B8">
        <v>30</v>
      </c>
      <c r="C8">
        <v>10</v>
      </c>
      <c r="D8">
        <v>30</v>
      </c>
      <c r="E8">
        <v>30</v>
      </c>
      <c r="F8">
        <v>100</v>
      </c>
      <c r="G8">
        <v>0.5</v>
      </c>
      <c r="H8">
        <v>0.97230000000000005</v>
      </c>
      <c r="I8">
        <v>1</v>
      </c>
      <c r="J8">
        <v>0.97230000000000005</v>
      </c>
      <c r="K8" s="16">
        <v>3.4432293386968898E-4</v>
      </c>
      <c r="L8">
        <v>2.2758542105263102E-59</v>
      </c>
      <c r="M8" t="s">
        <v>29</v>
      </c>
    </row>
    <row r="9" spans="1:14" x14ac:dyDescent="0.25">
      <c r="A9">
        <v>256</v>
      </c>
      <c r="B9">
        <v>30</v>
      </c>
      <c r="C9">
        <v>10</v>
      </c>
      <c r="D9">
        <v>30</v>
      </c>
      <c r="E9">
        <v>30</v>
      </c>
      <c r="F9">
        <v>100</v>
      </c>
      <c r="G9">
        <v>0.5</v>
      </c>
      <c r="H9">
        <v>0.95289999999999997</v>
      </c>
      <c r="I9">
        <v>1</v>
      </c>
      <c r="J9">
        <v>0.95289999999999997</v>
      </c>
      <c r="K9" s="16">
        <v>2.2950012368024101E-4</v>
      </c>
      <c r="L9">
        <v>1.8364221794871701E-59</v>
      </c>
      <c r="M9" t="s">
        <v>30</v>
      </c>
    </row>
    <row r="10" spans="1:14" x14ac:dyDescent="0.25">
      <c r="A10" s="19"/>
      <c r="B10" s="19"/>
      <c r="C10" s="19"/>
      <c r="D10" s="19"/>
      <c r="E10" s="19"/>
      <c r="F10" s="19"/>
      <c r="G10" s="19"/>
      <c r="H10" s="38">
        <f>AVERAGE(H8:H9)</f>
        <v>0.96260000000000001</v>
      </c>
      <c r="I10" s="38">
        <f t="shared" ref="I10" si="0">AVERAGE(I8:I9)</f>
        <v>1</v>
      </c>
      <c r="J10" s="38">
        <f t="shared" ref="J10" si="1">AVERAGE(J8:J9)</f>
        <v>0.96260000000000001</v>
      </c>
      <c r="K10" s="37">
        <f>AVERAGE(K8:K9)</f>
        <v>2.8691152877496499E-4</v>
      </c>
      <c r="L10" s="37">
        <f t="shared" ref="L10" si="2">AVERAGE(L8:L9)</f>
        <v>2.0561381950067403E-59</v>
      </c>
      <c r="M10" s="19"/>
    </row>
    <row r="11" spans="1:14" x14ac:dyDescent="0.25">
      <c r="A11">
        <v>256</v>
      </c>
      <c r="B11">
        <v>30</v>
      </c>
      <c r="C11">
        <v>10</v>
      </c>
      <c r="D11">
        <v>30</v>
      </c>
      <c r="E11">
        <v>30</v>
      </c>
      <c r="F11">
        <v>50</v>
      </c>
      <c r="G11">
        <v>0.5</v>
      </c>
      <c r="H11">
        <v>0.98670000000000002</v>
      </c>
      <c r="I11">
        <v>1</v>
      </c>
      <c r="J11">
        <v>0.98678999999999994</v>
      </c>
      <c r="K11" s="16">
        <v>2.59450765448636E-4</v>
      </c>
      <c r="L11" s="16">
        <v>2.4922052631578899E-59</v>
      </c>
      <c r="M11" t="s">
        <v>29</v>
      </c>
      <c r="N11" t="s">
        <v>35</v>
      </c>
    </row>
    <row r="12" spans="1:14" x14ac:dyDescent="0.25">
      <c r="A12">
        <v>256</v>
      </c>
      <c r="B12">
        <v>30</v>
      </c>
      <c r="C12">
        <v>10</v>
      </c>
      <c r="D12">
        <v>30</v>
      </c>
      <c r="E12">
        <v>30</v>
      </c>
      <c r="F12">
        <v>50</v>
      </c>
      <c r="G12">
        <v>0.5</v>
      </c>
      <c r="H12">
        <v>0.88449999999999995</v>
      </c>
      <c r="I12">
        <v>1</v>
      </c>
      <c r="J12">
        <v>0.88449999999999995</v>
      </c>
      <c r="K12" s="16">
        <v>2.23079456239226E-4</v>
      </c>
      <c r="L12" s="16">
        <v>1.75342769230769E-59</v>
      </c>
      <c r="M12" t="s">
        <v>30</v>
      </c>
    </row>
    <row r="13" spans="1:14" x14ac:dyDescent="0.25">
      <c r="H13" s="32">
        <f>AVERAGE(H11:H12)</f>
        <v>0.93559999999999999</v>
      </c>
      <c r="I13" s="32">
        <f t="shared" ref="I13:J13" si="3">AVERAGE(I11:I12)</f>
        <v>1</v>
      </c>
      <c r="J13" s="32">
        <f t="shared" si="3"/>
        <v>0.93564499999999995</v>
      </c>
      <c r="K13" s="18">
        <f>AVERAGE(K11:K12)</f>
        <v>2.4126511084393099E-4</v>
      </c>
      <c r="L13" s="18">
        <f t="shared" ref="L13" si="4">AVERAGE(L11:L12)</f>
        <v>2.1228164777327902E-59</v>
      </c>
    </row>
    <row r="15" spans="1:14" x14ac:dyDescent="0.25">
      <c r="A15" s="51" t="s">
        <v>40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4" ht="30" x14ac:dyDescent="0.25">
      <c r="A16" s="24" t="s">
        <v>0</v>
      </c>
      <c r="B16" s="30" t="s">
        <v>8</v>
      </c>
      <c r="C16" s="30" t="s">
        <v>9</v>
      </c>
      <c r="D16" s="24" t="s">
        <v>26</v>
      </c>
      <c r="E16" s="24" t="s">
        <v>22</v>
      </c>
      <c r="F16" s="24" t="s">
        <v>3</v>
      </c>
      <c r="G16" s="25" t="s">
        <v>27</v>
      </c>
      <c r="H16" s="25" t="s">
        <v>23</v>
      </c>
      <c r="I16" s="25" t="s">
        <v>24</v>
      </c>
      <c r="J16" s="25" t="s">
        <v>25</v>
      </c>
      <c r="K16" s="17" t="s">
        <v>38</v>
      </c>
      <c r="L16" s="17" t="s">
        <v>39</v>
      </c>
      <c r="M16" s="25" t="s">
        <v>36</v>
      </c>
    </row>
    <row r="17" spans="1:13" x14ac:dyDescent="0.25">
      <c r="A17">
        <v>256</v>
      </c>
      <c r="B17">
        <v>30</v>
      </c>
      <c r="C17">
        <v>10</v>
      </c>
      <c r="D17">
        <v>30</v>
      </c>
      <c r="E17">
        <v>30</v>
      </c>
      <c r="F17">
        <v>50</v>
      </c>
      <c r="G17">
        <v>0.5</v>
      </c>
      <c r="H17">
        <v>0.77129999999999999</v>
      </c>
      <c r="I17">
        <v>1</v>
      </c>
      <c r="J17">
        <v>0.77129999999999999</v>
      </c>
      <c r="K17" s="16">
        <v>2.29335591636709E-4</v>
      </c>
      <c r="L17" s="16">
        <v>9101.35736047104</v>
      </c>
    </row>
    <row r="18" spans="1:13" x14ac:dyDescent="0.25">
      <c r="A18">
        <v>256</v>
      </c>
      <c r="B18">
        <v>1</v>
      </c>
      <c r="C18">
        <v>10</v>
      </c>
      <c r="D18">
        <v>1</v>
      </c>
      <c r="E18">
        <v>30</v>
      </c>
      <c r="F18">
        <v>50</v>
      </c>
      <c r="G18">
        <v>0.5</v>
      </c>
      <c r="H18">
        <v>0.80900000000000005</v>
      </c>
      <c r="I18">
        <v>1</v>
      </c>
      <c r="J18">
        <v>0.80900000000000005</v>
      </c>
      <c r="K18" s="16">
        <v>5.4765045325979303E-3</v>
      </c>
      <c r="L18" s="16">
        <v>150.614813948153</v>
      </c>
    </row>
    <row r="19" spans="1:13" x14ac:dyDescent="0.25">
      <c r="A19">
        <v>256</v>
      </c>
      <c r="B19">
        <v>30</v>
      </c>
      <c r="C19">
        <v>10</v>
      </c>
      <c r="D19">
        <v>30</v>
      </c>
      <c r="E19">
        <v>30</v>
      </c>
      <c r="F19">
        <v>50</v>
      </c>
      <c r="G19">
        <v>0.5</v>
      </c>
      <c r="H19">
        <v>0.49940000000000001</v>
      </c>
      <c r="I19">
        <v>1</v>
      </c>
      <c r="J19">
        <v>0.49940000000000001</v>
      </c>
      <c r="K19" s="16">
        <v>2.2517567073444499E-4</v>
      </c>
      <c r="L19" s="16">
        <v>6625.0724689826202</v>
      </c>
      <c r="M19">
        <v>6</v>
      </c>
    </row>
    <row r="20" spans="1:13" x14ac:dyDescent="0.25">
      <c r="A20">
        <v>256</v>
      </c>
      <c r="B20">
        <v>1</v>
      </c>
      <c r="C20">
        <v>10</v>
      </c>
      <c r="D20">
        <v>1</v>
      </c>
      <c r="E20">
        <v>30</v>
      </c>
      <c r="F20">
        <v>50</v>
      </c>
      <c r="G20">
        <v>0.5</v>
      </c>
      <c r="H20">
        <v>0.62919999999999998</v>
      </c>
      <c r="I20">
        <v>1</v>
      </c>
      <c r="J20">
        <v>0.62919999999999998</v>
      </c>
      <c r="K20" s="16">
        <v>5.2693568052321997E-3</v>
      </c>
      <c r="L20" s="16">
        <v>159.59249655006499</v>
      </c>
      <c r="M20">
        <v>6</v>
      </c>
    </row>
    <row r="21" spans="1:13" x14ac:dyDescent="0.25">
      <c r="A21">
        <v>256</v>
      </c>
      <c r="B21">
        <v>30</v>
      </c>
      <c r="C21">
        <v>10</v>
      </c>
      <c r="D21">
        <v>30</v>
      </c>
      <c r="E21">
        <v>30</v>
      </c>
      <c r="F21">
        <v>50</v>
      </c>
      <c r="G21">
        <v>0.5</v>
      </c>
      <c r="H21" s="5">
        <v>0.99980000000000002</v>
      </c>
      <c r="I21" s="5">
        <v>1</v>
      </c>
      <c r="J21" s="5">
        <v>0.99980000000000002</v>
      </c>
      <c r="K21" s="18">
        <v>2.20892350038532E-4</v>
      </c>
      <c r="L21" s="18">
        <v>2.07930974238127E-6</v>
      </c>
      <c r="M21">
        <v>34</v>
      </c>
    </row>
    <row r="22" spans="1:13" x14ac:dyDescent="0.25">
      <c r="A22">
        <v>256</v>
      </c>
      <c r="B22">
        <v>1</v>
      </c>
      <c r="C22">
        <v>10</v>
      </c>
      <c r="D22">
        <v>1</v>
      </c>
      <c r="E22">
        <v>30</v>
      </c>
      <c r="F22">
        <v>50</v>
      </c>
      <c r="G22">
        <v>0.5</v>
      </c>
      <c r="H22" s="5">
        <v>0.99039999999999995</v>
      </c>
      <c r="I22" s="5">
        <v>1</v>
      </c>
      <c r="J22" s="5">
        <v>0.99039999999999995</v>
      </c>
      <c r="K22" s="18">
        <v>5.2617817007178502E-3</v>
      </c>
      <c r="L22" s="18">
        <v>8.25217295812461E-25</v>
      </c>
      <c r="M22">
        <v>34</v>
      </c>
    </row>
    <row r="24" spans="1:13" x14ac:dyDescent="0.25">
      <c r="A24" s="51" t="s">
        <v>31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13" x14ac:dyDescent="0.25">
      <c r="A25" s="26" t="s">
        <v>0</v>
      </c>
      <c r="B25" s="29" t="s">
        <v>8</v>
      </c>
      <c r="C25" s="29" t="s">
        <v>9</v>
      </c>
      <c r="D25" s="27" t="s">
        <v>26</v>
      </c>
      <c r="E25" s="26" t="s">
        <v>22</v>
      </c>
      <c r="F25" s="26" t="s">
        <v>3</v>
      </c>
      <c r="G25" s="28" t="s">
        <v>27</v>
      </c>
      <c r="H25" s="8" t="s">
        <v>43</v>
      </c>
      <c r="I25" s="8" t="s">
        <v>43</v>
      </c>
      <c r="J25" s="8" t="s">
        <v>43</v>
      </c>
      <c r="K25" s="17" t="s">
        <v>38</v>
      </c>
      <c r="L25" s="17" t="s">
        <v>39</v>
      </c>
    </row>
    <row r="26" spans="1:13" x14ac:dyDescent="0.25">
      <c r="A26">
        <v>8</v>
      </c>
      <c r="B26">
        <v>30</v>
      </c>
      <c r="C26">
        <v>10</v>
      </c>
      <c r="D26">
        <v>30</v>
      </c>
      <c r="E26">
        <v>30</v>
      </c>
      <c r="F26">
        <v>50</v>
      </c>
      <c r="G26">
        <v>0.5</v>
      </c>
      <c r="H26" s="16"/>
      <c r="J26" s="41"/>
      <c r="K26" s="18">
        <v>2.5826130000000002E-4</v>
      </c>
      <c r="L26" s="18">
        <v>364793.31</v>
      </c>
    </row>
    <row r="27" spans="1:13" x14ac:dyDescent="0.25">
      <c r="A27">
        <v>8</v>
      </c>
      <c r="B27">
        <v>30</v>
      </c>
      <c r="C27">
        <v>10</v>
      </c>
      <c r="D27">
        <v>30</v>
      </c>
      <c r="E27">
        <v>30</v>
      </c>
      <c r="F27">
        <v>100</v>
      </c>
      <c r="G27">
        <v>0.5</v>
      </c>
      <c r="J27" s="41"/>
      <c r="K27" s="16">
        <v>2.2135756E-4</v>
      </c>
      <c r="L27" s="16">
        <v>615036.71</v>
      </c>
    </row>
    <row r="28" spans="1:13" x14ac:dyDescent="0.25">
      <c r="A28">
        <v>8</v>
      </c>
      <c r="B28">
        <v>30</v>
      </c>
      <c r="C28">
        <v>10</v>
      </c>
      <c r="D28">
        <v>30</v>
      </c>
      <c r="E28">
        <v>100</v>
      </c>
      <c r="F28">
        <v>50</v>
      </c>
      <c r="G28">
        <v>0.5</v>
      </c>
      <c r="J28" s="41"/>
      <c r="K28" s="16">
        <v>2.2728504000000001E-4</v>
      </c>
      <c r="L28" s="16">
        <v>534025.64</v>
      </c>
    </row>
    <row r="29" spans="1:13" x14ac:dyDescent="0.25">
      <c r="A29">
        <v>8</v>
      </c>
      <c r="B29">
        <v>30</v>
      </c>
      <c r="C29">
        <v>10</v>
      </c>
      <c r="D29">
        <v>30</v>
      </c>
      <c r="E29">
        <v>7</v>
      </c>
      <c r="F29">
        <v>50</v>
      </c>
      <c r="G29">
        <v>0.5</v>
      </c>
      <c r="J29" s="41"/>
      <c r="K29" s="16">
        <v>2.2430686E-4</v>
      </c>
      <c r="L29" s="16">
        <v>634804.63</v>
      </c>
    </row>
    <row r="30" spans="1:13" x14ac:dyDescent="0.25">
      <c r="A30">
        <v>8</v>
      </c>
      <c r="B30">
        <v>1</v>
      </c>
      <c r="C30">
        <v>1</v>
      </c>
      <c r="D30">
        <v>1</v>
      </c>
      <c r="E30">
        <v>7</v>
      </c>
      <c r="F30">
        <v>50</v>
      </c>
      <c r="G30">
        <v>0.5</v>
      </c>
      <c r="J30" s="41"/>
      <c r="K30" s="16">
        <v>5.3083512000000003E-3</v>
      </c>
      <c r="L30" s="16">
        <v>417.44486999999998</v>
      </c>
    </row>
    <row r="31" spans="1:13" x14ac:dyDescent="0.25">
      <c r="J31" s="41"/>
      <c r="K31" s="40"/>
      <c r="L31" s="40"/>
    </row>
    <row r="32" spans="1:13" x14ac:dyDescent="0.25">
      <c r="A32" s="51" t="s">
        <v>37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1:12" x14ac:dyDescent="0.25">
      <c r="A33" s="26" t="s">
        <v>0</v>
      </c>
      <c r="B33" s="29" t="s">
        <v>8</v>
      </c>
      <c r="C33" s="29" t="s">
        <v>9</v>
      </c>
      <c r="D33" s="27" t="s">
        <v>26</v>
      </c>
      <c r="E33" s="26" t="s">
        <v>22</v>
      </c>
      <c r="F33" s="26" t="s">
        <v>3</v>
      </c>
      <c r="G33" s="28" t="s">
        <v>27</v>
      </c>
      <c r="H33" s="8" t="s">
        <v>43</v>
      </c>
      <c r="I33" s="8" t="s">
        <v>43</v>
      </c>
      <c r="J33" s="8" t="s">
        <v>43</v>
      </c>
      <c r="K33" s="17" t="s">
        <v>38</v>
      </c>
      <c r="L33" s="17" t="s">
        <v>39</v>
      </c>
    </row>
    <row r="34" spans="1:12" x14ac:dyDescent="0.25">
      <c r="A34">
        <v>8</v>
      </c>
      <c r="B34">
        <v>30</v>
      </c>
      <c r="C34">
        <v>10</v>
      </c>
      <c r="D34">
        <v>30</v>
      </c>
      <c r="E34">
        <v>30</v>
      </c>
      <c r="F34">
        <v>50</v>
      </c>
      <c r="G34">
        <v>0.5</v>
      </c>
      <c r="J34" s="41"/>
      <c r="K34" s="16">
        <v>2.5595897191947402E-4</v>
      </c>
      <c r="L34" s="16">
        <v>269769.593634538</v>
      </c>
    </row>
    <row r="35" spans="1:12" x14ac:dyDescent="0.25">
      <c r="A35">
        <v>8</v>
      </c>
      <c r="B35">
        <v>1</v>
      </c>
      <c r="C35">
        <v>1</v>
      </c>
      <c r="D35">
        <v>1</v>
      </c>
      <c r="E35">
        <v>30</v>
      </c>
      <c r="F35">
        <v>50</v>
      </c>
      <c r="G35">
        <v>0.5</v>
      </c>
      <c r="J35" s="41"/>
      <c r="K35" s="16">
        <v>5.4816036086309302E-3</v>
      </c>
      <c r="L35" s="16">
        <v>190.66336714103599</v>
      </c>
    </row>
    <row r="36" spans="1:12" x14ac:dyDescent="0.25">
      <c r="J36" s="41"/>
    </row>
    <row r="37" spans="1:12" x14ac:dyDescent="0.25">
      <c r="A37" s="51" t="s">
        <v>44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</row>
    <row r="38" spans="1:12" x14ac:dyDescent="0.25">
      <c r="A38" s="26" t="s">
        <v>0</v>
      </c>
      <c r="B38" s="29" t="s">
        <v>8</v>
      </c>
      <c r="C38" s="29" t="s">
        <v>9</v>
      </c>
      <c r="D38" s="27" t="s">
        <v>26</v>
      </c>
      <c r="E38" s="26" t="s">
        <v>22</v>
      </c>
      <c r="F38" s="26" t="s">
        <v>3</v>
      </c>
      <c r="G38" s="28" t="s">
        <v>27</v>
      </c>
      <c r="H38" s="8" t="s">
        <v>43</v>
      </c>
      <c r="I38" s="8" t="s">
        <v>43</v>
      </c>
      <c r="J38" s="8" t="s">
        <v>43</v>
      </c>
      <c r="K38" s="17" t="s">
        <v>38</v>
      </c>
      <c r="L38" s="17" t="s">
        <v>39</v>
      </c>
    </row>
    <row r="39" spans="1:12" x14ac:dyDescent="0.25">
      <c r="A39">
        <v>8</v>
      </c>
      <c r="B39">
        <v>30</v>
      </c>
      <c r="C39">
        <v>10</v>
      </c>
      <c r="D39">
        <v>30</v>
      </c>
      <c r="E39">
        <v>30</v>
      </c>
      <c r="F39">
        <v>50</v>
      </c>
      <c r="G39">
        <v>0.5</v>
      </c>
      <c r="J39" s="41"/>
      <c r="K39" s="16">
        <v>2.2044352868696399E-4</v>
      </c>
      <c r="L39" s="16">
        <v>102560.382424025</v>
      </c>
    </row>
    <row r="40" spans="1:12" x14ac:dyDescent="0.25">
      <c r="A40">
        <v>8</v>
      </c>
      <c r="B40">
        <v>1</v>
      </c>
      <c r="C40">
        <v>1</v>
      </c>
      <c r="D40">
        <v>1</v>
      </c>
      <c r="E40">
        <v>30</v>
      </c>
      <c r="F40">
        <v>50</v>
      </c>
      <c r="G40">
        <v>0.5</v>
      </c>
      <c r="J40" s="41"/>
      <c r="K40" s="16">
        <v>4.6029525900354099E-3</v>
      </c>
      <c r="L40" s="16">
        <v>180.20189709168301</v>
      </c>
    </row>
    <row r="41" spans="1:12" x14ac:dyDescent="0.25">
      <c r="J41" s="41"/>
      <c r="K41" s="16"/>
      <c r="L41" s="16"/>
    </row>
    <row r="42" spans="1:12" x14ac:dyDescent="0.25">
      <c r="J42" s="41"/>
      <c r="K42" s="16"/>
      <c r="L42" s="16"/>
    </row>
    <row r="43" spans="1:12" x14ac:dyDescent="0.25">
      <c r="J43" s="41"/>
      <c r="K43" s="39"/>
      <c r="L43" s="39"/>
    </row>
    <row r="44" spans="1:12" x14ac:dyDescent="0.25">
      <c r="J44" s="41"/>
      <c r="K44" s="16"/>
      <c r="L44" s="16"/>
    </row>
    <row r="45" spans="1:12" x14ac:dyDescent="0.25">
      <c r="J45" s="41"/>
      <c r="K45" s="16"/>
      <c r="L45" s="16"/>
    </row>
    <row r="46" spans="1:12" x14ac:dyDescent="0.25">
      <c r="J46" s="41"/>
      <c r="K46" s="16"/>
      <c r="L46" s="16"/>
    </row>
    <row r="47" spans="1:12" x14ac:dyDescent="0.25">
      <c r="J47" s="41"/>
      <c r="K47" s="16"/>
      <c r="L47" s="16"/>
    </row>
    <row r="48" spans="1:12" x14ac:dyDescent="0.25">
      <c r="J48" s="41"/>
      <c r="K48" s="16"/>
      <c r="L48" s="16"/>
    </row>
    <row r="49" spans="10:12" x14ac:dyDescent="0.25">
      <c r="J49" s="41"/>
      <c r="K49" s="39"/>
      <c r="L49" s="39"/>
    </row>
    <row r="50" spans="10:12" x14ac:dyDescent="0.25">
      <c r="J50" s="41"/>
      <c r="K50" s="16"/>
      <c r="L50" s="16"/>
    </row>
    <row r="51" spans="10:12" x14ac:dyDescent="0.25">
      <c r="J51" s="41"/>
      <c r="K51" s="16"/>
      <c r="L51" s="16"/>
    </row>
    <row r="52" spans="10:12" x14ac:dyDescent="0.25">
      <c r="J52" s="41"/>
      <c r="K52" s="16"/>
      <c r="L52" s="16"/>
    </row>
    <row r="53" spans="10:12" x14ac:dyDescent="0.25">
      <c r="J53" s="41"/>
      <c r="K53" s="16"/>
      <c r="L53" s="16"/>
    </row>
    <row r="54" spans="10:12" x14ac:dyDescent="0.25">
      <c r="J54" s="41"/>
      <c r="K54" s="16"/>
      <c r="L54" s="16"/>
    </row>
    <row r="55" spans="10:12" x14ac:dyDescent="0.25">
      <c r="J55" s="41"/>
      <c r="K55" s="39"/>
      <c r="L55" s="39"/>
    </row>
  </sheetData>
  <mergeCells count="5">
    <mergeCell ref="A37:L37"/>
    <mergeCell ref="A24:L24"/>
    <mergeCell ref="A1:M1"/>
    <mergeCell ref="A15:M15"/>
    <mergeCell ref="A32:L3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MAD-GAN</vt:lpstr>
      <vt:lpstr>DeepAnT_CNN</vt:lpstr>
      <vt:lpstr>DeepAnT_LSTM</vt:lpstr>
      <vt:lpstr>Fence_GAN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Sedlacek</dc:creator>
  <cp:lastModifiedBy>Martin Sedlacek</cp:lastModifiedBy>
  <dcterms:created xsi:type="dcterms:W3CDTF">2022-04-18T02:21:59Z</dcterms:created>
  <dcterms:modified xsi:type="dcterms:W3CDTF">2022-05-03T20:50:08Z</dcterms:modified>
</cp:coreProperties>
</file>