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570" windowHeight="8070" activeTab="5"/>
  </bookViews>
  <sheets>
    <sheet name="corpus+Quest._sorted" sheetId="3" r:id="rId1"/>
    <sheet name="critical words" sheetId="4" r:id="rId2"/>
    <sheet name="corpus+Quest." sheetId="1" r:id="rId3"/>
    <sheet name="Freq (subtlex)" sheetId="5" r:id="rId4"/>
    <sheet name="Freq (subtlex)_unique" sheetId="6" r:id="rId5"/>
    <sheet name="TW_freq" sheetId="7" r:id="rId6"/>
  </sheets>
  <definedNames>
    <definedName name="data2.csv" localSheetId="3">'Freq (subtlex)'!$G$7:$L$74</definedName>
    <definedName name="data2.csv" localSheetId="4">'Freq (subtlex)_unique'!$G$7:$L$54</definedName>
    <definedName name="data3.csv" localSheetId="3">'Freq (subtlex)'!#REF!</definedName>
    <definedName name="data3.csv" localSheetId="4">'Freq (subtlex)_unique'!#REF!</definedName>
    <definedName name="data3.csv_1" localSheetId="3">'Freq (subtlex)'!$A$561:$F$581</definedName>
    <definedName name="data3.csv_1" localSheetId="4">'Freq (subtlex)_unique'!$A$469:$F$483</definedName>
    <definedName name="data4.csv" localSheetId="3">'Freq (subtlex)'!$A$582:$F$591</definedName>
    <definedName name="data4.csv" localSheetId="4">'Freq (subtlex)_unique'!$A$484:$F$488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1" i="7" l="1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 l="1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 l="1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497" i="6" l="1"/>
  <c r="E500" i="6"/>
  <c r="E499" i="6"/>
  <c r="E498" i="6"/>
  <c r="C498" i="6"/>
  <c r="G497" i="6"/>
  <c r="F497" i="6"/>
  <c r="C497" i="6"/>
  <c r="G283" i="6"/>
  <c r="G189" i="6"/>
  <c r="G83" i="6"/>
  <c r="G61" i="6"/>
  <c r="G49" i="6"/>
  <c r="G7" i="6"/>
  <c r="G177" i="6"/>
  <c r="G324" i="6"/>
  <c r="G186" i="6"/>
  <c r="G317" i="6"/>
  <c r="G210" i="6"/>
  <c r="G126" i="6"/>
  <c r="G308" i="6"/>
  <c r="G152" i="6"/>
  <c r="G20" i="6"/>
  <c r="G465" i="6"/>
  <c r="G305" i="6"/>
  <c r="G140" i="6"/>
  <c r="G180" i="6"/>
  <c r="G26" i="6"/>
  <c r="G103" i="6"/>
  <c r="G225" i="6"/>
  <c r="G331" i="6"/>
  <c r="G395" i="6"/>
  <c r="G179" i="6"/>
  <c r="G467" i="6"/>
  <c r="G411" i="6"/>
  <c r="G359" i="6"/>
  <c r="G33" i="6"/>
  <c r="G98" i="6"/>
  <c r="G307" i="6"/>
  <c r="G57" i="6"/>
  <c r="G23" i="6"/>
  <c r="G161" i="6"/>
  <c r="G121" i="6"/>
  <c r="G88" i="6"/>
  <c r="G51" i="6"/>
  <c r="G41" i="6"/>
  <c r="G167" i="6"/>
  <c r="G108" i="6"/>
  <c r="G115" i="6"/>
  <c r="G435" i="6"/>
  <c r="G79" i="6"/>
  <c r="G380" i="6"/>
  <c r="G230" i="6"/>
  <c r="G285" i="6"/>
  <c r="G117" i="6"/>
  <c r="G470" i="6"/>
  <c r="G17" i="6"/>
  <c r="G81" i="6"/>
  <c r="G120" i="6"/>
  <c r="G466" i="6"/>
  <c r="G273" i="6"/>
  <c r="G472" i="6"/>
  <c r="G85" i="6"/>
  <c r="G109" i="6"/>
  <c r="G338" i="6"/>
  <c r="G437" i="6"/>
  <c r="G4" i="6"/>
  <c r="G391" i="6"/>
  <c r="G6" i="6"/>
  <c r="G128" i="6"/>
  <c r="G200" i="6"/>
  <c r="G461" i="6"/>
  <c r="G202" i="6"/>
  <c r="G293" i="6"/>
  <c r="G290" i="6"/>
  <c r="G145" i="6"/>
  <c r="G116" i="6"/>
  <c r="G347" i="6"/>
  <c r="G355" i="6"/>
  <c r="G155" i="6"/>
  <c r="G132" i="6"/>
  <c r="G268" i="6"/>
  <c r="G235" i="6"/>
  <c r="G122" i="6"/>
  <c r="G379" i="6"/>
  <c r="G80" i="6"/>
  <c r="G376" i="6"/>
  <c r="G389" i="6"/>
  <c r="G157" i="6"/>
  <c r="G144" i="6"/>
  <c r="G94" i="6"/>
  <c r="G205" i="6"/>
  <c r="G192" i="6"/>
  <c r="G442" i="6"/>
  <c r="G463" i="6"/>
  <c r="G458" i="6"/>
  <c r="G86" i="6"/>
  <c r="G233" i="6"/>
  <c r="G352" i="6"/>
  <c r="G138" i="6"/>
  <c r="G25" i="6"/>
  <c r="G12" i="6"/>
  <c r="G24" i="6"/>
  <c r="G258" i="6"/>
  <c r="G332" i="6"/>
  <c r="G10" i="6"/>
  <c r="G436" i="6"/>
  <c r="G348" i="6"/>
  <c r="G30" i="6"/>
  <c r="G265" i="6"/>
  <c r="G377" i="6"/>
  <c r="G365" i="6"/>
  <c r="G409" i="6"/>
  <c r="G294" i="6"/>
  <c r="G415" i="6"/>
  <c r="G168" i="6"/>
  <c r="G14" i="6"/>
  <c r="G405" i="6"/>
  <c r="G156" i="6"/>
  <c r="G149" i="6"/>
  <c r="G489" i="6"/>
  <c r="G93" i="6"/>
  <c r="G191" i="6"/>
  <c r="G38" i="6"/>
  <c r="G224" i="6"/>
  <c r="G56" i="6"/>
  <c r="G21" i="6"/>
  <c r="G95" i="6"/>
  <c r="G113" i="6"/>
  <c r="G63" i="6"/>
  <c r="G464" i="6"/>
  <c r="G481" i="6"/>
  <c r="G385" i="6"/>
  <c r="G130" i="6"/>
  <c r="G423" i="6"/>
  <c r="G488" i="6"/>
  <c r="G367" i="6"/>
  <c r="G211" i="6"/>
  <c r="G162" i="6"/>
  <c r="G445" i="6"/>
  <c r="G416" i="6"/>
  <c r="G105" i="6"/>
  <c r="G44" i="6"/>
  <c r="G62" i="6"/>
  <c r="G222" i="6"/>
  <c r="G13" i="6"/>
  <c r="G3" i="6"/>
  <c r="G248" i="6"/>
  <c r="G97" i="6"/>
  <c r="G384" i="6"/>
  <c r="G386" i="6"/>
  <c r="G99" i="6"/>
  <c r="G401" i="6"/>
  <c r="G16" i="6"/>
  <c r="G125" i="6"/>
  <c r="G29" i="6"/>
  <c r="G287" i="6"/>
  <c r="G58" i="6"/>
  <c r="G188" i="6"/>
  <c r="G319" i="6"/>
  <c r="G378" i="6"/>
  <c r="G27" i="6"/>
  <c r="G45" i="6"/>
  <c r="G90" i="6"/>
  <c r="G223" i="6"/>
  <c r="G453" i="6"/>
  <c r="G368" i="6"/>
  <c r="G194" i="6"/>
  <c r="G240" i="6"/>
  <c r="G304" i="6"/>
  <c r="G475" i="6"/>
  <c r="G217" i="6"/>
  <c r="G232" i="6"/>
  <c r="G302" i="6"/>
  <c r="G479" i="6"/>
  <c r="G371" i="6"/>
  <c r="G91" i="6"/>
  <c r="G369" i="6"/>
  <c r="G432" i="6"/>
  <c r="G370" i="6"/>
  <c r="G474" i="6"/>
  <c r="G251" i="6"/>
  <c r="G343" i="6"/>
  <c r="G339" i="6"/>
  <c r="G345" i="6"/>
  <c r="G187" i="6"/>
  <c r="G231" i="6"/>
  <c r="G297" i="6"/>
  <c r="G443" i="6"/>
  <c r="G277" i="6"/>
  <c r="G110" i="6"/>
  <c r="G197" i="6"/>
  <c r="G106" i="6"/>
  <c r="G309" i="6"/>
  <c r="G266" i="6"/>
  <c r="G373" i="6"/>
  <c r="G430" i="6"/>
  <c r="G433" i="6"/>
  <c r="G360" i="6"/>
  <c r="G312" i="6"/>
  <c r="G5" i="6"/>
  <c r="G111" i="6"/>
  <c r="G72" i="6"/>
  <c r="G344" i="6"/>
  <c r="G375" i="6"/>
  <c r="G209" i="6"/>
  <c r="G71" i="6"/>
  <c r="G454" i="6"/>
  <c r="G342" i="6"/>
  <c r="G159" i="6"/>
  <c r="G425" i="6"/>
  <c r="G303" i="6"/>
  <c r="G448" i="6"/>
  <c r="G476" i="6"/>
  <c r="G64" i="6"/>
  <c r="G246" i="6"/>
  <c r="G236" i="6"/>
  <c r="G146" i="6"/>
  <c r="G181" i="6"/>
  <c r="G78" i="6"/>
  <c r="G169" i="6"/>
  <c r="G89" i="6"/>
  <c r="G346" i="6"/>
  <c r="G19" i="6"/>
  <c r="G469" i="6"/>
  <c r="G166" i="6"/>
  <c r="G151" i="6"/>
  <c r="G364" i="6"/>
  <c r="G431" i="6"/>
  <c r="G471" i="6"/>
  <c r="G457" i="6"/>
  <c r="G291" i="6"/>
  <c r="G55" i="6"/>
  <c r="G337" i="6"/>
  <c r="G388" i="6"/>
  <c r="G227" i="6"/>
  <c r="G164" i="6"/>
  <c r="G18" i="6"/>
  <c r="G282" i="6"/>
  <c r="G406" i="6"/>
  <c r="G296" i="6"/>
  <c r="G219" i="6"/>
  <c r="G221" i="6"/>
  <c r="G299" i="6"/>
  <c r="G281" i="6"/>
  <c r="G148" i="6"/>
  <c r="G203" i="6"/>
  <c r="G87" i="6"/>
  <c r="G183" i="6"/>
  <c r="G429" i="6"/>
  <c r="G82" i="6"/>
  <c r="G250" i="6"/>
  <c r="G450" i="6"/>
  <c r="G201" i="6"/>
  <c r="G279" i="6"/>
  <c r="G361" i="6"/>
  <c r="G40" i="6"/>
  <c r="G366" i="6"/>
  <c r="G234" i="6"/>
  <c r="G107" i="6"/>
  <c r="G185" i="6"/>
  <c r="G163" i="6"/>
  <c r="G374" i="6"/>
  <c r="G434" i="6"/>
  <c r="G118" i="6"/>
  <c r="G193" i="6"/>
  <c r="G239" i="6"/>
  <c r="G220" i="6"/>
  <c r="G84" i="6"/>
  <c r="G70" i="6"/>
  <c r="G136" i="6"/>
  <c r="G398" i="6"/>
  <c r="G150" i="6"/>
  <c r="G92" i="6"/>
  <c r="G127" i="6"/>
  <c r="G313" i="6"/>
  <c r="G372" i="6"/>
  <c r="G322" i="6"/>
  <c r="G73" i="6"/>
  <c r="G314" i="6"/>
  <c r="G243" i="6"/>
  <c r="G52" i="6"/>
  <c r="G142" i="6"/>
  <c r="G456" i="6"/>
  <c r="G300" i="6"/>
  <c r="G165" i="6"/>
  <c r="G184" i="6"/>
  <c r="G215" i="6"/>
  <c r="G252" i="6"/>
  <c r="G493" i="6"/>
  <c r="G53" i="6"/>
  <c r="G301" i="6"/>
  <c r="G327" i="6"/>
  <c r="G255" i="6"/>
  <c r="G335" i="6"/>
  <c r="G447" i="6"/>
  <c r="G353" i="6"/>
  <c r="G413" i="6"/>
  <c r="G207" i="6"/>
  <c r="G270" i="6"/>
  <c r="G46" i="6"/>
  <c r="G333" i="6"/>
  <c r="G249" i="6"/>
  <c r="G160" i="6"/>
  <c r="G420" i="6"/>
  <c r="G60" i="6"/>
  <c r="G101" i="6"/>
  <c r="G428" i="6"/>
  <c r="G418" i="6"/>
  <c r="G362" i="6"/>
  <c r="G218" i="6"/>
  <c r="G495" i="6"/>
  <c r="G387" i="6"/>
  <c r="G135" i="6"/>
  <c r="G208" i="6"/>
  <c r="G351" i="6"/>
  <c r="G289" i="6"/>
  <c r="G419" i="6"/>
  <c r="G318" i="6"/>
  <c r="G137" i="6"/>
  <c r="G34" i="6"/>
  <c r="G182" i="6"/>
  <c r="G340" i="6"/>
  <c r="G284" i="6"/>
  <c r="G76" i="6"/>
  <c r="G190" i="6"/>
  <c r="G262" i="6"/>
  <c r="G263" i="6"/>
  <c r="G102" i="6"/>
  <c r="G119" i="6"/>
  <c r="G173" i="6"/>
  <c r="G325" i="6"/>
  <c r="G226" i="6"/>
  <c r="G473" i="6"/>
  <c r="G392" i="6"/>
  <c r="G229" i="6"/>
  <c r="G212" i="6"/>
  <c r="G410" i="6"/>
  <c r="G427" i="6"/>
  <c r="G100" i="6"/>
  <c r="G487" i="6"/>
  <c r="G323" i="6"/>
  <c r="G237" i="6"/>
  <c r="G68" i="6"/>
  <c r="G400" i="6"/>
  <c r="G295" i="6"/>
  <c r="G396" i="6"/>
  <c r="G280" i="6"/>
  <c r="G11" i="6"/>
  <c r="G321" i="6"/>
  <c r="G424" i="6"/>
  <c r="G47" i="6"/>
  <c r="G48" i="6"/>
  <c r="G69" i="6"/>
  <c r="G334" i="6"/>
  <c r="G67" i="6"/>
  <c r="G272" i="6"/>
  <c r="G129" i="6"/>
  <c r="G444" i="6"/>
  <c r="G267" i="6"/>
  <c r="G271" i="6"/>
  <c r="G259" i="6"/>
  <c r="G438" i="6"/>
  <c r="G147" i="6"/>
  <c r="G175" i="6"/>
  <c r="G228" i="6"/>
  <c r="G154" i="6"/>
  <c r="G310" i="6"/>
  <c r="G143" i="6"/>
  <c r="G35" i="6"/>
  <c r="G286" i="6"/>
  <c r="G311" i="6"/>
  <c r="G459" i="6"/>
  <c r="G350" i="6"/>
  <c r="G133" i="6"/>
  <c r="G50" i="6"/>
  <c r="G349" i="6"/>
  <c r="G491" i="6"/>
  <c r="G247" i="6"/>
  <c r="G74" i="6"/>
  <c r="G141" i="6"/>
  <c r="G363" i="6"/>
  <c r="G196" i="6"/>
  <c r="G482" i="6"/>
  <c r="G393" i="6"/>
  <c r="G397" i="6"/>
  <c r="G112" i="6"/>
  <c r="G407" i="6"/>
  <c r="G408" i="6"/>
  <c r="G204" i="6"/>
  <c r="G172" i="6"/>
  <c r="G354" i="6"/>
  <c r="G43" i="6"/>
  <c r="G65" i="6"/>
  <c r="G288" i="6"/>
  <c r="G460" i="6"/>
  <c r="G245" i="6"/>
  <c r="G158" i="6"/>
  <c r="G455" i="6"/>
  <c r="G241" i="6"/>
  <c r="G326" i="6"/>
  <c r="G131" i="6"/>
  <c r="G28" i="6"/>
  <c r="G114" i="6"/>
  <c r="G139" i="6"/>
  <c r="G336" i="6"/>
  <c r="G238" i="6"/>
  <c r="G176" i="6"/>
  <c r="G421" i="6"/>
  <c r="G328" i="6"/>
  <c r="G42" i="6"/>
  <c r="G394" i="6"/>
  <c r="G195" i="6"/>
  <c r="G77" i="6"/>
  <c r="G452" i="6"/>
  <c r="G422" i="6"/>
  <c r="G170" i="6"/>
  <c r="G316" i="6"/>
  <c r="G32" i="6"/>
  <c r="G382" i="6"/>
  <c r="G426" i="6"/>
  <c r="G22" i="6"/>
  <c r="G278" i="6"/>
  <c r="G403" i="6"/>
  <c r="G244" i="6"/>
  <c r="G306" i="6"/>
  <c r="G462" i="6"/>
  <c r="G31" i="6"/>
  <c r="G478" i="6"/>
  <c r="G275" i="6"/>
  <c r="G341" i="6"/>
  <c r="G414" i="6"/>
  <c r="G484" i="6"/>
  <c r="G260" i="6"/>
  <c r="G124" i="6"/>
  <c r="G37" i="6"/>
  <c r="G256" i="6"/>
  <c r="G439" i="6"/>
  <c r="G412" i="6"/>
  <c r="G59" i="6"/>
  <c r="G451" i="6"/>
  <c r="G390" i="6"/>
  <c r="G171" i="6"/>
  <c r="G404" i="6"/>
  <c r="G298" i="6"/>
  <c r="G9" i="6"/>
  <c r="G66" i="6"/>
  <c r="G480" i="6"/>
  <c r="G356" i="6"/>
  <c r="G54" i="6"/>
  <c r="G486" i="6"/>
  <c r="G261" i="6"/>
  <c r="G477" i="6"/>
  <c r="G292" i="6"/>
  <c r="G383" i="6"/>
  <c r="G123" i="6"/>
  <c r="G468" i="6"/>
  <c r="G242" i="6"/>
  <c r="G153" i="6"/>
  <c r="G206" i="6"/>
  <c r="G199" i="6"/>
  <c r="G39" i="6"/>
  <c r="G320" i="6"/>
  <c r="G15" i="6"/>
  <c r="G269" i="6"/>
  <c r="G254" i="6"/>
  <c r="G216" i="6"/>
  <c r="G274" i="6"/>
  <c r="G276" i="6"/>
  <c r="G213" i="6"/>
  <c r="G264" i="6"/>
  <c r="G36" i="6"/>
  <c r="G174" i="6"/>
  <c r="G257" i="6"/>
  <c r="G8" i="6"/>
  <c r="G417" i="6"/>
  <c r="G446" i="6"/>
  <c r="G490" i="6"/>
  <c r="G494" i="6"/>
  <c r="G253" i="6"/>
  <c r="G134" i="6"/>
  <c r="G178" i="6"/>
  <c r="G75" i="6"/>
  <c r="G485" i="6"/>
  <c r="G96" i="6"/>
  <c r="G402" i="6"/>
  <c r="G441" i="6"/>
  <c r="G483" i="6"/>
  <c r="G315" i="6"/>
  <c r="G449" i="6"/>
  <c r="G198" i="6"/>
  <c r="G381" i="6"/>
  <c r="G492" i="6"/>
  <c r="G2" i="6"/>
  <c r="G440" i="6"/>
  <c r="G399" i="6"/>
  <c r="G330" i="6"/>
  <c r="G104" i="6"/>
  <c r="G329" i="6"/>
  <c r="G358" i="6"/>
  <c r="G214" i="6"/>
  <c r="G357" i="6"/>
  <c r="E606" i="5"/>
  <c r="E605" i="5"/>
  <c r="E604" i="5"/>
  <c r="F603" i="5"/>
  <c r="E603" i="5"/>
  <c r="G603" i="5" l="1"/>
  <c r="G2" i="5"/>
  <c r="C604" i="5"/>
  <c r="G597" i="5"/>
  <c r="C603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8" i="5"/>
  <c r="G599" i="5"/>
  <c r="G600" i="5"/>
  <c r="G601" i="5"/>
  <c r="G3" i="5"/>
  <c r="G4" i="5"/>
  <c r="G5" i="5"/>
  <c r="G6" i="5"/>
  <c r="G7" i="5"/>
  <c r="G8" i="5"/>
  <c r="G9" i="5"/>
  <c r="D608" i="4" l="1"/>
  <c r="D607" i="4"/>
  <c r="D606" i="4"/>
  <c r="D60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2" i="4"/>
  <c r="G2" i="3"/>
  <c r="E124" i="3" l="1"/>
  <c r="H121" i="3"/>
  <c r="G121" i="3"/>
  <c r="F121" i="3"/>
  <c r="H94" i="3"/>
  <c r="G94" i="3"/>
  <c r="F94" i="3"/>
  <c r="H120" i="3"/>
  <c r="G120" i="3"/>
  <c r="F120" i="3"/>
  <c r="H119" i="3"/>
  <c r="G119" i="3"/>
  <c r="F119" i="3"/>
  <c r="H93" i="3"/>
  <c r="G93" i="3"/>
  <c r="F93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92" i="3"/>
  <c r="G92" i="3"/>
  <c r="F92" i="3"/>
  <c r="H112" i="3"/>
  <c r="G112" i="3"/>
  <c r="F112" i="3"/>
  <c r="H91" i="3"/>
  <c r="G91" i="3"/>
  <c r="F91" i="3"/>
  <c r="H111" i="3"/>
  <c r="G111" i="3"/>
  <c r="F111" i="3"/>
  <c r="H110" i="3"/>
  <c r="G110" i="3"/>
  <c r="F110" i="3"/>
  <c r="H90" i="3"/>
  <c r="G90" i="3"/>
  <c r="F90" i="3"/>
  <c r="H109" i="3"/>
  <c r="G109" i="3"/>
  <c r="F109" i="3"/>
  <c r="H108" i="3"/>
  <c r="G108" i="3"/>
  <c r="F108" i="3"/>
  <c r="H107" i="3"/>
  <c r="G107" i="3"/>
  <c r="F107" i="3"/>
  <c r="H89" i="3"/>
  <c r="G89" i="3"/>
  <c r="F89" i="3"/>
  <c r="H106" i="3"/>
  <c r="G106" i="3"/>
  <c r="F106" i="3"/>
  <c r="H105" i="3"/>
  <c r="G105" i="3"/>
  <c r="F105" i="3"/>
  <c r="H88" i="3"/>
  <c r="G88" i="3"/>
  <c r="F88" i="3"/>
  <c r="H104" i="3"/>
  <c r="G104" i="3"/>
  <c r="F104" i="3"/>
  <c r="H103" i="3"/>
  <c r="G103" i="3"/>
  <c r="F103" i="3"/>
  <c r="H87" i="3"/>
  <c r="G87" i="3"/>
  <c r="F87" i="3"/>
  <c r="H102" i="3"/>
  <c r="G102" i="3"/>
  <c r="F102" i="3"/>
  <c r="H101" i="3"/>
  <c r="G101" i="3"/>
  <c r="F101" i="3"/>
  <c r="H86" i="3"/>
  <c r="G86" i="3"/>
  <c r="F86" i="3"/>
  <c r="H100" i="3"/>
  <c r="G100" i="3"/>
  <c r="F100" i="3"/>
  <c r="H85" i="3"/>
  <c r="G85" i="3"/>
  <c r="F85" i="3"/>
  <c r="H99" i="3"/>
  <c r="G99" i="3"/>
  <c r="F99" i="3"/>
  <c r="H98" i="3"/>
  <c r="G98" i="3"/>
  <c r="F98" i="3"/>
  <c r="H84" i="3"/>
  <c r="G84" i="3"/>
  <c r="F84" i="3"/>
  <c r="H97" i="3"/>
  <c r="G97" i="3"/>
  <c r="F97" i="3"/>
  <c r="H83" i="3"/>
  <c r="G83" i="3"/>
  <c r="F83" i="3"/>
  <c r="H96" i="3"/>
  <c r="G96" i="3"/>
  <c r="F96" i="3"/>
  <c r="H95" i="3"/>
  <c r="G95" i="3"/>
  <c r="F95" i="3"/>
  <c r="H82" i="3"/>
  <c r="G82" i="3"/>
  <c r="F82" i="3"/>
  <c r="H81" i="3"/>
  <c r="G81" i="3"/>
  <c r="F81" i="3"/>
  <c r="H80" i="3"/>
  <c r="G80" i="3"/>
  <c r="F80" i="3"/>
  <c r="H79" i="3"/>
  <c r="G79" i="3"/>
  <c r="F79" i="3"/>
  <c r="H54" i="3"/>
  <c r="G54" i="3"/>
  <c r="F54" i="3"/>
  <c r="H53" i="3"/>
  <c r="G53" i="3"/>
  <c r="F53" i="3"/>
  <c r="H78" i="3"/>
  <c r="G78" i="3"/>
  <c r="F78" i="3"/>
  <c r="H77" i="3"/>
  <c r="G77" i="3"/>
  <c r="F77" i="3"/>
  <c r="H76" i="3"/>
  <c r="G76" i="3"/>
  <c r="F76" i="3"/>
  <c r="H75" i="3"/>
  <c r="G75" i="3"/>
  <c r="F75" i="3"/>
  <c r="H52" i="3"/>
  <c r="G52" i="3"/>
  <c r="F52" i="3"/>
  <c r="H74" i="3"/>
  <c r="G74" i="3"/>
  <c r="F74" i="3"/>
  <c r="H73" i="3"/>
  <c r="G73" i="3"/>
  <c r="F73" i="3"/>
  <c r="H72" i="3"/>
  <c r="G72" i="3"/>
  <c r="F72" i="3"/>
  <c r="H71" i="3"/>
  <c r="G71" i="3"/>
  <c r="F71" i="3"/>
  <c r="H51" i="3"/>
  <c r="G51" i="3"/>
  <c r="F51" i="3"/>
  <c r="H70" i="3"/>
  <c r="G70" i="3"/>
  <c r="F70" i="3"/>
  <c r="H50" i="3"/>
  <c r="G50" i="3"/>
  <c r="F50" i="3"/>
  <c r="H69" i="3"/>
  <c r="G69" i="3"/>
  <c r="F69" i="3"/>
  <c r="H68" i="3"/>
  <c r="G68" i="3"/>
  <c r="F68" i="3"/>
  <c r="H67" i="3"/>
  <c r="G67" i="3"/>
  <c r="F67" i="3"/>
  <c r="H49" i="3"/>
  <c r="G49" i="3"/>
  <c r="F49" i="3"/>
  <c r="H66" i="3"/>
  <c r="G66" i="3"/>
  <c r="F66" i="3"/>
  <c r="H48" i="3"/>
  <c r="G48" i="3"/>
  <c r="F48" i="3"/>
  <c r="H65" i="3"/>
  <c r="G65" i="3"/>
  <c r="F65" i="3"/>
  <c r="H64" i="3"/>
  <c r="G64" i="3"/>
  <c r="F64" i="3"/>
  <c r="H47" i="3"/>
  <c r="G47" i="3"/>
  <c r="F47" i="3"/>
  <c r="H63" i="3"/>
  <c r="G63" i="3"/>
  <c r="F63" i="3"/>
  <c r="H46" i="3"/>
  <c r="G46" i="3"/>
  <c r="F46" i="3"/>
  <c r="H62" i="3"/>
  <c r="G62" i="3"/>
  <c r="F62" i="3"/>
  <c r="H61" i="3"/>
  <c r="G61" i="3"/>
  <c r="F61" i="3"/>
  <c r="H45" i="3"/>
  <c r="G45" i="3"/>
  <c r="F45" i="3"/>
  <c r="H60" i="3"/>
  <c r="G60" i="3"/>
  <c r="F60" i="3"/>
  <c r="H59" i="3"/>
  <c r="G59" i="3"/>
  <c r="F59" i="3"/>
  <c r="H58" i="3"/>
  <c r="G58" i="3"/>
  <c r="F58" i="3"/>
  <c r="H44" i="3"/>
  <c r="G44" i="3"/>
  <c r="F44" i="3"/>
  <c r="H57" i="3"/>
  <c r="G57" i="3"/>
  <c r="F57" i="3"/>
  <c r="H56" i="3"/>
  <c r="G56" i="3"/>
  <c r="F56" i="3"/>
  <c r="H43" i="3"/>
  <c r="G43" i="3"/>
  <c r="F43" i="3"/>
  <c r="H42" i="3"/>
  <c r="G42" i="3"/>
  <c r="F42" i="3"/>
  <c r="H55" i="3"/>
  <c r="G55" i="3"/>
  <c r="F55" i="3"/>
  <c r="H41" i="3"/>
  <c r="G41" i="3"/>
  <c r="F41" i="3"/>
  <c r="H14" i="3"/>
  <c r="G14" i="3"/>
  <c r="F14" i="3"/>
  <c r="H40" i="3"/>
  <c r="G40" i="3"/>
  <c r="F40" i="3"/>
  <c r="H39" i="3"/>
  <c r="G39" i="3"/>
  <c r="F39" i="3"/>
  <c r="H38" i="3"/>
  <c r="G38" i="3"/>
  <c r="F38" i="3"/>
  <c r="H37" i="3"/>
  <c r="G37" i="3"/>
  <c r="F37" i="3"/>
  <c r="H13" i="3"/>
  <c r="G13" i="3"/>
  <c r="F13" i="3"/>
  <c r="H36" i="3"/>
  <c r="G36" i="3"/>
  <c r="F36" i="3"/>
  <c r="H35" i="3"/>
  <c r="G35" i="3"/>
  <c r="F35" i="3"/>
  <c r="H34" i="3"/>
  <c r="G34" i="3"/>
  <c r="F34" i="3"/>
  <c r="H12" i="3"/>
  <c r="G12" i="3"/>
  <c r="F12" i="3"/>
  <c r="H33" i="3"/>
  <c r="G33" i="3"/>
  <c r="F33" i="3"/>
  <c r="H11" i="3"/>
  <c r="G11" i="3"/>
  <c r="F11" i="3"/>
  <c r="H32" i="3"/>
  <c r="G32" i="3"/>
  <c r="F32" i="3"/>
  <c r="H10" i="3"/>
  <c r="G10" i="3"/>
  <c r="F10" i="3"/>
  <c r="H31" i="3"/>
  <c r="G31" i="3"/>
  <c r="F31" i="3"/>
  <c r="H30" i="3"/>
  <c r="G30" i="3"/>
  <c r="F30" i="3"/>
  <c r="H29" i="3"/>
  <c r="G29" i="3"/>
  <c r="F29" i="3"/>
  <c r="H9" i="3"/>
  <c r="G9" i="3"/>
  <c r="F9" i="3"/>
  <c r="H28" i="3"/>
  <c r="G28" i="3"/>
  <c r="F28" i="3"/>
  <c r="H27" i="3"/>
  <c r="G27" i="3"/>
  <c r="F27" i="3"/>
  <c r="H26" i="3"/>
  <c r="G26" i="3"/>
  <c r="F26" i="3"/>
  <c r="H8" i="3"/>
  <c r="G8" i="3"/>
  <c r="F8" i="3"/>
  <c r="H25" i="3"/>
  <c r="G25" i="3"/>
  <c r="F25" i="3"/>
  <c r="H24" i="3"/>
  <c r="G24" i="3"/>
  <c r="F24" i="3"/>
  <c r="H23" i="3"/>
  <c r="G23" i="3"/>
  <c r="F23" i="3"/>
  <c r="H7" i="3"/>
  <c r="G7" i="3"/>
  <c r="F7" i="3"/>
  <c r="H22" i="3"/>
  <c r="G22" i="3"/>
  <c r="F22" i="3"/>
  <c r="H21" i="3"/>
  <c r="G21" i="3"/>
  <c r="F21" i="3"/>
  <c r="H6" i="3"/>
  <c r="G6" i="3"/>
  <c r="F6" i="3"/>
  <c r="H20" i="3"/>
  <c r="G20" i="3"/>
  <c r="F20" i="3"/>
  <c r="H19" i="3"/>
  <c r="G19" i="3"/>
  <c r="F19" i="3"/>
  <c r="H5" i="3"/>
  <c r="G5" i="3"/>
  <c r="F5" i="3"/>
  <c r="H18" i="3"/>
  <c r="G18" i="3"/>
  <c r="F18" i="3"/>
  <c r="H17" i="3"/>
  <c r="G17" i="3"/>
  <c r="F17" i="3"/>
  <c r="H4" i="3"/>
  <c r="G4" i="3"/>
  <c r="F4" i="3"/>
  <c r="H16" i="3"/>
  <c r="G16" i="3"/>
  <c r="F16" i="3"/>
  <c r="H15" i="3"/>
  <c r="G15" i="3"/>
  <c r="F15" i="3"/>
  <c r="H3" i="3"/>
  <c r="G3" i="3"/>
  <c r="F3" i="3"/>
  <c r="H2" i="3"/>
  <c r="F2" i="3"/>
  <c r="H124" i="3" l="1"/>
  <c r="F124" i="3"/>
  <c r="G125" i="3"/>
  <c r="G124" i="3"/>
  <c r="D1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1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E124" i="1" l="1"/>
  <c r="F125" i="1"/>
  <c r="F124" i="1"/>
</calcChain>
</file>

<file path=xl/connections.xml><?xml version="1.0" encoding="utf-8"?>
<connections xmlns="http://schemas.openxmlformats.org/spreadsheetml/2006/main">
  <connection id="1" name="data2.csv" type="6" refreshedVersion="6" background="1" saveData="1">
    <textPr codePage="437" sourceFile="\\bournemouth.ac.uk\data\staff\home\mvasilev\Profile\Desktop\data2.csv.xls" tab="0" semicolon="1">
      <textFields count="6">
        <textField/>
        <textField/>
        <textField/>
        <textField/>
        <textField/>
        <textField/>
      </textFields>
    </textPr>
  </connection>
  <connection id="2" name="data2.csv1" type="6" refreshedVersion="6" background="1" saveData="1">
    <textPr codePage="437" sourceFile="\\bournemouth.ac.uk\data\staff\home\mvasilev\Profile\Desktop\data2.csv.xls" tab="0" semicolon="1">
      <textFields count="6">
        <textField/>
        <textField/>
        <textField/>
        <textField/>
        <textField/>
        <textField/>
      </textFields>
    </textPr>
  </connection>
  <connection id="3" name="data3.csv1" type="6" refreshedVersion="6" background="1" saveData="1">
    <textPr codePage="437" sourceFile="\\bournemouth.ac.uk\data\Staff\Home\mvasilev\Profile\Desktop\data3.csv.xls" tab="0" semicolon="1">
      <textFields count="6">
        <textField/>
        <textField/>
        <textField/>
        <textField/>
        <textField/>
        <textField/>
      </textFields>
    </textPr>
  </connection>
  <connection id="4" name="data3.csv11" type="6" refreshedVersion="6" background="1" saveData="1">
    <textPr codePage="437" sourceFile="\\bournemouth.ac.uk\data\Staff\Home\mvasilev\Profile\Desktop\data3.csv.xls" tab="0" semicolon="1">
      <textFields count="6">
        <textField/>
        <textField/>
        <textField/>
        <textField/>
        <textField/>
        <textField/>
      </textFields>
    </textPr>
  </connection>
  <connection id="5" name="data4.csv" type="6" refreshedVersion="6" background="1" saveData="1">
    <textPr codePage="437" sourceFile="\\bournemouth.ac.uk\data\staff\home\mvasilev\Profile\Desktop\data4.csv.xls" tab="0" semicolon="1">
      <textFields count="6">
        <textField/>
        <textField/>
        <textField/>
        <textField/>
        <textField/>
        <textField/>
      </textFields>
    </textPr>
  </connection>
  <connection id="6" name="data4.csv1" type="6" refreshedVersion="6" background="1" saveData="1">
    <textPr codePage="437" sourceFile="\\bournemouth.ac.uk\data\staff\home\mvasilev\Profile\Desktop\data4.csv.xls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<sst xmlns="http://schemas.openxmlformats.org/spreadsheetml/2006/main" count="4235" uniqueCount="695">
  <si>
    <t>Sentence</t>
  </si>
  <si>
    <t>ID</t>
  </si>
  <si>
    <t>Question</t>
  </si>
  <si>
    <t>Did the couple buy curtains? Yes/No</t>
  </si>
  <si>
    <t>Did Theodore have trouble finding the road? Yes/No</t>
  </si>
  <si>
    <r>
      <t xml:space="preserve">Theodore eventually </t>
    </r>
    <r>
      <rPr>
        <b/>
        <sz val="12"/>
        <color rgb="FFE36C0A"/>
        <rFont val="Times New Roman"/>
        <family val="1"/>
      </rPr>
      <t>found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rgb="FFE36C0A"/>
        <rFont val="Times New Roman"/>
        <family val="1"/>
      </rPr>
      <t>right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road </t>
    </r>
    <r>
      <rPr>
        <b/>
        <sz val="12"/>
        <color rgb="FFE36C0A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getting </t>
    </r>
    <r>
      <rPr>
        <b/>
        <sz val="12"/>
        <color rgb="FFE36C0A"/>
        <rFont val="Times New Roman"/>
        <family val="1"/>
      </rPr>
      <t>lost</t>
    </r>
    <r>
      <rPr>
        <sz val="12"/>
        <color theme="1"/>
        <rFont val="Times New Roman"/>
        <family val="1"/>
      </rPr>
      <t xml:space="preserve"> twice </t>
    </r>
    <r>
      <rPr>
        <b/>
        <sz val="12"/>
        <color rgb="FFE36C0A"/>
        <rFont val="Times New Roman"/>
        <family val="1"/>
      </rPr>
      <t>driving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his car in the area.</t>
    </r>
  </si>
  <si>
    <t>Did the teenagers play football? Yes/No</t>
  </si>
  <si>
    <r>
      <rPr>
        <sz val="12"/>
        <color theme="1"/>
        <rFont val="Times New Roman"/>
        <family val="1"/>
      </rPr>
      <t xml:space="preserve">The new </t>
    </r>
    <r>
      <rPr>
        <b/>
        <sz val="12"/>
        <color rgb="FFE36C0A"/>
        <rFont val="Times New Roman"/>
        <family val="1"/>
      </rPr>
      <t>hotel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impressive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dining </t>
    </r>
    <r>
      <rPr>
        <b/>
        <sz val="12"/>
        <color rgb="FFE36C0A"/>
        <rFont val="Times New Roman"/>
        <family val="1"/>
      </rPr>
      <t>halls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featured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expensive </t>
    </r>
    <r>
      <rPr>
        <b/>
        <sz val="12"/>
        <color rgb="FFE36C0A"/>
        <rFont val="Times New Roman"/>
        <family val="1"/>
      </rPr>
      <t>pieces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art.</t>
    </r>
  </si>
  <si>
    <r>
      <t xml:space="preserve">The couple </t>
    </r>
    <r>
      <rPr>
        <b/>
        <sz val="12"/>
        <color rgb="FFE36C0A"/>
        <rFont val="Times New Roman"/>
        <family val="1"/>
      </rPr>
      <t>bought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another </t>
    </r>
    <r>
      <rPr>
        <b/>
        <sz val="12"/>
        <color rgb="FFE36C0A"/>
        <rFont val="Times New Roman"/>
        <family val="1"/>
      </rPr>
      <t>carpet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their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living </t>
    </r>
    <r>
      <rPr>
        <b/>
        <sz val="12"/>
        <color rgb="FFE36C0A"/>
        <rFont val="Times New Roman"/>
        <family val="1"/>
      </rPr>
      <t>room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before </t>
    </r>
    <r>
      <rPr>
        <b/>
        <sz val="12"/>
        <color rgb="FFE36C0A"/>
        <rFont val="Times New Roman"/>
        <family val="1"/>
      </rPr>
      <t xml:space="preserve">returning </t>
    </r>
    <r>
      <rPr>
        <sz val="12"/>
        <color theme="1"/>
        <rFont val="Times New Roman"/>
        <family val="1"/>
      </rPr>
      <t>home from shopping.</t>
    </r>
  </si>
  <si>
    <r>
      <t xml:space="preserve">Carmen couldn't </t>
    </r>
    <r>
      <rPr>
        <b/>
        <sz val="12"/>
        <color rgb="FFE36C0A"/>
        <rFont val="Times New Roman"/>
        <family val="1"/>
      </rPr>
      <t>find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yellow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shirt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unpacked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clothes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the trip.</t>
    </r>
  </si>
  <si>
    <r>
      <t xml:space="preserve">His mother </t>
    </r>
    <r>
      <rPr>
        <b/>
        <sz val="12"/>
        <color rgb="FFE36C0A"/>
        <rFont val="Times New Roman"/>
        <family val="1"/>
      </rPr>
      <t>purchased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crimson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cottage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going </t>
    </r>
    <r>
      <rPr>
        <b/>
        <sz val="12"/>
        <color rgb="FFE36C0A"/>
        <rFont val="Times New Roman"/>
        <family val="1"/>
      </rPr>
      <t>through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 xml:space="preserve">online </t>
    </r>
    <r>
      <rPr>
        <sz val="12"/>
        <color theme="1"/>
        <rFont val="Times New Roman"/>
        <family val="1"/>
      </rPr>
      <t>ads for a summer home.</t>
    </r>
  </si>
  <si>
    <r>
      <t xml:space="preserve">The officer </t>
    </r>
    <r>
      <rPr>
        <b/>
        <sz val="12"/>
        <color rgb="FFE36C0A"/>
        <rFont val="Times New Roman"/>
        <family val="1"/>
      </rPr>
      <t>started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investigation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 xml:space="preserve">questioning </t>
    </r>
    <r>
      <rPr>
        <sz val="12"/>
        <color theme="1"/>
        <rFont val="Times New Roman"/>
        <family val="1"/>
      </rPr>
      <t xml:space="preserve">any </t>
    </r>
    <r>
      <rPr>
        <b/>
        <sz val="12"/>
        <color rgb="FFE36C0A"/>
        <rFont val="Times New Roman"/>
        <family val="1"/>
      </rPr>
      <t>witnesses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might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have seen the perpetrator.</t>
    </r>
  </si>
  <si>
    <r>
      <t xml:space="preserve">Susan contemplated </t>
    </r>
    <r>
      <rPr>
        <b/>
        <sz val="12"/>
        <color rgb="FFE36C0A"/>
        <rFont val="Times New Roman"/>
        <family val="1"/>
      </rPr>
      <t>buying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antique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painting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visited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auction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house in the capital.</t>
    </r>
  </si>
  <si>
    <r>
      <t xml:space="preserve">For the </t>
    </r>
    <r>
      <rPr>
        <b/>
        <sz val="12"/>
        <color rgb="FFE36C0A"/>
        <rFont val="Times New Roman"/>
        <family val="1"/>
      </rPr>
      <t>position</t>
    </r>
    <r>
      <rPr>
        <sz val="12"/>
        <color theme="1"/>
        <rFont val="Times New Roman"/>
        <family val="1"/>
      </rPr>
      <t xml:space="preserve">, only </t>
    </r>
    <r>
      <rPr>
        <b/>
        <sz val="12"/>
        <color rgb="FFE36C0A"/>
        <rFont val="Times New Roman"/>
        <family val="1"/>
      </rPr>
      <t>competent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experienced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candidates </t>
    </r>
    <r>
      <rPr>
        <b/>
        <sz val="12"/>
        <color rgb="FFE36C0A"/>
        <rFont val="Times New Roman"/>
        <family val="1"/>
      </rPr>
      <t xml:space="preserve">would </t>
    </r>
    <r>
      <rPr>
        <sz val="12"/>
        <color theme="1"/>
        <rFont val="Times New Roman"/>
        <family val="1"/>
      </rPr>
      <t xml:space="preserve">be </t>
    </r>
    <r>
      <rPr>
        <b/>
        <sz val="12"/>
        <color rgb="FFE36C0A"/>
        <rFont val="Times New Roman"/>
        <family val="1"/>
      </rPr>
      <t xml:space="preserve">invited </t>
    </r>
    <r>
      <rPr>
        <sz val="12"/>
        <color theme="1"/>
        <rFont val="Times New Roman"/>
        <family val="1"/>
      </rPr>
      <t>for an interview.</t>
    </r>
  </si>
  <si>
    <r>
      <t xml:space="preserve">The young </t>
    </r>
    <r>
      <rPr>
        <b/>
        <sz val="12"/>
        <color rgb="FFE36C0A"/>
        <rFont val="Times New Roman"/>
        <family val="1"/>
      </rPr>
      <t>author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didn’t </t>
    </r>
    <r>
      <rPr>
        <b/>
        <sz val="12"/>
        <color rgb="FFE36C0A"/>
        <rFont val="Times New Roman"/>
        <family val="1"/>
      </rPr>
      <t>realise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writing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article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would </t>
    </r>
    <r>
      <rPr>
        <b/>
        <sz val="12"/>
        <color rgb="FFE36C0A"/>
        <rFont val="Times New Roman"/>
        <family val="1"/>
      </rPr>
      <t>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so much controversy.</t>
    </r>
  </si>
  <si>
    <r>
      <t xml:space="preserve">Cathy was </t>
    </r>
    <r>
      <rPr>
        <b/>
        <sz val="12"/>
        <color rgb="FFE36C0A"/>
        <rFont val="Times New Roman"/>
        <family val="1"/>
      </rPr>
      <t>nervous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about </t>
    </r>
    <r>
      <rPr>
        <b/>
        <sz val="12"/>
        <color rgb="FFE36C0A"/>
        <rFont val="Times New Roman"/>
        <family val="1"/>
      </rPr>
      <t>giving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short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speech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panel </t>
    </r>
    <r>
      <rPr>
        <sz val="12"/>
        <color theme="1"/>
        <rFont val="Times New Roman"/>
        <family val="1"/>
      </rPr>
      <t>of judges.</t>
    </r>
  </si>
  <si>
    <r>
      <t xml:space="preserve">The lawyers </t>
    </r>
    <r>
      <rPr>
        <b/>
        <sz val="12"/>
        <color rgb="FFE36C0A"/>
        <rFont val="Times New Roman"/>
        <family val="1"/>
      </rPr>
      <t>criticised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latest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report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provided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no </t>
    </r>
    <r>
      <rPr>
        <b/>
        <sz val="12"/>
        <color rgb="FFE36C0A"/>
        <rFont val="Times New Roman"/>
        <family val="1"/>
      </rPr>
      <t>useful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evidence for the case.</t>
    </r>
  </si>
  <si>
    <r>
      <t xml:space="preserve">The forecast </t>
    </r>
    <r>
      <rPr>
        <b/>
        <sz val="12"/>
        <color rgb="FFE36C0A"/>
        <rFont val="Times New Roman"/>
        <family val="1"/>
      </rPr>
      <t>warned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about </t>
    </r>
    <r>
      <rPr>
        <b/>
        <sz val="12"/>
        <color rgb="FFE36C0A"/>
        <rFont val="Times New Roman"/>
        <family val="1"/>
      </rPr>
      <t>strong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winds, </t>
    </r>
    <r>
      <rPr>
        <b/>
        <sz val="12"/>
        <color rgb="FFE36C0A"/>
        <rFont val="Times New Roman"/>
        <family val="1"/>
      </rPr>
      <t xml:space="preserve">accompanied </t>
    </r>
    <r>
      <rPr>
        <sz val="12"/>
        <color theme="1"/>
        <rFont val="Times New Roman"/>
        <family val="1"/>
      </rPr>
      <t>by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occasional </t>
    </r>
    <r>
      <rPr>
        <sz val="12"/>
        <color theme="1"/>
        <rFont val="Times New Roman"/>
        <family val="1"/>
      </rPr>
      <t xml:space="preserve">rain, </t>
    </r>
    <r>
      <rPr>
        <b/>
        <sz val="12"/>
        <color rgb="FFE36C0A"/>
        <rFont val="Times New Roman"/>
        <family val="1"/>
      </rPr>
      <t xml:space="preserve">throughout </t>
    </r>
    <r>
      <rPr>
        <sz val="12"/>
        <color theme="1"/>
        <rFont val="Times New Roman"/>
        <family val="1"/>
      </rPr>
      <t>most of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day.</t>
    </r>
  </si>
  <si>
    <r>
      <t xml:space="preserve">They debated </t>
    </r>
    <r>
      <rPr>
        <b/>
        <sz val="12"/>
        <color rgb="FFE36C0A"/>
        <rFont val="Times New Roman"/>
        <family val="1"/>
      </rPr>
      <t>whether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using </t>
    </r>
    <r>
      <rPr>
        <b/>
        <sz val="12"/>
        <color rgb="FFE36C0A"/>
        <rFont val="Times New Roman"/>
        <family val="1"/>
      </rPr>
      <t>better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surveillance </t>
    </r>
    <r>
      <rPr>
        <b/>
        <sz val="12"/>
        <color rgb="FFE36C0A"/>
        <rFont val="Times New Roman"/>
        <family val="1"/>
      </rPr>
      <t>equipment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would </t>
    </r>
    <r>
      <rPr>
        <b/>
        <sz val="12"/>
        <color rgb="FFE36C0A"/>
        <rFont val="Times New Roman"/>
        <family val="1"/>
      </rPr>
      <t>deter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potential </t>
    </r>
    <r>
      <rPr>
        <b/>
        <sz val="12"/>
        <color rgb="FFE36C0A"/>
        <rFont val="Times New Roman"/>
        <family val="1"/>
      </rPr>
      <t xml:space="preserve">thieves </t>
    </r>
    <r>
      <rPr>
        <sz val="12"/>
        <color theme="1"/>
        <rFont val="Times New Roman"/>
        <family val="1"/>
      </rPr>
      <t>and improve security.</t>
    </r>
  </si>
  <si>
    <r>
      <t xml:space="preserve">The child </t>
    </r>
    <r>
      <rPr>
        <b/>
        <sz val="12"/>
        <color rgb="FFE36C0A"/>
        <rFont val="Times New Roman"/>
        <family val="1"/>
      </rPr>
      <t>pestered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yellow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fish </t>
    </r>
    <r>
      <rPr>
        <b/>
        <sz val="12"/>
        <color rgb="FFE36C0A"/>
        <rFont val="Times New Roman"/>
        <family val="1"/>
      </rPr>
      <t>that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hiding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behind </t>
    </r>
    <r>
      <rPr>
        <b/>
        <sz val="12"/>
        <color rgb="FFE36C0A"/>
        <rFont val="Times New Roman"/>
        <family val="1"/>
      </rPr>
      <t xml:space="preserve">pondweed </t>
    </r>
    <r>
      <rPr>
        <sz val="12"/>
        <color theme="1"/>
        <rFont val="Times New Roman"/>
        <family val="1"/>
      </rPr>
      <t>leaves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aquarium.</t>
    </r>
  </si>
  <si>
    <r>
      <t xml:space="preserve">The detective </t>
    </r>
    <r>
      <rPr>
        <b/>
        <sz val="12"/>
        <color rgb="FFE36C0A"/>
        <rFont val="Times New Roman"/>
        <family val="1"/>
      </rPr>
      <t>noted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evasive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statement </t>
    </r>
    <r>
      <rPr>
        <b/>
        <sz val="12"/>
        <color rgb="FFE36C0A"/>
        <rFont val="Times New Roman"/>
        <family val="1"/>
      </rPr>
      <t>that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Sam </t>
    </r>
    <r>
      <rPr>
        <b/>
        <sz val="12"/>
        <color rgb="FFE36C0A"/>
        <rFont val="Times New Roman"/>
        <family val="1"/>
      </rPr>
      <t>gave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explain </t>
    </r>
    <r>
      <rPr>
        <sz val="12"/>
        <color theme="1"/>
        <rFont val="Times New Roman"/>
        <family val="1"/>
      </rPr>
      <t>his suspicious behaviour.</t>
    </r>
  </si>
  <si>
    <r>
      <t xml:space="preserve">The mayor </t>
    </r>
    <r>
      <rPr>
        <b/>
        <sz val="12"/>
        <color rgb="FFE36C0A"/>
        <rFont val="Times New Roman"/>
        <family val="1"/>
      </rPr>
      <t>stepped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down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insensitive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comments </t>
    </r>
    <r>
      <rPr>
        <b/>
        <sz val="12"/>
        <color rgb="FFE36C0A"/>
        <rFont val="Times New Roman"/>
        <family val="1"/>
      </rPr>
      <t>created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social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media scandal.</t>
    </r>
  </si>
  <si>
    <r>
      <t xml:space="preserve">The student </t>
    </r>
    <r>
      <rPr>
        <b/>
        <sz val="12"/>
        <color rgb="FFE36C0A"/>
        <rFont val="Times New Roman"/>
        <family val="1"/>
      </rPr>
      <t>lost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points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she </t>
    </r>
    <r>
      <rPr>
        <b/>
        <sz val="12"/>
        <color rgb="FFE36C0A"/>
        <rFont val="Times New Roman"/>
        <family val="1"/>
      </rPr>
      <t>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faulty </t>
    </r>
    <r>
      <rPr>
        <b/>
        <sz val="12"/>
        <color rgb="FFE36C0A"/>
        <rFont val="Times New Roman"/>
        <family val="1"/>
      </rPr>
      <t>reasoning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explain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concept.</t>
    </r>
  </si>
  <si>
    <r>
      <t xml:space="preserve">Yesterday, Nicole </t>
    </r>
    <r>
      <rPr>
        <b/>
        <sz val="12"/>
        <color rgb="FFE36C0A"/>
        <rFont val="Times New Roman"/>
        <family val="1"/>
      </rPr>
      <t>made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rgb="FFE36C0A"/>
        <rFont val="Times New Roman"/>
        <family val="1"/>
      </rPr>
      <t>brief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comment </t>
    </r>
    <r>
      <rPr>
        <b/>
        <sz val="12"/>
        <color rgb="FFE36C0A"/>
        <rFont val="Times New Roman"/>
        <family val="1"/>
      </rPr>
      <t>concerning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manager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caused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 scandal.</t>
    </r>
  </si>
  <si>
    <r>
      <t xml:space="preserve">Without her </t>
    </r>
    <r>
      <rPr>
        <b/>
        <sz val="12"/>
        <color rgb="FFE36C0A"/>
        <rFont val="Times New Roman"/>
        <family val="1"/>
      </rPr>
      <t>glasses</t>
    </r>
    <r>
      <rPr>
        <sz val="12"/>
        <color theme="1"/>
        <rFont val="Times New Roman"/>
        <family val="1"/>
      </rPr>
      <t xml:space="preserve">, Margaret </t>
    </r>
    <r>
      <rPr>
        <b/>
        <sz val="12"/>
        <color rgb="FFE36C0A"/>
        <rFont val="Times New Roman"/>
        <family val="1"/>
      </rPr>
      <t>struggled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road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signs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her driving test.</t>
    </r>
  </si>
  <si>
    <r>
      <t xml:space="preserve">The residents’ </t>
    </r>
    <r>
      <rPr>
        <b/>
        <sz val="12"/>
        <color rgb="FFE36C0A"/>
        <rFont val="Times New Roman"/>
        <family val="1"/>
      </rPr>
      <t>peace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disturbed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>thousands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visitors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 xml:space="preserve">flocked </t>
    </r>
    <r>
      <rPr>
        <sz val="12"/>
        <color theme="1"/>
        <rFont val="Times New Roman"/>
        <family val="1"/>
      </rPr>
      <t>to the town centre.</t>
    </r>
  </si>
  <si>
    <r>
      <t xml:space="preserve">The technician </t>
    </r>
    <r>
      <rPr>
        <b/>
        <sz val="12"/>
        <color rgb="FFE36C0A"/>
        <rFont val="Times New Roman"/>
        <family val="1"/>
      </rPr>
      <t>provided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expert </t>
    </r>
    <r>
      <rPr>
        <b/>
        <sz val="12"/>
        <color rgb="FFE36C0A"/>
        <rFont val="Times New Roman"/>
        <family val="1"/>
      </rPr>
      <t>knowledge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helped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locate </t>
    </r>
    <r>
      <rPr>
        <b/>
        <sz val="12"/>
        <color rgb="FFE36C0A"/>
        <rFont val="Times New Roman"/>
        <family val="1"/>
      </rPr>
      <t xml:space="preserve">suspects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connection </t>
    </r>
    <r>
      <rPr>
        <sz val="12"/>
        <color theme="1"/>
        <rFont val="Times New Roman"/>
        <family val="1"/>
      </rPr>
      <t>with the robbery.</t>
    </r>
  </si>
  <si>
    <r>
      <t xml:space="preserve">The new </t>
    </r>
    <r>
      <rPr>
        <b/>
        <sz val="12"/>
        <color rgb="FFE36C0A"/>
        <rFont val="Times New Roman"/>
        <family val="1"/>
      </rPr>
      <t>street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designed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reduce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traffic </t>
    </r>
    <r>
      <rPr>
        <b/>
        <sz val="12"/>
        <color rgb="FFE36C0A"/>
        <rFont val="Times New Roman"/>
        <family val="1"/>
      </rPr>
      <t>congestion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improve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safety for all road users.</t>
    </r>
  </si>
  <si>
    <r>
      <t xml:space="preserve">The old </t>
    </r>
    <r>
      <rPr>
        <b/>
        <sz val="12"/>
        <color rgb="FFE36C0A"/>
        <rFont val="Times New Roman"/>
        <family val="1"/>
      </rPr>
      <t>lady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needed </t>
    </r>
    <r>
      <rPr>
        <b/>
        <sz val="12"/>
        <color rgb="FFE36C0A"/>
        <rFont val="Times New Roman"/>
        <family val="1"/>
      </rPr>
      <t>somebody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help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clean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spacious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three-bedroom flat.</t>
    </r>
  </si>
  <si>
    <r>
      <t xml:space="preserve">The clever </t>
    </r>
    <r>
      <rPr>
        <b/>
        <sz val="12"/>
        <color rgb="FFE36C0A"/>
        <rFont val="Times New Roman"/>
        <family val="1"/>
      </rPr>
      <t>merchant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invested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real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estate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financial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crisis that shook the market.</t>
    </r>
  </si>
  <si>
    <r>
      <t xml:space="preserve">The candidate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appeal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every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media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election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campaign this year.</t>
    </r>
  </si>
  <si>
    <r>
      <t xml:space="preserve">The general </t>
    </r>
    <r>
      <rPr>
        <b/>
        <sz val="12"/>
        <color rgb="FFE36C0A"/>
        <rFont val="Times New Roman"/>
        <family val="1"/>
      </rPr>
      <t>examined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evidence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military </t>
    </r>
    <r>
      <rPr>
        <sz val="12"/>
        <color theme="1"/>
        <rFont val="Times New Roman"/>
        <family val="1"/>
      </rPr>
      <t>drills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conducted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secret </t>
    </r>
    <r>
      <rPr>
        <sz val="12"/>
        <color theme="1"/>
        <rFont val="Times New Roman"/>
        <family val="1"/>
      </rPr>
      <t>by the enemy.</t>
    </r>
  </si>
  <si>
    <r>
      <t xml:space="preserve">The central </t>
    </r>
    <r>
      <rPr>
        <b/>
        <sz val="12"/>
        <color rgb="FFE36C0A"/>
        <rFont val="Times New Roman"/>
        <family val="1"/>
      </rPr>
      <t>bank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published </t>
    </r>
    <r>
      <rPr>
        <b/>
        <sz val="12"/>
        <color rgb="FFE36C0A"/>
        <rFont val="Times New Roman"/>
        <family val="1"/>
      </rPr>
      <t>revised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regulations </t>
    </r>
    <r>
      <rPr>
        <b/>
        <sz val="12"/>
        <color rgb="FFE36C0A"/>
        <rFont val="Times New Roman"/>
        <family val="1"/>
      </rPr>
      <t>regarding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foreign </t>
    </r>
    <r>
      <rPr>
        <b/>
        <sz val="12"/>
        <color rgb="FFE36C0A"/>
        <rFont val="Times New Roman"/>
        <family val="1"/>
      </rPr>
      <t>currency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transfers from abroad.</t>
    </r>
  </si>
  <si>
    <r>
      <t xml:space="preserve">Surprisingly, the </t>
    </r>
    <r>
      <rPr>
        <b/>
        <sz val="12"/>
        <color rgb="FFE36C0A"/>
        <rFont val="Times New Roman"/>
        <family val="1"/>
      </rPr>
      <t>trip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cancelled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reports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unrest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caused </t>
    </r>
    <r>
      <rPr>
        <b/>
        <sz val="12"/>
        <color rgb="FFE36C0A"/>
        <rFont val="Times New Roman"/>
        <family val="1"/>
      </rPr>
      <t>concern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among the organisers.</t>
    </r>
  </si>
  <si>
    <r>
      <t xml:space="preserve">The beautiful </t>
    </r>
    <r>
      <rPr>
        <b/>
        <sz val="12"/>
        <color rgb="FFE36C0A"/>
        <rFont val="Times New Roman"/>
        <family val="1"/>
      </rPr>
      <t>island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unknown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most </t>
    </r>
    <r>
      <rPr>
        <sz val="12"/>
        <color theme="1"/>
        <rFont val="Times New Roman"/>
        <family val="1"/>
      </rPr>
      <t>people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visiting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tropical </t>
    </r>
    <r>
      <rPr>
        <sz val="12"/>
        <color theme="1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</si>
  <si>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color rgb="FFE36C0A"/>
        <rFont val="Times New Roman"/>
        <family val="1"/>
      </rPr>
      <t>company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scored </t>
    </r>
    <r>
      <rPr>
        <b/>
        <sz val="12"/>
        <color rgb="FFE36C0A"/>
        <rFont val="Times New Roman"/>
        <family val="1"/>
      </rPr>
      <t>record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high </t>
    </r>
    <r>
      <rPr>
        <b/>
        <sz val="12"/>
        <color rgb="FFE36C0A"/>
        <rFont val="Times New Roman"/>
        <family val="1"/>
      </rPr>
      <t>sales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soon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opened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business.</t>
    </r>
  </si>
  <si>
    <r>
      <t xml:space="preserve">Some local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received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programmes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they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buy more land.</t>
    </r>
  </si>
  <si>
    <r>
      <t xml:space="preserve">The reclusive </t>
    </r>
    <r>
      <rPr>
        <b/>
        <sz val="12"/>
        <color rgb="FFE36C0A"/>
        <rFont val="Times New Roman"/>
        <family val="1"/>
      </rPr>
      <t>monastery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hardly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any </t>
    </r>
    <r>
      <rPr>
        <b/>
        <sz val="12"/>
        <color rgb="FFE36C0A"/>
        <rFont val="Times New Roman"/>
        <family val="1"/>
      </rPr>
      <t>contact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 </t>
    </r>
    <r>
      <rPr>
        <b/>
        <sz val="12"/>
        <color rgb="FFE36C0A"/>
        <rFont val="Times New Roman"/>
        <family val="1"/>
      </rPr>
      <t>outsiders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maintained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 simple way of life.</t>
    </r>
  </si>
  <si>
    <r>
      <t xml:space="preserve">The students </t>
    </r>
    <r>
      <rPr>
        <b/>
        <sz val="12"/>
        <color rgb="FFE36C0A"/>
        <rFont val="Times New Roman"/>
        <family val="1"/>
      </rPr>
      <t>learned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how </t>
    </r>
    <r>
      <rPr>
        <b/>
        <sz val="12"/>
        <color rgb="FFE36C0A"/>
        <rFont val="Times New Roman"/>
        <family val="1"/>
      </rPr>
      <t>computer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programs </t>
    </r>
    <r>
      <rPr>
        <b/>
        <sz val="12"/>
        <color rgb="FFE36C0A"/>
        <rFont val="Times New Roman"/>
        <family val="1"/>
      </rPr>
      <t>could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rgb="FFE36C0A"/>
        <rFont val="Times New Roman"/>
        <family val="1"/>
      </rPr>
      <t>assist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medical </t>
    </r>
    <r>
      <rPr>
        <b/>
        <sz val="12"/>
        <color rgb="FFE36C0A"/>
        <rFont val="Times New Roman"/>
        <family val="1"/>
      </rPr>
      <t>staff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with making diagnoses.</t>
    </r>
  </si>
  <si>
    <r>
      <t xml:space="preserve">The water </t>
    </r>
    <r>
      <rPr>
        <b/>
        <sz val="12"/>
        <color rgb="FFE36C0A"/>
        <rFont val="Times New Roman"/>
        <family val="1"/>
      </rPr>
      <t>supply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interrupted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while </t>
    </r>
    <r>
      <rPr>
        <b/>
        <sz val="12"/>
        <color rgb="FFE36C0A"/>
        <rFont val="Times New Roman"/>
        <family val="1"/>
      </rPr>
      <t xml:space="preserve">works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underway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replace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 old pipe.</t>
    </r>
  </si>
  <si>
    <r>
      <t xml:space="preserve">The documentery </t>
    </r>
    <r>
      <rPr>
        <b/>
        <sz val="12"/>
        <color rgb="FFE36C0A"/>
        <rFont val="Times New Roman"/>
        <family val="1"/>
      </rPr>
      <t>showed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crime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cases </t>
    </r>
    <r>
      <rPr>
        <b/>
        <sz val="12"/>
        <color rgb="FFE36C0A"/>
        <rFont val="Times New Roman"/>
        <family val="1"/>
      </rPr>
      <t xml:space="preserve">which </t>
    </r>
    <r>
      <rPr>
        <sz val="12"/>
        <color theme="1"/>
        <rFont val="Times New Roman"/>
        <family val="1"/>
      </rPr>
      <t xml:space="preserve">remain </t>
    </r>
    <r>
      <rPr>
        <b/>
        <sz val="12"/>
        <color rgb="FFE36C0A"/>
        <rFont val="Times New Roman"/>
        <family val="1"/>
      </rPr>
      <t>unsolved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until today.</t>
    </r>
  </si>
  <si>
    <r>
      <t xml:space="preserve">The mountain </t>
    </r>
    <r>
      <rPr>
        <b/>
        <sz val="12"/>
        <color rgb="FFE36C0A"/>
        <rFont val="Times New Roman"/>
        <family val="1"/>
      </rPr>
      <t>trail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steep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navigate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without </t>
    </r>
    <r>
      <rPr>
        <b/>
        <sz val="12"/>
        <color rgb="FFE36C0A"/>
        <rFont val="Times New Roman"/>
        <family val="1"/>
      </rPr>
      <t xml:space="preserve">proper </t>
    </r>
    <r>
      <rPr>
        <sz val="12"/>
        <color theme="1"/>
        <rFont val="Times New Roman"/>
        <family val="1"/>
      </rPr>
      <t>climbing gear.</t>
    </r>
  </si>
  <si>
    <r>
      <t xml:space="preserve">John always </t>
    </r>
    <r>
      <rPr>
        <b/>
        <sz val="12"/>
        <color rgb="FFE36C0A"/>
        <rFont val="Times New Roman"/>
        <family val="1"/>
      </rPr>
      <t>admired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courage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brother</t>
    </r>
    <r>
      <rPr>
        <sz val="12"/>
        <color theme="1"/>
        <rFont val="Times New Roman"/>
        <family val="1"/>
      </rPr>
      <t xml:space="preserve"> showed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facing </t>
    </r>
    <r>
      <rPr>
        <b/>
        <sz val="12"/>
        <color rgb="FFE36C0A"/>
        <rFont val="Times New Roman"/>
        <family val="1"/>
      </rPr>
      <t xml:space="preserve">difficult </t>
    </r>
    <r>
      <rPr>
        <sz val="12"/>
        <color theme="1"/>
        <rFont val="Times New Roman"/>
        <family val="1"/>
      </rPr>
      <t>situations in life.</t>
    </r>
  </si>
  <si>
    <r>
      <t xml:space="preserve">To Jane’s </t>
    </r>
    <r>
      <rPr>
        <b/>
        <sz val="12"/>
        <color rgb="FFE36C0A"/>
        <rFont val="Times New Roman"/>
        <family val="1"/>
      </rPr>
      <t>surprise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flower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somehow </t>
    </r>
    <r>
      <rPr>
        <b/>
        <sz val="12"/>
        <color rgb="FFE36C0A"/>
        <rFont val="Times New Roman"/>
        <family val="1"/>
      </rPr>
      <t>managed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survive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blazing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heat with very little water.</t>
    </r>
  </si>
  <si>
    <r>
      <t xml:space="preserve">The admiral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troops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investigate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strange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signal </t>
    </r>
    <r>
      <rPr>
        <b/>
        <sz val="12"/>
        <color rgb="FFE36C0A"/>
        <rFont val="Times New Roman"/>
        <family val="1"/>
      </rPr>
      <t>detected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the seabed.</t>
    </r>
  </si>
  <si>
    <r>
      <t xml:space="preserve">Many endangered </t>
    </r>
    <r>
      <rPr>
        <b/>
        <sz val="12"/>
        <color rgb="FFE36C0A"/>
        <rFont val="Times New Roman"/>
        <family val="1"/>
      </rPr>
      <t>species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will </t>
    </r>
    <r>
      <rPr>
        <b/>
        <sz val="12"/>
        <color rgb="FFE36C0A"/>
        <rFont val="Times New Roman"/>
        <family val="1"/>
      </rPr>
      <t>receive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much </t>
    </r>
    <r>
      <rPr>
        <b/>
        <sz val="12"/>
        <color rgb="FFE36C0A"/>
        <rFont val="Times New Roman"/>
        <family val="1"/>
      </rPr>
      <t>needed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protection </t>
    </r>
    <r>
      <rPr>
        <b/>
        <sz val="12"/>
        <color rgb="FFE36C0A"/>
        <rFont val="Times New Roman"/>
        <family val="1"/>
      </rPr>
      <t>once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natural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reserve is open.</t>
    </r>
  </si>
  <si>
    <r>
      <t xml:space="preserve">The taxi </t>
    </r>
    <r>
      <rPr>
        <b/>
        <sz val="12"/>
        <color rgb="FFE36C0A"/>
        <rFont val="Times New Roman"/>
        <family val="1"/>
      </rPr>
      <t>driver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trouble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finding </t>
    </r>
    <r>
      <rPr>
        <b/>
        <sz val="12"/>
        <color rgb="FFE36C0A"/>
        <rFont val="Times New Roman"/>
        <family val="1"/>
      </rPr>
      <t>customers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decided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call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it a day.</t>
    </r>
  </si>
  <si>
    <r>
      <t xml:space="preserve">The doctor </t>
    </r>
    <r>
      <rPr>
        <b/>
        <sz val="12"/>
        <color rgb="FFE36C0A"/>
        <rFont val="Times New Roman"/>
        <family val="1"/>
      </rPr>
      <t>examined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patient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complained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constant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headaches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past week.</t>
    </r>
  </si>
  <si>
    <r>
      <t xml:space="preserve">The government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support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interest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solar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power </t>
    </r>
    <r>
      <rPr>
        <b/>
        <sz val="12"/>
        <color rgb="FFE36C0A"/>
        <rFont val="Times New Roman"/>
        <family val="1"/>
      </rPr>
      <t xml:space="preserve">technology </t>
    </r>
    <r>
      <rPr>
        <sz val="12"/>
        <color theme="1"/>
        <rFont val="Times New Roman"/>
        <family val="1"/>
      </rPr>
      <t>in the private sector.</t>
    </r>
  </si>
  <si>
    <r>
      <t xml:space="preserve">The scientists </t>
    </r>
    <r>
      <rPr>
        <b/>
        <sz val="12"/>
        <color rgb="FFE36C0A"/>
        <rFont val="Times New Roman"/>
        <family val="1"/>
      </rPr>
      <t>investigated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bright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energy </t>
    </r>
    <r>
      <rPr>
        <b/>
        <sz val="12"/>
        <color rgb="FFE36C0A"/>
        <rFont val="Times New Roman"/>
        <family val="1"/>
      </rPr>
      <t>bursts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appeared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outer space.</t>
    </r>
  </si>
  <si>
    <r>
      <t xml:space="preserve">Because the </t>
    </r>
    <r>
      <rPr>
        <b/>
        <sz val="12"/>
        <color rgb="FFE36C0A"/>
        <rFont val="Times New Roman"/>
        <family val="1"/>
      </rPr>
      <t>weather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cold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windy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weren’t </t>
    </r>
    <r>
      <rPr>
        <b/>
        <sz val="12"/>
        <color rgb="FFE36C0A"/>
        <rFont val="Times New Roman"/>
        <family val="1"/>
      </rPr>
      <t>allowed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play outside.</t>
    </r>
  </si>
  <si>
    <r>
      <t xml:space="preserve">Because the </t>
    </r>
    <r>
      <rPr>
        <b/>
        <sz val="12"/>
        <color rgb="FFE36C0A"/>
        <rFont val="Times New Roman"/>
        <family val="1"/>
      </rPr>
      <t>road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looked </t>
    </r>
    <r>
      <rPr>
        <b/>
        <sz val="12"/>
        <color rgb="FFE36C0A"/>
        <rFont val="Times New Roman"/>
        <family val="1"/>
      </rPr>
      <t>steep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climb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rgb="FFE36C0A"/>
        <rFont val="Times New Roman"/>
        <family val="1"/>
      </rPr>
      <t>cyclists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pushed their bikes.</t>
    </r>
  </si>
  <si>
    <r>
      <t xml:space="preserve">The landlady </t>
    </r>
    <r>
      <rPr>
        <b/>
        <sz val="12"/>
        <color rgb="FFE36C0A"/>
        <rFont val="Times New Roman"/>
        <family val="1"/>
      </rPr>
      <t>asked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tenants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keep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house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clean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stay there.</t>
    </r>
  </si>
  <si>
    <r>
      <t xml:space="preserve">The couple </t>
    </r>
    <r>
      <rPr>
        <b/>
        <sz val="12"/>
        <color rgb="FFE36C0A"/>
        <rFont val="Times New Roman"/>
        <family val="1"/>
      </rPr>
      <t>celebrated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tenth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wedding </t>
    </r>
    <r>
      <rPr>
        <b/>
        <sz val="12"/>
        <color rgb="FFE36C0A"/>
        <rFont val="Times New Roman"/>
        <family val="1"/>
      </rPr>
      <t>anniversary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place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where they first met.</t>
    </r>
  </si>
  <si>
    <r>
      <t xml:space="preserve">The new </t>
    </r>
    <r>
      <rPr>
        <b/>
        <sz val="12"/>
        <color rgb="FFE36C0A"/>
        <rFont val="Times New Roman"/>
        <family val="1"/>
      </rPr>
      <t>computer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factory </t>
    </r>
    <r>
      <rPr>
        <b/>
        <sz val="12"/>
        <color rgb="FFE36C0A"/>
        <rFont val="Times New Roman"/>
        <family val="1"/>
      </rPr>
      <t>promised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create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more </t>
    </r>
    <r>
      <rPr>
        <b/>
        <sz val="12"/>
        <color rgb="FFE36C0A"/>
        <rFont val="Times New Roman"/>
        <family val="1"/>
      </rPr>
      <t>jobs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attract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specialists from nearby towns.</t>
    </r>
  </si>
  <si>
    <r>
      <t xml:space="preserve">The charity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raise </t>
    </r>
    <r>
      <rPr>
        <sz val="12"/>
        <color theme="1"/>
        <rFont val="Times New Roman"/>
        <family val="1"/>
      </rPr>
      <t xml:space="preserve">more </t>
    </r>
    <r>
      <rPr>
        <b/>
        <sz val="12"/>
        <color rgb="FFE36C0A"/>
        <rFont val="Times New Roman"/>
        <family val="1"/>
      </rPr>
      <t>money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improving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healthcare </t>
    </r>
    <r>
      <rPr>
        <b/>
        <sz val="12"/>
        <color rgb="FFE36C0A"/>
        <rFont val="Times New Roman"/>
        <family val="1"/>
      </rPr>
      <t>facilities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developing countries.</t>
    </r>
  </si>
  <si>
    <r>
      <t xml:space="preserve">The supermarket </t>
    </r>
    <r>
      <rPr>
        <b/>
        <sz val="12"/>
        <color rgb="FFE36C0A"/>
        <rFont val="Times New Roman"/>
        <family val="1"/>
      </rPr>
      <t>chain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ambitions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expand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operation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nearby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countries in the future.</t>
    </r>
  </si>
  <si>
    <r>
      <t xml:space="preserve">The club </t>
    </r>
    <r>
      <rPr>
        <b/>
        <sz val="12"/>
        <color rgb="FFE36C0A"/>
        <rFont val="Times New Roman"/>
        <family val="1"/>
      </rPr>
      <t>aimed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foster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cultural </t>
    </r>
    <r>
      <rPr>
        <b/>
        <sz val="12"/>
        <color rgb="FFE36C0A"/>
        <rFont val="Times New Roman"/>
        <family val="1"/>
      </rPr>
      <t>awareness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friendship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among </t>
    </r>
    <r>
      <rPr>
        <b/>
        <sz val="12"/>
        <color rgb="FFE36C0A"/>
        <rFont val="Times New Roman"/>
        <family val="1"/>
      </rPr>
      <t>people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different nations.</t>
    </r>
  </si>
  <si>
    <r>
      <t xml:space="preserve">The strong </t>
    </r>
    <r>
      <rPr>
        <b/>
        <sz val="12"/>
        <color rgb="FFE36C0A"/>
        <rFont val="Times New Roman"/>
        <family val="1"/>
      </rPr>
      <t>currency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attracted </t>
    </r>
    <r>
      <rPr>
        <b/>
        <sz val="12"/>
        <color rgb="FFE36C0A"/>
        <rFont val="Times New Roman"/>
        <family val="1"/>
      </rPr>
      <t>investments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foreign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companies </t>
    </r>
    <r>
      <rPr>
        <b/>
        <sz val="12"/>
        <color rgb="FFE36C0A"/>
        <rFont val="Times New Roman"/>
        <family val="1"/>
      </rPr>
      <t>interested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expanding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business.</t>
    </r>
  </si>
  <si>
    <r>
      <t xml:space="preserve">The young </t>
    </r>
    <r>
      <rPr>
        <b/>
        <sz val="12"/>
        <color rgb="FFE36C0A"/>
        <rFont val="Times New Roman"/>
        <family val="1"/>
      </rPr>
      <t>mother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tired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seeing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play </t>
    </r>
    <r>
      <rPr>
        <b/>
        <sz val="12"/>
        <color rgb="FFE36C0A"/>
        <rFont val="Times New Roman"/>
        <family val="1"/>
      </rPr>
      <t>pranks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on each other all the time.</t>
    </r>
  </si>
  <si>
    <r>
      <t xml:space="preserve">Kristin was </t>
    </r>
    <r>
      <rPr>
        <b/>
        <sz val="12"/>
        <color rgb="FFE36C0A"/>
        <rFont val="Times New Roman"/>
        <family val="1"/>
      </rPr>
      <t>surprised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receive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 </t>
    </r>
    <r>
      <rPr>
        <b/>
        <sz val="12"/>
        <color rgb="FFE36C0A"/>
        <rFont val="Times New Roman"/>
        <family val="1"/>
      </rPr>
      <t>honourable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mention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prize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award ceremony.</t>
    </r>
  </si>
  <si>
    <r>
      <t xml:space="preserve">The heavy </t>
    </r>
    <r>
      <rPr>
        <b/>
        <sz val="12"/>
        <color rgb="FFE36C0A"/>
        <rFont val="Times New Roman"/>
        <family val="1"/>
      </rPr>
      <t>rain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storm </t>
    </r>
    <r>
      <rPr>
        <b/>
        <sz val="12"/>
        <color rgb="FFE36C0A"/>
        <rFont val="Times New Roman"/>
        <family val="1"/>
      </rPr>
      <t>forced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rgb="FFE36C0A"/>
        <rFont val="Times New Roman"/>
        <family val="1"/>
      </rPr>
      <t xml:space="preserve">businesses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remain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closed after the streets were flooded.</t>
    </r>
  </si>
  <si>
    <r>
      <t xml:space="preserve">The poet </t>
    </r>
    <r>
      <rPr>
        <b/>
        <sz val="12"/>
        <color rgb="FFE36C0A"/>
        <rFont val="Times New Roman"/>
        <family val="1"/>
      </rPr>
      <t>spent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whole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summer </t>
    </r>
    <r>
      <rPr>
        <b/>
        <sz val="12"/>
        <color rgb="FFE36C0A"/>
        <rFont val="Times New Roman"/>
        <family val="1"/>
      </rPr>
      <t>writing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short </t>
    </r>
    <r>
      <rPr>
        <b/>
        <sz val="12"/>
        <color rgb="FFE36C0A"/>
        <rFont val="Times New Roman"/>
        <family val="1"/>
      </rPr>
      <t>stories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book project.</t>
    </r>
  </si>
  <si>
    <r>
      <t xml:space="preserve">The new </t>
    </r>
    <r>
      <rPr>
        <b/>
        <sz val="12"/>
        <color rgb="FFE36C0A"/>
        <rFont val="Times New Roman"/>
        <family val="1"/>
      </rPr>
      <t>church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built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 </t>
    </r>
    <r>
      <rPr>
        <b/>
        <sz val="12"/>
        <color rgb="FFE36C0A"/>
        <rFont val="Times New Roman"/>
        <family val="1"/>
      </rPr>
      <t>donations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companies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members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of the public.</t>
    </r>
  </si>
  <si>
    <r>
      <t xml:space="preserve">Plans to </t>
    </r>
    <r>
      <rPr>
        <b/>
        <sz val="12"/>
        <color rgb="FFE36C0A"/>
        <rFont val="Times New Roman"/>
        <family val="1"/>
      </rPr>
      <t>build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final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underground </t>
    </r>
    <r>
      <rPr>
        <b/>
        <sz val="12"/>
        <color rgb="FFE36C0A"/>
        <rFont val="Times New Roman"/>
        <family val="1"/>
      </rPr>
      <t>station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scrapped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historical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ruins were unearthed.</t>
    </r>
  </si>
  <si>
    <r>
      <t xml:space="preserve">The journalist </t>
    </r>
    <r>
      <rPr>
        <b/>
        <sz val="12"/>
        <color rgb="FFE36C0A"/>
        <rFont val="Times New Roman"/>
        <family val="1"/>
      </rPr>
      <t>finished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assignment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prepared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several </t>
    </r>
    <r>
      <rPr>
        <b/>
        <sz val="12"/>
        <color rgb="FFE36C0A"/>
        <rFont val="Times New Roman"/>
        <family val="1"/>
      </rPr>
      <t>good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questions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interview.</t>
    </r>
  </si>
  <si>
    <r>
      <t xml:space="preserve">The art </t>
    </r>
    <r>
      <rPr>
        <b/>
        <sz val="12"/>
        <color rgb="FFE36C0A"/>
        <rFont val="Times New Roman"/>
        <family val="1"/>
      </rPr>
      <t>gallery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recently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renovated </t>
    </r>
    <r>
      <rPr>
        <b/>
        <sz val="12"/>
        <color rgb="FFE36C0A"/>
        <rFont val="Times New Roman"/>
        <family val="1"/>
      </rPr>
      <t>thanks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funding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wealthy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benefactors from the region.</t>
    </r>
  </si>
  <si>
    <r>
      <t xml:space="preserve">The old </t>
    </r>
    <r>
      <rPr>
        <b/>
        <sz val="12"/>
        <color rgb="FFE36C0A"/>
        <rFont val="Times New Roman"/>
        <family val="1"/>
      </rPr>
      <t>gravel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road </t>
    </r>
    <r>
      <rPr>
        <b/>
        <sz val="12"/>
        <color rgb="FFE36C0A"/>
        <rFont val="Times New Roman"/>
        <family val="1"/>
      </rPr>
      <t>outside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perfect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mountain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bike competitions.</t>
    </r>
  </si>
  <si>
    <r>
      <t xml:space="preserve">The nurse </t>
    </r>
    <r>
      <rPr>
        <b/>
        <sz val="12"/>
        <color rgb="FFE36C0A"/>
        <rFont val="Times New Roman"/>
        <family val="1"/>
      </rPr>
      <t>conducted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required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tests </t>
    </r>
    <r>
      <rPr>
        <b/>
        <sz val="12"/>
        <color rgb="FFE36C0A"/>
        <rFont val="Times New Roman"/>
        <family val="1"/>
      </rPr>
      <t>diligently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informed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doctor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about the results.</t>
    </r>
  </si>
  <si>
    <r>
      <t xml:space="preserve">The old </t>
    </r>
    <r>
      <rPr>
        <b/>
        <sz val="12"/>
        <color rgb="FFE36C0A"/>
        <rFont val="Times New Roman"/>
        <family val="1"/>
      </rPr>
      <t>mine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finally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shut </t>
    </r>
    <r>
      <rPr>
        <b/>
        <sz val="12"/>
        <color rgb="FFE36C0A"/>
        <rFont val="Times New Roman"/>
        <family val="1"/>
      </rPr>
      <t>down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decades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digging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had completely exhausted it.</t>
    </r>
  </si>
  <si>
    <r>
      <t xml:space="preserve">The Arctic </t>
    </r>
    <r>
      <rPr>
        <b/>
        <sz val="12"/>
        <color rgb="FFE36C0A"/>
        <rFont val="Times New Roman"/>
        <family val="1"/>
      </rPr>
      <t>outpost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impossible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reach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without </t>
    </r>
    <r>
      <rPr>
        <b/>
        <sz val="12"/>
        <color rgb="FFE36C0A"/>
        <rFont val="Times New Roman"/>
        <family val="1"/>
      </rPr>
      <t>helicopters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could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fly there.</t>
    </r>
  </si>
  <si>
    <r>
      <t xml:space="preserve">The deep </t>
    </r>
    <r>
      <rPr>
        <b/>
        <sz val="12"/>
        <color rgb="FFE36C0A"/>
        <rFont val="Times New Roman"/>
        <family val="1"/>
      </rPr>
      <t>canyon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formed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over </t>
    </r>
    <r>
      <rPr>
        <b/>
        <sz val="12"/>
        <color rgb="FFE36C0A"/>
        <rFont val="Times New Roman"/>
        <family val="1"/>
      </rPr>
      <t>hundreds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thousands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years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due to erosion of the rocks.</t>
    </r>
  </si>
  <si>
    <r>
      <t xml:space="preserve">The peaceful </t>
    </r>
    <r>
      <rPr>
        <b/>
        <sz val="12"/>
        <color rgb="FFE36C0A"/>
        <rFont val="Times New Roman"/>
        <family val="1"/>
      </rPr>
      <t>protest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rgb="FFE36C0A"/>
        <rFont val="Times New Roman"/>
        <family val="1"/>
      </rPr>
      <t>turned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violent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rgb="FFE36C0A"/>
        <rFont val="Times New Roman"/>
        <family val="1"/>
      </rPr>
      <t>groups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demonstrators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started fighting.</t>
    </r>
  </si>
  <si>
    <r>
      <t xml:space="preserve">The music </t>
    </r>
    <r>
      <rPr>
        <b/>
        <sz val="12"/>
        <color rgb="FFE36C0A"/>
        <rFont val="Times New Roman"/>
        <family val="1"/>
      </rPr>
      <t>festival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overpriced </t>
    </r>
    <r>
      <rPr>
        <sz val="12"/>
        <color theme="1"/>
        <rFont val="Times New Roman"/>
        <family val="1"/>
      </rPr>
      <t>but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many </t>
    </r>
    <r>
      <rPr>
        <sz val="12"/>
        <color theme="1"/>
        <rFont val="Times New Roman"/>
        <family val="1"/>
      </rPr>
      <t>fans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still </t>
    </r>
    <r>
      <rPr>
        <sz val="12"/>
        <color theme="1"/>
        <rFont val="Times New Roman"/>
        <family val="1"/>
      </rPr>
      <t>bought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tickets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attend the event.</t>
    </r>
  </si>
  <si>
    <r>
      <t xml:space="preserve">The multinational </t>
    </r>
    <r>
      <rPr>
        <b/>
        <sz val="12"/>
        <color rgb="FFE36C0A"/>
        <rFont val="Times New Roman"/>
        <family val="1"/>
      </rPr>
      <t>company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convicted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insurance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fraud </t>
    </r>
    <r>
      <rPr>
        <b/>
        <sz val="12"/>
        <color rgb="FFE36C0A"/>
        <rFont val="Times New Roman"/>
        <family val="1"/>
      </rPr>
      <t>after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secret </t>
    </r>
    <r>
      <rPr>
        <b/>
        <sz val="12"/>
        <color rgb="FFE36C0A"/>
        <rFont val="Times New Roman"/>
        <family val="1"/>
      </rPr>
      <t>documents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were leaked to the press.</t>
    </r>
  </si>
  <si>
    <r>
      <t xml:space="preserve">The light </t>
    </r>
    <r>
      <rPr>
        <b/>
        <sz val="12"/>
        <color rgb="FFE36C0A"/>
        <rFont val="Times New Roman"/>
        <family val="1"/>
      </rPr>
      <t>breeze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outside </t>
    </r>
    <r>
      <rPr>
        <b/>
        <sz val="12"/>
        <color rgb="FFE36C0A"/>
        <rFont val="Times New Roman"/>
        <family val="1"/>
      </rPr>
      <t>made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easier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bear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summer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heat during the day.</t>
    </r>
  </si>
  <si>
    <r>
      <t xml:space="preserve">The couple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double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cheese </t>
    </r>
    <r>
      <rPr>
        <b/>
        <sz val="12"/>
        <color rgb="FFE36C0A"/>
        <rFont val="Times New Roman"/>
        <family val="1"/>
      </rPr>
      <t>pizza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deciding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spend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night at home.</t>
    </r>
  </si>
  <si>
    <r>
      <t xml:space="preserve">The new </t>
    </r>
    <r>
      <rPr>
        <b/>
        <sz val="12"/>
        <color rgb="FFE36C0A"/>
        <rFont val="Times New Roman"/>
        <family val="1"/>
      </rPr>
      <t>book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published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electronic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format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most </t>
    </r>
    <r>
      <rPr>
        <b/>
        <sz val="12"/>
        <color rgb="FFE36C0A"/>
        <rFont val="Times New Roman"/>
        <family val="1"/>
      </rPr>
      <t xml:space="preserve">readers </t>
    </r>
    <r>
      <rPr>
        <sz val="12"/>
        <color theme="1"/>
        <rFont val="Times New Roman"/>
        <family val="1"/>
      </rPr>
      <t>use mobile devices.</t>
    </r>
  </si>
  <si>
    <r>
      <t xml:space="preserve">Mary always </t>
    </r>
    <r>
      <rPr>
        <b/>
        <sz val="12"/>
        <color rgb="FFE36C0A"/>
        <rFont val="Times New Roman"/>
        <family val="1"/>
      </rPr>
      <t>devoted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rgb="FFE36C0A"/>
        <rFont val="Times New Roman"/>
        <family val="1"/>
      </rPr>
      <t>time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helping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 xml:space="preserve">parents </t>
    </r>
    <r>
      <rPr>
        <sz val="12"/>
        <color theme="1"/>
        <rFont val="Times New Roman"/>
        <family val="1"/>
      </rPr>
      <t>with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household </t>
    </r>
    <r>
      <rPr>
        <sz val="12"/>
        <color theme="1"/>
        <rFont val="Times New Roman"/>
        <family val="1"/>
      </rPr>
      <t>chores during the weekend.</t>
    </r>
  </si>
  <si>
    <r>
      <t xml:space="preserve">The paper </t>
    </r>
    <r>
      <rPr>
        <b/>
        <sz val="12"/>
        <color rgb="FFE36C0A"/>
        <rFont val="Times New Roman"/>
        <family val="1"/>
      </rPr>
      <t>factory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temporarily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closed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several </t>
    </r>
    <r>
      <rPr>
        <b/>
        <sz val="12"/>
        <color rgb="FFE36C0A"/>
        <rFont val="Times New Roman"/>
        <family val="1"/>
      </rPr>
      <t>health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safety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violations this year.</t>
    </r>
  </si>
  <si>
    <r>
      <t xml:space="preserve">The old </t>
    </r>
    <r>
      <rPr>
        <b/>
        <sz val="12"/>
        <color rgb="FFE36C0A"/>
        <rFont val="Times New Roman"/>
        <family val="1"/>
      </rPr>
      <t>library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moved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building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space </t>
    </r>
    <r>
      <rPr>
        <b/>
        <sz val="12"/>
        <color rgb="FFE36C0A"/>
        <rFont val="Times New Roman"/>
        <family val="1"/>
      </rPr>
      <t>restrictions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made it hard to store new books.</t>
    </r>
  </si>
  <si>
    <r>
      <t xml:space="preserve">The ancient </t>
    </r>
    <r>
      <rPr>
        <b/>
        <sz val="12"/>
        <color rgb="FFE36C0A"/>
        <rFont val="Times New Roman"/>
        <family val="1"/>
      </rPr>
      <t>forest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closely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protected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contained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oldest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trees on Earth.</t>
    </r>
  </si>
  <si>
    <r>
      <t xml:space="preserve">The small </t>
    </r>
    <r>
      <rPr>
        <b/>
        <sz val="12"/>
        <color rgb="FFE36C0A"/>
        <rFont val="Times New Roman"/>
        <family val="1"/>
      </rPr>
      <t>archipelago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produced </t>
    </r>
    <r>
      <rPr>
        <b/>
        <sz val="12"/>
        <color rgb="FFE36C0A"/>
        <rFont val="Times New Roman"/>
        <family val="1"/>
      </rPr>
      <t>various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exotic </t>
    </r>
    <r>
      <rPr>
        <b/>
        <sz val="12"/>
        <color rgb="FFE36C0A"/>
        <rFont val="Times New Roman"/>
        <family val="1"/>
      </rPr>
      <t>spices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exported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them abroad.</t>
    </r>
  </si>
  <si>
    <r>
      <t xml:space="preserve">The precious </t>
    </r>
    <r>
      <rPr>
        <b/>
        <sz val="12"/>
        <color rgb="FFE36C0A"/>
        <rFont val="Times New Roman"/>
        <family val="1"/>
      </rPr>
      <t>stone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 xml:space="preserve">found </t>
    </r>
    <r>
      <rPr>
        <sz val="12"/>
        <color theme="1"/>
        <rFont val="Times New Roman"/>
        <family val="1"/>
      </rPr>
      <t>by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children </t>
    </r>
    <r>
      <rPr>
        <sz val="12"/>
        <color theme="1"/>
        <rFont val="Times New Roman"/>
        <family val="1"/>
      </rPr>
      <t xml:space="preserve">playing </t>
    </r>
    <r>
      <rPr>
        <b/>
        <sz val="12"/>
        <color rgb="FFE36C0A"/>
        <rFont val="Times New Roman"/>
        <family val="1"/>
      </rPr>
      <t>near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rapid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mountain stream.</t>
    </r>
  </si>
  <si>
    <r>
      <t xml:space="preserve">The tourist </t>
    </r>
    <r>
      <rPr>
        <b/>
        <sz val="12"/>
        <color rgb="FFE36C0A"/>
        <rFont val="Times New Roman"/>
        <family val="1"/>
      </rPr>
      <t>town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mostly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deserted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winter </t>
    </r>
    <r>
      <rPr>
        <b/>
        <sz val="12"/>
        <color rgb="FFE36C0A"/>
        <rFont val="Times New Roman"/>
        <family val="1"/>
      </rPr>
      <t xml:space="preserve">months </t>
    </r>
    <r>
      <rPr>
        <sz val="12"/>
        <color theme="1"/>
        <rFont val="Times New Roman"/>
        <family val="1"/>
      </rPr>
      <t>when businesses closed down.</t>
    </r>
  </si>
  <si>
    <r>
      <t xml:space="preserve">Many citizens </t>
    </r>
    <r>
      <rPr>
        <b/>
        <sz val="12"/>
        <color rgb="FFE36C0A"/>
        <rFont val="Times New Roman"/>
        <family val="1"/>
      </rPr>
      <t>opposed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plans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invest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nuclear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power </t>
    </r>
    <r>
      <rPr>
        <b/>
        <sz val="12"/>
        <color rgb="FFE36C0A"/>
        <rFont val="Times New Roman"/>
        <family val="1"/>
      </rPr>
      <t>plants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due to their environmental impact.</t>
    </r>
  </si>
  <si>
    <t>nchar</t>
  </si>
  <si>
    <t>nword</t>
  </si>
  <si>
    <t>hasQuest</t>
  </si>
  <si>
    <t>Was Cathy relaxed about giving her speech? Yes/No</t>
  </si>
  <si>
    <t>answ</t>
  </si>
  <si>
    <t>Did Susan visit an auction house? Yes/No</t>
  </si>
  <si>
    <t>Was the birth easy? Yes/No</t>
  </si>
  <si>
    <t>Did the chef order food from local producers? Yes/No</t>
  </si>
  <si>
    <t>Did the mayor resign from his position? Yes/No</t>
  </si>
  <si>
    <t>Was Nicole's comment scandalous? Yes/No</t>
  </si>
  <si>
    <t>Did Margaret have trouble seeing the signs? Yes/No</t>
  </si>
  <si>
    <t>Did the workers replace the sink? Yes/No</t>
  </si>
  <si>
    <t>Did the merchant invest in gold? Yes/No</t>
  </si>
  <si>
    <t>Did Katy have financial problems? Yes/No</t>
  </si>
  <si>
    <t>Did the boy try to help the dog? Yes/No</t>
  </si>
  <si>
    <t>Was the trip cancelled? Yes/No</t>
  </si>
  <si>
    <t>Did the farmers want more tractors? Yes/No</t>
  </si>
  <si>
    <t>Was the cave fully explored? Yes/No</t>
  </si>
  <si>
    <t>Did Melissa take swimming lessons? Yes/No</t>
  </si>
  <si>
    <t>Did the flower succumb to the heat? Yes/No</t>
  </si>
  <si>
    <t>Did the driver have few customers that day? Yes/No</t>
  </si>
  <si>
    <t>Did the scientists investigate a new planet? Yes/No</t>
  </si>
  <si>
    <t>Did the cyclists push their bikes? Yes/No</t>
  </si>
  <si>
    <t>Did the president want to continue his political career? Yes/No</t>
  </si>
  <si>
    <t>Was Kristin mentioned during the ceremony? Yes/No</t>
  </si>
  <si>
    <t>Was the car exhaust damaged? Yes/No</t>
  </si>
  <si>
    <t>Did the poet write a screenplay? Yes/No</t>
  </si>
  <si>
    <t>Was the treasure found? Yes/No</t>
  </si>
  <si>
    <t>Did the fire grow very fast? Yes/No</t>
  </si>
  <si>
    <r>
      <t xml:space="preserve">The reporters </t>
    </r>
    <r>
      <rPr>
        <b/>
        <sz val="12"/>
        <color rgb="FFE36C0A"/>
        <rFont val="Times New Roman"/>
        <family val="1"/>
      </rPr>
      <t>covering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case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rgb="FFE36C0A"/>
        <rFont val="Times New Roman"/>
        <family val="1"/>
      </rPr>
      <t>barred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entering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court</t>
    </r>
    <r>
      <rPr>
        <b/>
        <sz val="12"/>
        <color theme="5" tint="-0.249977111117893"/>
        <rFont val="Times New Roman"/>
        <family val="1"/>
      </rPr>
      <t>room</t>
    </r>
    <r>
      <rPr>
        <sz val="12"/>
        <color theme="1"/>
        <rFont val="Times New Roman"/>
        <family val="1"/>
      </rPr>
      <t xml:space="preserve"> during the first hearing.</t>
    </r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</si>
  <si>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</si>
  <si>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</si>
  <si>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</si>
  <si>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</si>
  <si>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</si>
  <si>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</si>
  <si>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</si>
  <si>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</si>
  <si>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</si>
  <si>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t>Did the patient have a toothache? Yes/No</t>
  </si>
  <si>
    <t>Did the journalist prepare her questions? Yes/No</t>
  </si>
  <si>
    <r>
      <t xml:space="preserve">The teenagers </t>
    </r>
    <r>
      <rPr>
        <b/>
        <sz val="12"/>
        <color rgb="FFE36C0A"/>
        <rFont val="Times New Roman"/>
        <family val="1"/>
      </rPr>
      <t>used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private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area </t>
    </r>
    <r>
      <rPr>
        <b/>
        <sz val="12"/>
        <color rgb="FFE36C0A"/>
        <rFont val="Times New Roman"/>
        <family val="1"/>
      </rPr>
      <t>behind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apartments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practise </t>
    </r>
    <r>
      <rPr>
        <sz val="12"/>
        <color theme="1"/>
        <rFont val="Times New Roman"/>
        <family val="1"/>
      </rPr>
      <t>playing basketball.</t>
    </r>
  </si>
  <si>
    <r>
      <t xml:space="preserve">When the </t>
    </r>
    <r>
      <rPr>
        <b/>
        <sz val="12"/>
        <color rgb="FFE36C0A"/>
        <rFont val="Times New Roman"/>
        <family val="1"/>
      </rPr>
      <t>issue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discovered</t>
    </r>
    <r>
      <rPr>
        <sz val="12"/>
        <color theme="1"/>
        <rFont val="Times New Roman"/>
        <family val="1"/>
      </rPr>
      <t>, the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 tint="-0.249977111117893"/>
        <rFont val="Times New Roman"/>
        <family val="1"/>
      </rPr>
      <t>employee</t>
    </r>
    <r>
      <rPr>
        <sz val="12"/>
        <color theme="1"/>
        <rFont val="Times New Roman"/>
        <family val="1"/>
      </rPr>
      <t xml:space="preserve"> unwisely </t>
    </r>
    <r>
      <rPr>
        <b/>
        <sz val="12"/>
        <color rgb="FFE36C0A"/>
        <rFont val="Times New Roman"/>
        <family val="1"/>
      </rPr>
      <t>took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blame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the incident.</t>
    </r>
  </si>
  <si>
    <r>
      <t xml:space="preserve">The midwife </t>
    </r>
    <r>
      <rPr>
        <b/>
        <sz val="12"/>
        <color rgb="FFE36C0A"/>
        <rFont val="Times New Roman"/>
        <family val="1"/>
      </rPr>
      <t>admired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serene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baby </t>
    </r>
    <r>
      <rPr>
        <b/>
        <sz val="12"/>
        <color rgb="FFE36C0A"/>
        <rFont val="Times New Roman"/>
        <family val="1"/>
      </rPr>
      <t>following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birth </t>
    </r>
    <r>
      <rPr>
        <b/>
        <sz val="12"/>
        <color rgb="FFE36C0A"/>
        <rFont val="Times New Roman"/>
        <family val="1"/>
      </rPr>
      <t>earlier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day.</t>
    </r>
  </si>
  <si>
    <r>
      <rPr>
        <sz val="12"/>
        <color theme="1"/>
        <rFont val="Times New Roman"/>
        <family val="1"/>
      </rPr>
      <t xml:space="preserve">The loud </t>
    </r>
    <r>
      <rPr>
        <b/>
        <sz val="12"/>
        <color rgb="FFE36C0A"/>
        <rFont val="Times New Roman"/>
        <family val="1"/>
      </rPr>
      <t>construction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noise </t>
    </r>
    <r>
      <rPr>
        <b/>
        <sz val="12"/>
        <color rgb="FFE36C0A"/>
        <rFont val="Times New Roman"/>
        <family val="1"/>
      </rPr>
      <t>annoyed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>residents,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preferred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spend </t>
    </r>
    <r>
      <rPr>
        <sz val="12"/>
        <color theme="1"/>
        <rFont val="Times New Roman"/>
        <family val="1"/>
      </rPr>
      <t>a quiet afternoon at home.</t>
    </r>
  </si>
  <si>
    <r>
      <t xml:space="preserve">The cook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fresh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organic </t>
    </r>
    <r>
      <rPr>
        <b/>
        <sz val="12"/>
        <color rgb="FFE36C0A"/>
        <rFont val="Times New Roman"/>
        <family val="1"/>
      </rPr>
      <t>fruits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support </t>
    </r>
    <r>
      <rPr>
        <sz val="12"/>
        <rFont val="Times New Roman"/>
        <family val="1"/>
      </rPr>
      <t>the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theme="5" tint="-0.249977111117893"/>
        <rFont val="Times New Roman"/>
        <family val="1"/>
      </rPr>
      <t>produce</t>
    </r>
    <r>
      <rPr>
        <sz val="12"/>
        <color theme="1"/>
        <rFont val="Times New Roman"/>
        <family val="1"/>
      </rPr>
      <t xml:space="preserve"> them locally.</t>
    </r>
  </si>
  <si>
    <r>
      <t xml:space="preserve">The witness </t>
    </r>
    <r>
      <rPr>
        <b/>
        <sz val="12"/>
        <color rgb="FFE36C0A"/>
        <rFont val="Times New Roman"/>
        <family val="1"/>
      </rPr>
      <t xml:space="preserve">remembered </t>
    </r>
    <r>
      <rPr>
        <sz val="12"/>
        <color theme="1"/>
        <rFont val="Times New Roman"/>
        <family val="1"/>
      </rPr>
      <t>very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clearly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brown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leather </t>
    </r>
    <r>
      <rPr>
        <b/>
        <sz val="12"/>
        <color rgb="FFE36C0A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that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belonged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suspect.</t>
    </r>
  </si>
  <si>
    <r>
      <t xml:space="preserve">The waitress </t>
    </r>
    <r>
      <rPr>
        <b/>
        <sz val="12"/>
        <color theme="5" tint="-0.249977111117893"/>
        <rFont val="Times New Roman"/>
        <family val="1"/>
      </rPr>
      <t>as</t>
    </r>
    <r>
      <rPr>
        <b/>
        <sz val="12"/>
        <color rgb="FFE36C0A"/>
        <rFont val="Times New Roman"/>
        <family val="1"/>
      </rPr>
      <t>sured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customer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every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food </t>
    </r>
    <r>
      <rPr>
        <b/>
        <sz val="12"/>
        <color rgb="FFE36C0A"/>
        <rFont val="Times New Roman"/>
        <family val="1"/>
      </rPr>
      <t>item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was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prepared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from fresh ingredients.</t>
    </r>
  </si>
  <si>
    <r>
      <t xml:space="preserve">The players </t>
    </r>
    <r>
      <rPr>
        <b/>
        <sz val="12"/>
        <color rgb="FFE36C0A"/>
        <rFont val="Times New Roman"/>
        <family val="1"/>
      </rPr>
      <t>remained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focused </t>
    </r>
    <r>
      <rPr>
        <b/>
        <sz val="12"/>
        <color rgb="FFE36C0A"/>
        <rFont val="Times New Roman"/>
        <family val="1"/>
      </rPr>
      <t>despite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initially </t>
    </r>
    <r>
      <rPr>
        <b/>
        <sz val="12"/>
        <color rgb="FFE36C0A"/>
        <rFont val="Times New Roman"/>
        <family val="1"/>
      </rPr>
      <t>losing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 tint="-0.249977111117893"/>
        <rFont val="Times New Roman"/>
        <family val="1"/>
      </rPr>
      <t>first</t>
    </r>
    <r>
      <rPr>
        <sz val="12"/>
        <color theme="1"/>
        <rFont val="Times New Roman"/>
        <family val="1"/>
      </rPr>
      <t xml:space="preserve"> three </t>
    </r>
    <r>
      <rPr>
        <b/>
        <sz val="12"/>
        <color theme="5" tint="-0.249977111117893"/>
        <rFont val="Times New Roman"/>
        <family val="1"/>
      </rPr>
      <t>rounds</t>
    </r>
    <r>
      <rPr>
        <sz val="12"/>
        <color theme="1"/>
        <rFont val="Times New Roman"/>
        <family val="1"/>
      </rPr>
      <t xml:space="preserve"> of the game.</t>
    </r>
  </si>
  <si>
    <r>
      <t xml:space="preserve">The increasing </t>
    </r>
    <r>
      <rPr>
        <b/>
        <sz val="12"/>
        <color rgb="FFE36C0A"/>
        <rFont val="Times New Roman"/>
        <family val="1"/>
      </rPr>
      <t>number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color theme="5" tint="-0.249977111117893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color theme="5" tint="-0.249977111117893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color theme="5" tint="-0.249977111117893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</si>
  <si>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The workers </t>
    </r>
    <r>
      <rPr>
        <b/>
        <sz val="12"/>
        <color theme="5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color theme="5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color theme="5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</si>
  <si>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Katy remained </t>
    </r>
    <r>
      <rPr>
        <b/>
        <sz val="12"/>
        <color rgb="FFE36C0A"/>
        <rFont val="Times New Roman"/>
        <family val="1"/>
      </rPr>
      <t>positive,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despite </t>
    </r>
    <r>
      <rPr>
        <b/>
        <sz val="12"/>
        <color rgb="FFE36C0A"/>
        <rFont val="Times New Roman"/>
        <family val="1"/>
      </rPr>
      <t>facing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financial </t>
    </r>
    <r>
      <rPr>
        <b/>
        <sz val="12"/>
        <color rgb="FFE36C0A"/>
        <rFont val="Times New Roman"/>
        <family val="1"/>
      </rPr>
      <t>problems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threatened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ruin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her business.</t>
    </r>
  </si>
  <si>
    <r>
      <t xml:space="preserve">The landlord </t>
    </r>
    <r>
      <rPr>
        <b/>
        <sz val="12"/>
        <color rgb="FFE36C0A"/>
        <rFont val="Times New Roman"/>
        <family val="1"/>
      </rPr>
      <t>made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decision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sell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property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 xml:space="preserve">retire </t>
    </r>
    <r>
      <rPr>
        <sz val="12"/>
        <rFont val="Times New Roman"/>
        <family val="1"/>
      </rPr>
      <t>to</t>
    </r>
    <r>
      <rPr>
        <sz val="12"/>
        <color theme="1"/>
        <rFont val="Times New Roman"/>
        <family val="1"/>
      </rPr>
      <t xml:space="preserve"> the countryside.</t>
    </r>
  </si>
  <si>
    <r>
      <t xml:space="preserve">Hannah enjoyed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useum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odern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rt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holiday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 the USA.</t>
    </r>
  </si>
  <si>
    <r>
      <t xml:space="preserve">The brave </t>
    </r>
    <r>
      <rPr>
        <b/>
        <sz val="12"/>
        <color rgb="FFE36C0A"/>
        <rFont val="Times New Roman"/>
        <family val="1"/>
      </rPr>
      <t xml:space="preserve">little </t>
    </r>
    <r>
      <rPr>
        <sz val="12"/>
        <color theme="1"/>
        <rFont val="Times New Roman"/>
        <family val="1"/>
      </rPr>
      <t xml:space="preserve">boy </t>
    </r>
    <r>
      <rPr>
        <b/>
        <sz val="12"/>
        <color rgb="FFE36C0A"/>
        <rFont val="Times New Roman"/>
        <family val="1"/>
      </rPr>
      <t>tried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rescue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 xml:space="preserve">dog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couldn’t</t>
    </r>
    <r>
      <rPr>
        <sz val="12"/>
        <color theme="1"/>
        <rFont val="Times New Roman"/>
        <family val="1"/>
      </rPr>
      <t xml:space="preserve"> get out of the river.</t>
    </r>
  </si>
  <si>
    <r>
      <t xml:space="preserve">Melissa decided </t>
    </r>
    <r>
      <rPr>
        <b/>
        <sz val="12"/>
        <color rgb="FFE36C0A"/>
        <rFont val="Times New Roman"/>
        <family val="1"/>
      </rPr>
      <t>against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going </t>
    </r>
    <r>
      <rPr>
        <b/>
        <sz val="12"/>
        <color rgb="FFE36C0A"/>
        <rFont val="Times New Roman"/>
        <family val="1"/>
      </rPr>
      <t>home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work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and, </t>
    </r>
    <r>
      <rPr>
        <b/>
        <sz val="12"/>
        <color rgb="FFE36C0A"/>
        <rFont val="Times New Roman"/>
        <family val="1"/>
      </rPr>
      <t>instead,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took </t>
    </r>
    <r>
      <rPr>
        <b/>
        <sz val="12"/>
        <color rgb="FFE36C0A"/>
        <rFont val="Times New Roman"/>
        <family val="1"/>
      </rPr>
      <t xml:space="preserve">salsa </t>
    </r>
    <r>
      <rPr>
        <sz val="12"/>
        <color theme="1"/>
        <rFont val="Times New Roman"/>
        <family val="1"/>
      </rPr>
      <t>lessons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with her friends.</t>
    </r>
  </si>
  <si>
    <r>
      <t xml:space="preserve">The flight </t>
    </r>
    <r>
      <rPr>
        <b/>
        <sz val="12"/>
        <color rgb="FFE36C0A"/>
        <rFont val="Times New Roman"/>
        <family val="1"/>
      </rPr>
      <t>attendant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offered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her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color rgb="FFE36C0A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color rgb="FFE36C0A"/>
        <rFont val="Times New Roman"/>
        <family val="1"/>
      </rPr>
      <t xml:space="preserve"> long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training </t>
    </r>
    <r>
      <rPr>
        <sz val="12"/>
        <rFont val="Times New Roman"/>
        <family val="1"/>
      </rPr>
      <t>programme.</t>
    </r>
  </si>
  <si>
    <r>
      <t xml:space="preserve">The client </t>
    </r>
    <r>
      <rPr>
        <b/>
        <sz val="12"/>
        <color rgb="FFE36C0A"/>
        <rFont val="Times New Roman"/>
        <family val="1"/>
      </rPr>
      <t>asked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evening </t>
    </r>
    <r>
      <rPr>
        <b/>
        <sz val="12"/>
        <color rgb="FFE36C0A"/>
        <rFont val="Times New Roman"/>
        <family val="1"/>
      </rPr>
      <t>dress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>matched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her </t>
    </r>
    <r>
      <rPr>
        <b/>
        <sz val="12"/>
        <color rgb="FFE36C0A"/>
        <rFont val="Times New Roman"/>
        <family val="1"/>
      </rPr>
      <t>velvet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boutique shoes.</t>
    </r>
  </si>
  <si>
    <r>
      <t xml:space="preserve">The buffet </t>
    </r>
    <r>
      <rPr>
        <b/>
        <sz val="12"/>
        <color rgb="FFE36C0A"/>
        <rFont val="Times New Roman"/>
        <family val="1"/>
      </rPr>
      <t>offered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many </t>
    </r>
    <r>
      <rPr>
        <b/>
        <sz val="12"/>
        <color rgb="FFE36C0A"/>
        <rFont val="Times New Roman"/>
        <family val="1"/>
      </rPr>
      <t>different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food </t>
    </r>
    <r>
      <rPr>
        <b/>
        <sz val="12"/>
        <color rgb="FFE36C0A"/>
        <rFont val="Times New Roman"/>
        <family val="1"/>
      </rPr>
      <t>options,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included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both </t>
    </r>
    <r>
      <rPr>
        <b/>
        <sz val="12"/>
        <color rgb="FFE36C0A"/>
        <rFont val="Times New Roman"/>
        <family val="1"/>
      </rPr>
      <t>continental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and British meals.</t>
    </r>
  </si>
  <si>
    <r>
      <t xml:space="preserve">The president </t>
    </r>
    <r>
      <rPr>
        <b/>
        <sz val="12"/>
        <color rgb="FFE36C0A"/>
        <rFont val="Times New Roman"/>
        <family val="1"/>
      </rPr>
      <t>wants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stay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>politics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completing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term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later this year.</t>
    </r>
  </si>
  <si>
    <r>
      <t xml:space="preserve">The car </t>
    </r>
    <r>
      <rPr>
        <b/>
        <sz val="12"/>
        <color rgb="FFE36C0A"/>
        <rFont val="Times New Roman"/>
        <family val="1"/>
      </rPr>
      <t>engine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problems </t>
    </r>
    <r>
      <rPr>
        <b/>
        <sz val="12"/>
        <color rgb="FFE36C0A"/>
        <rFont val="Times New Roman"/>
        <family val="1"/>
      </rPr>
      <t>started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because </t>
    </r>
    <r>
      <rPr>
        <b/>
        <sz val="12"/>
        <color rgb="FFE36C0A"/>
        <rFont val="Times New Roman"/>
        <family val="1"/>
      </rPr>
      <t>someone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damaged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valve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during the maintenance.</t>
    </r>
  </si>
  <si>
    <r>
      <t xml:space="preserve">The campers </t>
    </r>
    <r>
      <rPr>
        <b/>
        <sz val="12"/>
        <color rgb="FFE36C0A"/>
        <rFont val="Times New Roman"/>
        <family val="1"/>
      </rPr>
      <t>realised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rgb="FFE36C0A"/>
        <rFont val="Times New Roman"/>
        <family val="1"/>
      </rPr>
      <t xml:space="preserve">forested </t>
    </r>
    <r>
      <rPr>
        <sz val="12"/>
        <color theme="1"/>
        <rFont val="Times New Roman"/>
        <family val="1"/>
      </rPr>
      <t xml:space="preserve">areas </t>
    </r>
    <r>
      <rPr>
        <b/>
        <sz val="12"/>
        <color rgb="FFE36C0A"/>
        <rFont val="Times New Roman"/>
        <family val="1"/>
      </rPr>
      <t>offer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 xml:space="preserve">protection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wild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animals and mosquitoes.</t>
    </r>
  </si>
  <si>
    <r>
      <t xml:space="preserve">The severe </t>
    </r>
    <r>
      <rPr>
        <b/>
        <sz val="12"/>
        <color rgb="FFE36C0A"/>
        <rFont val="Times New Roman"/>
        <family val="1"/>
      </rPr>
      <t xml:space="preserve">drought </t>
    </r>
    <r>
      <rPr>
        <sz val="12"/>
        <color theme="1"/>
        <rFont val="Times New Roman"/>
        <family val="1"/>
      </rPr>
      <t xml:space="preserve">affected </t>
    </r>
    <r>
      <rPr>
        <b/>
        <sz val="12"/>
        <color rgb="FFE36C0A"/>
        <rFont val="Times New Roman"/>
        <family val="1"/>
      </rPr>
      <t>many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farmers </t>
    </r>
    <r>
      <rPr>
        <b/>
        <sz val="12"/>
        <color rgb="FFE36C0A"/>
        <rFont val="Times New Roman"/>
        <family val="1"/>
      </rPr>
      <t xml:space="preserve">despite </t>
    </r>
    <r>
      <rPr>
        <sz val="12"/>
        <rFont val="Times New Roman"/>
        <family val="1"/>
      </rPr>
      <t>the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irrigation </t>
    </r>
    <r>
      <rPr>
        <b/>
        <sz val="12"/>
        <color theme="5"/>
        <rFont val="Times New Roman"/>
        <family val="1"/>
      </rPr>
      <t>systems</t>
    </r>
    <r>
      <rPr>
        <sz val="12"/>
        <color theme="1"/>
        <rFont val="Times New Roman"/>
        <family val="1"/>
      </rPr>
      <t xml:space="preserve"> that were installed.</t>
    </r>
  </si>
  <si>
    <r>
      <t xml:space="preserve">The green </t>
    </r>
    <r>
      <rPr>
        <b/>
        <sz val="12"/>
        <color rgb="FFE36C0A"/>
        <rFont val="Times New Roman"/>
        <family val="1"/>
      </rPr>
      <t>park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attracted </t>
    </r>
    <r>
      <rPr>
        <b/>
        <sz val="12"/>
        <color rgb="FFE36C0A"/>
        <rFont val="Times New Roman"/>
        <family val="1"/>
      </rPr>
      <t>many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city </t>
    </r>
    <r>
      <rPr>
        <b/>
        <sz val="12"/>
        <color rgb="FFE36C0A"/>
        <rFont val="Times New Roman"/>
        <family val="1"/>
      </rPr>
      <t>dwellers,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wanted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enjoy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summer days outside.</t>
    </r>
  </si>
  <si>
    <r>
      <t xml:space="preserve">The mission </t>
    </r>
    <r>
      <rPr>
        <b/>
        <sz val="12"/>
        <color rgb="FFE36C0A"/>
        <rFont val="Times New Roman"/>
        <family val="1"/>
      </rPr>
      <t>failed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uncover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enormous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pirate </t>
    </r>
    <r>
      <rPr>
        <b/>
        <sz val="12"/>
        <color rgb="FFE36C0A"/>
        <rFont val="Times New Roman"/>
        <family val="1"/>
      </rPr>
      <t>treasure,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which </t>
    </r>
    <r>
      <rPr>
        <b/>
        <sz val="12"/>
        <color rgb="FFE36C0A"/>
        <rFont val="Times New Roman"/>
        <family val="1"/>
      </rPr>
      <t>some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believe is buried in the ocean.</t>
    </r>
  </si>
  <si>
    <r>
      <t xml:space="preserve">The instructor </t>
    </r>
    <r>
      <rPr>
        <b/>
        <sz val="12"/>
        <color rgb="FFE36C0A"/>
        <rFont val="Times New Roman"/>
        <family val="1"/>
      </rPr>
      <t>demonstrated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technique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>passing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ball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another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player on the field.</t>
    </r>
  </si>
  <si>
    <r>
      <t xml:space="preserve">The forest </t>
    </r>
    <r>
      <rPr>
        <b/>
        <sz val="12"/>
        <color rgb="FFE36C0A"/>
        <rFont val="Times New Roman"/>
        <family val="1"/>
      </rPr>
      <t>fire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spread </t>
    </r>
    <r>
      <rPr>
        <b/>
        <sz val="12"/>
        <color rgb="FFE36C0A"/>
        <rFont val="Times New Roman"/>
        <family val="1"/>
      </rPr>
      <t>quickly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rgb="FFE36C0A"/>
        <rFont val="Times New Roman"/>
        <family val="1"/>
      </rPr>
      <t>gave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firefighters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little </t>
    </r>
    <r>
      <rPr>
        <b/>
        <sz val="12"/>
        <color rgb="FFE36C0A"/>
        <rFont val="Times New Roman"/>
        <family val="1"/>
      </rPr>
      <t>time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bring it under control.</t>
    </r>
  </si>
  <si>
    <r>
      <t xml:space="preserve">The children </t>
    </r>
    <r>
      <rPr>
        <b/>
        <sz val="12"/>
        <color rgb="FFE36C0A"/>
        <rFont val="Times New Roman"/>
        <family val="1"/>
      </rPr>
      <t>practised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their </t>
    </r>
    <r>
      <rPr>
        <b/>
        <sz val="12"/>
        <color rgb="FFE36C0A"/>
        <rFont val="Times New Roman"/>
        <family val="1"/>
      </rPr>
      <t>lines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regularly </t>
    </r>
    <r>
      <rPr>
        <b/>
        <sz val="12"/>
        <color rgb="FFE36C0A"/>
        <rFont val="Times New Roman"/>
        <family val="1"/>
      </rPr>
      <t>before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school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play </t>
    </r>
    <r>
      <rPr>
        <b/>
        <sz val="12"/>
        <color theme="5"/>
        <rFont val="Times New Roman"/>
        <family val="1"/>
      </rPr>
      <t>which</t>
    </r>
    <r>
      <rPr>
        <sz val="12"/>
        <color theme="1"/>
        <rFont val="Times New Roman"/>
        <family val="1"/>
      </rPr>
      <t xml:space="preserve"> had been </t>
    </r>
    <r>
      <rPr>
        <sz val="12"/>
        <rFont val="Times New Roman"/>
        <family val="1"/>
      </rPr>
      <t>organised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their parents.</t>
    </r>
  </si>
  <si>
    <r>
      <t xml:space="preserve">The mathematical </t>
    </r>
    <r>
      <rPr>
        <b/>
        <sz val="12"/>
        <color rgb="FFE36C0A"/>
        <rFont val="Times New Roman"/>
        <family val="1"/>
      </rPr>
      <t>proof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clever,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but </t>
    </r>
    <r>
      <rPr>
        <b/>
        <sz val="12"/>
        <color rgb="FFE36C0A"/>
        <rFont val="Times New Roman"/>
        <family val="1"/>
      </rPr>
      <t>difficult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>understand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rgb="FFE36C0A"/>
        <rFont val="Times New Roman"/>
        <family val="1"/>
      </rPr>
      <t xml:space="preserve">most </t>
    </r>
    <r>
      <rPr>
        <sz val="12"/>
        <color theme="1"/>
        <rFont val="Times New Roman"/>
        <family val="1"/>
      </rPr>
      <t>of the scientists.</t>
    </r>
  </si>
  <si>
    <r>
      <t xml:space="preserve">The beautiful </t>
    </r>
    <r>
      <rPr>
        <b/>
        <sz val="12"/>
        <color rgb="FFE36C0A"/>
        <rFont val="Times New Roman"/>
        <family val="1"/>
      </rPr>
      <t>lake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rgb="FFE36C0A"/>
        <rFont val="Times New Roman"/>
        <family val="1"/>
      </rPr>
      <t>popular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among </t>
    </r>
    <r>
      <rPr>
        <b/>
        <sz val="12"/>
        <color rgb="FFE36C0A"/>
        <rFont val="Times New Roman"/>
        <family val="1"/>
      </rPr>
      <t>hikers,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who </t>
    </r>
    <r>
      <rPr>
        <b/>
        <sz val="12"/>
        <color rgb="FFE36C0A"/>
        <rFont val="Times New Roman"/>
        <family val="1"/>
      </rPr>
      <t>would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usually </t>
    </r>
    <r>
      <rPr>
        <b/>
        <sz val="12"/>
        <color rgb="FFE36C0A"/>
        <rFont val="Times New Roman"/>
        <family val="1"/>
      </rPr>
      <t>camp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there in the evening.</t>
    </r>
  </si>
  <si>
    <r>
      <t xml:space="preserve">The school </t>
    </r>
    <r>
      <rPr>
        <b/>
        <sz val="12"/>
        <color rgb="FFE36C0A"/>
        <rFont val="Times New Roman"/>
        <family val="1"/>
      </rPr>
      <t>children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enjoyed </t>
    </r>
    <r>
      <rPr>
        <b/>
        <sz val="12"/>
        <color rgb="FFE36C0A"/>
        <rFont val="Times New Roman"/>
        <family val="1"/>
      </rPr>
      <t>visiting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5"/>
        <rFont val="Times New Roman"/>
        <family val="1"/>
      </rPr>
      <t>M</t>
    </r>
    <r>
      <rPr>
        <b/>
        <sz val="12"/>
        <color rgb="FFE36C0A"/>
        <rFont val="Times New Roman"/>
        <family val="1"/>
      </rPr>
      <t>useum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theme="5"/>
        <rFont val="Times New Roman"/>
        <family val="1"/>
      </rPr>
      <t>N</t>
    </r>
    <r>
      <rPr>
        <b/>
        <sz val="12"/>
        <color rgb="FFE36C0A"/>
        <rFont val="Times New Roman"/>
        <family val="1"/>
      </rPr>
      <t xml:space="preserve">atural </t>
    </r>
    <r>
      <rPr>
        <sz val="12"/>
        <rFont val="Times New Roman"/>
        <family val="1"/>
      </rPr>
      <t>H</t>
    </r>
    <r>
      <rPr>
        <sz val="12"/>
        <color theme="1"/>
        <rFont val="Times New Roman"/>
        <family val="1"/>
      </rPr>
      <t xml:space="preserve">istory </t>
    </r>
    <r>
      <rPr>
        <b/>
        <sz val="12"/>
        <color rgb="FFE36C0A"/>
        <rFont val="Times New Roman"/>
        <family val="1"/>
      </rPr>
      <t>during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their trip to the capital.</t>
    </r>
  </si>
  <si>
    <r>
      <t xml:space="preserve">The local </t>
    </r>
    <r>
      <rPr>
        <b/>
        <sz val="12"/>
        <color rgb="FFE36C0A"/>
        <rFont val="Times New Roman"/>
        <family val="1"/>
      </rPr>
      <t>florist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had </t>
    </r>
    <r>
      <rPr>
        <b/>
        <sz val="12"/>
        <color rgb="FFE36C0A"/>
        <rFont val="Times New Roman"/>
        <family val="1"/>
      </rPr>
      <t>decades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experience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rgb="FFE36C0A"/>
        <rFont val="Times New Roman"/>
        <family val="1"/>
      </rPr>
      <t xml:space="preserve">making </t>
    </r>
    <r>
      <rPr>
        <sz val="12"/>
        <color theme="1"/>
        <rFont val="Times New Roman"/>
        <family val="1"/>
      </rPr>
      <t xml:space="preserve">quick </t>
    </r>
    <r>
      <rPr>
        <b/>
        <sz val="12"/>
        <color rgb="FFE36C0A"/>
        <rFont val="Times New Roman"/>
        <family val="1"/>
      </rPr>
      <t>deliveries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for different celebrations.</t>
    </r>
  </si>
  <si>
    <r>
      <t xml:space="preserve">The principal </t>
    </r>
    <r>
      <rPr>
        <b/>
        <sz val="12"/>
        <color rgb="FFE36C0A"/>
        <rFont val="Times New Roman"/>
        <family val="1"/>
      </rPr>
      <t>changed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his </t>
    </r>
    <r>
      <rPr>
        <b/>
        <sz val="12"/>
        <color rgb="FFE36C0A"/>
        <rFont val="Times New Roman"/>
        <family val="1"/>
      </rPr>
      <t>clothes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after </t>
    </r>
    <r>
      <rPr>
        <b/>
        <sz val="12"/>
        <color rgb="FFE36C0A"/>
        <rFont val="Times New Roman"/>
        <family val="1"/>
      </rPr>
      <t>large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coffee </t>
    </r>
    <r>
      <rPr>
        <b/>
        <sz val="12"/>
        <color rgb="FFE36C0A"/>
        <rFont val="Times New Roman"/>
        <family val="1"/>
      </rPr>
      <t>stains</t>
    </r>
    <r>
      <rPr>
        <sz val="12"/>
        <color rgb="FFE36C0A"/>
        <rFont val="Times New Roman"/>
        <family val="1"/>
      </rPr>
      <t xml:space="preserve"> </t>
    </r>
    <r>
      <rPr>
        <sz val="12"/>
        <rFont val="Times New Roman"/>
        <family val="1"/>
      </rPr>
      <t>completely</t>
    </r>
    <r>
      <rPr>
        <sz val="12"/>
        <color rgb="FFE36C0A"/>
        <rFont val="Times New Roman"/>
        <family val="1"/>
      </rPr>
      <t xml:space="preserve"> </t>
    </r>
    <r>
      <rPr>
        <b/>
        <sz val="12"/>
        <color theme="5"/>
        <rFont val="Times New Roman"/>
        <family val="1"/>
      </rPr>
      <t>ruined</t>
    </r>
    <r>
      <rPr>
        <sz val="12"/>
        <color theme="1"/>
        <rFont val="Times New Roman"/>
        <family val="1"/>
      </rPr>
      <t xml:space="preserve"> his outfit.</t>
    </r>
  </si>
  <si>
    <r>
      <t xml:space="preserve">The annual </t>
    </r>
    <r>
      <rPr>
        <b/>
        <sz val="12"/>
        <color rgb="FFE36C0A"/>
        <rFont val="Times New Roman"/>
        <family val="1"/>
      </rPr>
      <t>swimming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competition </t>
    </r>
    <r>
      <rPr>
        <b/>
        <sz val="12"/>
        <color rgb="FFE36C0A"/>
        <rFont val="Times New Roman"/>
        <family val="1"/>
      </rPr>
      <t>became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major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success </t>
    </r>
    <r>
      <rPr>
        <b/>
        <sz val="12"/>
        <color rgb="FFE36C0A"/>
        <rFont val="Times New Roman"/>
        <family val="1"/>
      </rPr>
      <t>when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one </t>
    </r>
    <r>
      <rPr>
        <b/>
        <sz val="12"/>
        <color rgb="FFE36C0A"/>
        <rFont val="Times New Roman"/>
        <family val="1"/>
      </rPr>
      <t>thousand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people took part.</t>
    </r>
  </si>
  <si>
    <r>
      <t xml:space="preserve">During the </t>
    </r>
    <r>
      <rPr>
        <b/>
        <sz val="12"/>
        <color theme="5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press </t>
    </r>
    <r>
      <rPr>
        <b/>
        <sz val="12"/>
        <color theme="5"/>
        <rFont val="Times New Roman"/>
        <family val="1"/>
      </rPr>
      <t>conference,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mayor</t>
    </r>
    <r>
      <rPr>
        <sz val="12"/>
        <color theme="1"/>
        <rFont val="Times New Roman"/>
        <family val="1"/>
      </rPr>
      <t xml:space="preserve"> revealed </t>
    </r>
    <r>
      <rPr>
        <b/>
        <sz val="12"/>
        <color theme="5"/>
        <rFont val="Times New Roman"/>
        <family val="1"/>
      </rPr>
      <t>plans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5"/>
        <rFont val="Times New Roman"/>
        <family val="1"/>
      </rPr>
      <t>build</t>
    </r>
    <r>
      <rPr>
        <sz val="12"/>
        <color theme="1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</si>
  <si>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color theme="5"/>
        <rFont val="Times New Roman"/>
        <family val="1"/>
      </rPr>
      <t>village</t>
    </r>
    <r>
      <rPr>
        <sz val="12"/>
        <color rgb="FF000000"/>
        <rFont val="Times New Roman"/>
        <family val="1"/>
      </rPr>
      <t xml:space="preserve"> was </t>
    </r>
    <r>
      <rPr>
        <b/>
        <sz val="12"/>
        <color theme="5"/>
        <rFont val="Times New Roman"/>
        <family val="1"/>
      </rPr>
      <t>long</t>
    </r>
    <r>
      <rPr>
        <sz val="12"/>
        <color rgb="FF000000"/>
        <rFont val="Times New Roman"/>
        <family val="1"/>
      </rPr>
      <t xml:space="preserve"> abandoned </t>
    </r>
    <r>
      <rPr>
        <b/>
        <sz val="12"/>
        <color theme="5"/>
        <rFont val="Times New Roman"/>
        <family val="1"/>
      </rPr>
      <t>because</t>
    </r>
    <r>
      <rPr>
        <sz val="12"/>
        <color rgb="FF000000"/>
        <rFont val="Times New Roman"/>
        <family val="1"/>
      </rPr>
      <t xml:space="preserve"> all </t>
    </r>
    <r>
      <rPr>
        <b/>
        <sz val="12"/>
        <color theme="5"/>
        <rFont val="Times New Roman"/>
        <family val="1"/>
      </rPr>
      <t>residents</t>
    </r>
    <r>
      <rPr>
        <sz val="12"/>
        <color rgb="FF000000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moved</t>
    </r>
    <r>
      <rPr>
        <sz val="12"/>
        <color rgb="FF000000"/>
        <rFont val="Times New Roman"/>
        <family val="1"/>
      </rPr>
      <t xml:space="preserve"> to nearby towns.</t>
    </r>
  </si>
  <si>
    <t>New_ID</t>
  </si>
  <si>
    <r>
      <rPr>
        <sz val="12"/>
        <color theme="1"/>
        <rFont val="Times New Roman"/>
        <family val="1"/>
      </rPr>
      <t xml:space="preserve">The seismic </t>
    </r>
    <r>
      <rPr>
        <b/>
        <sz val="12"/>
        <color rgb="FFE36C0A"/>
        <rFont val="Times New Roman"/>
        <family val="1"/>
      </rPr>
      <t>activity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worried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officials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signalled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volcanic eruption.</t>
    </r>
  </si>
  <si>
    <r>
      <rPr>
        <sz val="12"/>
        <color theme="1"/>
        <rFont val="Times New Roman"/>
        <family val="1"/>
      </rPr>
      <t xml:space="preserve">Surprisingly, the </t>
    </r>
    <r>
      <rPr>
        <b/>
        <sz val="12"/>
        <color rgb="FFE36C0A"/>
        <rFont val="Times New Roman"/>
        <family val="1"/>
      </rPr>
      <t>movie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sequel </t>
    </r>
    <r>
      <rPr>
        <b/>
        <sz val="12"/>
        <color rgb="FFE36C0A"/>
        <rFont val="Times New Roman"/>
        <family val="1"/>
      </rPr>
      <t>received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>reviews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film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critics </t>
    </r>
    <r>
      <rPr>
        <b/>
        <sz val="12"/>
        <color rgb="FFE36C0A"/>
        <rFont val="Times New Roman"/>
        <family val="1"/>
      </rPr>
      <t>compared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original.</t>
    </r>
  </si>
  <si>
    <r>
      <t xml:space="preserve">The small </t>
    </r>
    <r>
      <rPr>
        <b/>
        <sz val="12"/>
        <color theme="5"/>
        <rFont val="Times New Roman"/>
        <family val="1"/>
      </rPr>
      <t>hotel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5"/>
        <rFont val="Times New Roman"/>
        <family val="1"/>
      </rPr>
      <t>known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5"/>
        <rFont val="Times New Roman"/>
        <family val="1"/>
      </rPr>
      <t>providing</t>
    </r>
    <r>
      <rPr>
        <sz val="12"/>
        <color theme="1"/>
        <rFont val="Times New Roman"/>
        <family val="1"/>
      </rPr>
      <t xml:space="preserve"> cheap </t>
    </r>
    <r>
      <rPr>
        <b/>
        <sz val="12"/>
        <color theme="5"/>
        <rFont val="Times New Roman"/>
        <family val="1"/>
      </rPr>
      <t>accommodation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5"/>
        <rFont val="Times New Roman"/>
        <family val="1"/>
      </rPr>
      <t>good</t>
    </r>
    <r>
      <rPr>
        <sz val="12"/>
        <color theme="1"/>
        <rFont val="Times New Roman"/>
        <family val="1"/>
      </rPr>
      <t xml:space="preserve"> quality service.</t>
    </r>
  </si>
  <si>
    <r>
      <t xml:space="preserve">The enormous </t>
    </r>
    <r>
      <rPr>
        <b/>
        <sz val="12"/>
        <color rgb="FFE36C0A"/>
        <rFont val="Times New Roman"/>
        <family val="1"/>
      </rPr>
      <t>cave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is </t>
    </r>
    <r>
      <rPr>
        <b/>
        <sz val="12"/>
        <color rgb="FFE36C0A"/>
        <rFont val="Times New Roman"/>
        <family val="1"/>
      </rPr>
      <t>largely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unexplored </t>
    </r>
    <r>
      <rPr>
        <b/>
        <sz val="12"/>
        <color rgb="FFE36C0A"/>
        <rFont val="Times New Roman"/>
        <family val="1"/>
      </rPr>
      <t>because</t>
    </r>
    <r>
      <rPr>
        <sz val="12"/>
        <rFont val="Times New Roman"/>
        <family val="1"/>
      </rPr>
      <t xml:space="preserve"> its </t>
    </r>
    <r>
      <rPr>
        <b/>
        <sz val="12"/>
        <color theme="5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color theme="5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</si>
  <si>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t>Critical word</t>
  </si>
  <si>
    <t>bought</t>
  </si>
  <si>
    <t>carpet</t>
  </si>
  <si>
    <t>their</t>
  </si>
  <si>
    <t>room</t>
  </si>
  <si>
    <t>returning</t>
  </si>
  <si>
    <t>found</t>
  </si>
  <si>
    <t>right</t>
  </si>
  <si>
    <t>after</t>
  </si>
  <si>
    <t>lost</t>
  </si>
  <si>
    <t>driving</t>
  </si>
  <si>
    <t>used</t>
  </si>
  <si>
    <t>private</t>
  </si>
  <si>
    <t>behind</t>
  </si>
  <si>
    <t>apartments</t>
  </si>
  <si>
    <t>practise</t>
  </si>
  <si>
    <t>buying</t>
  </si>
  <si>
    <t>antique</t>
  </si>
  <si>
    <t>when</t>
  </si>
  <si>
    <t>visited</t>
  </si>
  <si>
    <t>auction</t>
  </si>
  <si>
    <t>nervous</t>
  </si>
  <si>
    <t>giving</t>
  </si>
  <si>
    <t>short</t>
  </si>
  <si>
    <t>before</t>
  </si>
  <si>
    <t>panel</t>
  </si>
  <si>
    <t>admired</t>
  </si>
  <si>
    <t>serene</t>
  </si>
  <si>
    <t>following</t>
  </si>
  <si>
    <t>difficult</t>
  </si>
  <si>
    <t>earlier</t>
  </si>
  <si>
    <t>ordered</t>
  </si>
  <si>
    <t>fresh</t>
  </si>
  <si>
    <t>fruits</t>
  </si>
  <si>
    <t>support</t>
  </si>
  <si>
    <t>farmers</t>
  </si>
  <si>
    <r>
      <t xml:space="preserve">The cook </t>
    </r>
    <r>
      <rPr>
        <b/>
        <sz val="12"/>
        <color rgb="FFE36C0A"/>
        <rFont val="Times New Roman"/>
        <family val="1"/>
      </rPr>
      <t>ordered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rgb="FFE36C0A"/>
        <rFont val="Times New Roman"/>
        <family val="1"/>
      </rPr>
      <t>fresh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organic </t>
    </r>
    <r>
      <rPr>
        <b/>
        <sz val="12"/>
        <color rgb="FFE36C0A"/>
        <rFont val="Times New Roman"/>
        <family val="1"/>
      </rPr>
      <t>fruits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rgb="FFE36C0A"/>
        <rFont val="Times New Roman"/>
        <family val="1"/>
      </rPr>
      <t xml:space="preserve">support </t>
    </r>
    <r>
      <rPr>
        <sz val="12"/>
        <rFont val="Times New Roman"/>
        <family val="1"/>
      </rPr>
      <t>the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E36C0A"/>
        <rFont val="Times New Roman"/>
        <family val="1"/>
      </rPr>
      <t>farmers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who produce them locally.</t>
    </r>
  </si>
  <si>
    <r>
      <t xml:space="preserve">The documentary </t>
    </r>
    <r>
      <rPr>
        <b/>
        <sz val="12"/>
        <color rgb="FFE36C0A"/>
        <rFont val="Times New Roman"/>
        <family val="1"/>
      </rPr>
      <t>showed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series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 </t>
    </r>
    <r>
      <rPr>
        <b/>
        <sz val="12"/>
        <color rgb="FFE36C0A"/>
        <rFont val="Times New Roman"/>
        <family val="1"/>
      </rPr>
      <t>crime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cases </t>
    </r>
    <r>
      <rPr>
        <b/>
        <sz val="12"/>
        <color rgb="FFE36C0A"/>
        <rFont val="Times New Roman"/>
        <family val="1"/>
      </rPr>
      <t xml:space="preserve">which </t>
    </r>
    <r>
      <rPr>
        <sz val="12"/>
        <color theme="1"/>
        <rFont val="Times New Roman"/>
        <family val="1"/>
      </rPr>
      <t xml:space="preserve">remain </t>
    </r>
    <r>
      <rPr>
        <b/>
        <sz val="12"/>
        <color rgb="FFE36C0A"/>
        <rFont val="Times New Roman"/>
        <family val="1"/>
      </rPr>
      <t>unsolved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until today.</t>
    </r>
  </si>
  <si>
    <t>stepped</t>
  </si>
  <si>
    <t>insensitive</t>
  </si>
  <si>
    <t>created</t>
  </si>
  <si>
    <t>social</t>
  </si>
  <si>
    <t>made</t>
  </si>
  <si>
    <t>brief</t>
  </si>
  <si>
    <t>concerning</t>
  </si>
  <si>
    <t>manager</t>
  </si>
  <si>
    <t>caused</t>
  </si>
  <si>
    <t>glasses</t>
  </si>
  <si>
    <t>struggled</t>
  </si>
  <si>
    <t>read</t>
  </si>
  <si>
    <t>road</t>
  </si>
  <si>
    <t>during</t>
  </si>
  <si>
    <t>replaced</t>
  </si>
  <si>
    <t>faulty</t>
  </si>
  <si>
    <t>which</t>
  </si>
  <si>
    <t>entire</t>
  </si>
  <si>
    <r>
      <t xml:space="preserve">The workers </t>
    </r>
    <r>
      <rPr>
        <b/>
        <sz val="12"/>
        <color theme="5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color theme="5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color theme="5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color theme="5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sz val="12"/>
        <color theme="1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</si>
  <si>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t>merchant</t>
  </si>
  <si>
    <t>money</t>
  </si>
  <si>
    <t>real</t>
  </si>
  <si>
    <t>financial</t>
  </si>
  <si>
    <t>positive</t>
  </si>
  <si>
    <t>find</t>
  </si>
  <si>
    <t>purchased</t>
  </si>
  <si>
    <t>started</t>
  </si>
  <si>
    <t>position</t>
  </si>
  <si>
    <t>author</t>
  </si>
  <si>
    <t>hotel</t>
  </si>
  <si>
    <t>criticised</t>
  </si>
  <si>
    <t>whether</t>
  </si>
  <si>
    <t>pestered</t>
  </si>
  <si>
    <t>remembered</t>
  </si>
  <si>
    <t>noted</t>
  </si>
  <si>
    <t>assured</t>
  </si>
  <si>
    <t>remained</t>
  </si>
  <si>
    <t>facing</t>
  </si>
  <si>
    <t>problems</t>
  </si>
  <si>
    <t>threatened</t>
  </si>
  <si>
    <t>ruin</t>
  </si>
  <si>
    <t>yellow</t>
  </si>
  <si>
    <t>unpacked</t>
  </si>
  <si>
    <t>clothes</t>
  </si>
  <si>
    <t>crimson</t>
  </si>
  <si>
    <t>through</t>
  </si>
  <si>
    <t>online</t>
  </si>
  <si>
    <t>issue</t>
  </si>
  <si>
    <t>discovered</t>
  </si>
  <si>
    <t>employee</t>
  </si>
  <si>
    <t>took</t>
  </si>
  <si>
    <t>blame</t>
  </si>
  <si>
    <t>investigation</t>
  </si>
  <si>
    <t>questioning</t>
  </si>
  <si>
    <t>witnesses</t>
  </si>
  <si>
    <t>might</t>
  </si>
  <si>
    <t>number</t>
  </si>
  <si>
    <t>peace</t>
  </si>
  <si>
    <t>provided</t>
  </si>
  <si>
    <t>street</t>
  </si>
  <si>
    <t>lady</t>
  </si>
  <si>
    <t>competent</t>
  </si>
  <si>
    <t>experienced</t>
  </si>
  <si>
    <t>would</t>
  </si>
  <si>
    <t>invited</t>
  </si>
  <si>
    <t>realise</t>
  </si>
  <si>
    <t>writing</t>
  </si>
  <si>
    <t>article</t>
  </si>
  <si>
    <t>cause</t>
  </si>
  <si>
    <t>impressive</t>
  </si>
  <si>
    <t>halls</t>
  </si>
  <si>
    <t>featured</t>
  </si>
  <si>
    <t>pieces</t>
  </si>
  <si>
    <t>construction</t>
  </si>
  <si>
    <t>annoyed</t>
  </si>
  <si>
    <t>residents</t>
  </si>
  <si>
    <t>preferred</t>
  </si>
  <si>
    <t>spend</t>
  </si>
  <si>
    <t>latest</t>
  </si>
  <si>
    <t>because</t>
  </si>
  <si>
    <t>useful</t>
  </si>
  <si>
    <t>warned</t>
  </si>
  <si>
    <t>strong</t>
  </si>
  <si>
    <t>accompanied</t>
  </si>
  <si>
    <t>occasional</t>
  </si>
  <si>
    <t>throughout</t>
  </si>
  <si>
    <t>better</t>
  </si>
  <si>
    <t>equipment</t>
  </si>
  <si>
    <t>deter</t>
  </si>
  <si>
    <t>thieves</t>
  </si>
  <si>
    <t>that</t>
  </si>
  <si>
    <t>hiding</t>
  </si>
  <si>
    <t>pondweed</t>
  </si>
  <si>
    <t>clearly</t>
  </si>
  <si>
    <t>brown</t>
  </si>
  <si>
    <t>jacket</t>
  </si>
  <si>
    <t>belonged</t>
  </si>
  <si>
    <t>evasive</t>
  </si>
  <si>
    <t>gave</t>
  </si>
  <si>
    <t>explain</t>
  </si>
  <si>
    <t>customer</t>
  </si>
  <si>
    <t>every</t>
  </si>
  <si>
    <t>item</t>
  </si>
  <si>
    <t>prepared</t>
  </si>
  <si>
    <t>despite</t>
  </si>
  <si>
    <t>losing</t>
  </si>
  <si>
    <t>first</t>
  </si>
  <si>
    <t>rounds</t>
  </si>
  <si>
    <t>reasoning</t>
  </si>
  <si>
    <t>cyber</t>
  </si>
  <si>
    <t>offences</t>
  </si>
  <si>
    <t>prompted</t>
  </si>
  <si>
    <t>about</t>
  </si>
  <si>
    <t>disturbed</t>
  </si>
  <si>
    <t>thousands</t>
  </si>
  <si>
    <t>visitors</t>
  </si>
  <si>
    <t>flocked</t>
  </si>
  <si>
    <t>knowledge</t>
  </si>
  <si>
    <t>helped</t>
  </si>
  <si>
    <t>suspects</t>
  </si>
  <si>
    <t>connection</t>
  </si>
  <si>
    <t>designed</t>
  </si>
  <si>
    <t>reduce</t>
  </si>
  <si>
    <t>congestion</t>
  </si>
  <si>
    <t>improve</t>
  </si>
  <si>
    <t>somebody</t>
  </si>
  <si>
    <t>help</t>
  </si>
  <si>
    <t>clean</t>
  </si>
  <si>
    <t>spacious</t>
  </si>
  <si>
    <t>known</t>
  </si>
  <si>
    <t>providing</t>
  </si>
  <si>
    <t>accommodation</t>
  </si>
  <si>
    <t>good</t>
  </si>
  <si>
    <t>wanted</t>
  </si>
  <si>
    <t>appeal</t>
  </si>
  <si>
    <t>election</t>
  </si>
  <si>
    <t>examined</t>
  </si>
  <si>
    <t>evidence</t>
  </si>
  <si>
    <t>military</t>
  </si>
  <si>
    <t>conducted</t>
  </si>
  <si>
    <t>secret</t>
  </si>
  <si>
    <t>bank</t>
  </si>
  <si>
    <t>revised</t>
  </si>
  <si>
    <t>regarding</t>
  </si>
  <si>
    <t>currency</t>
  </si>
  <si>
    <t>decision</t>
  </si>
  <si>
    <t>sell</t>
  </si>
  <si>
    <t>property</t>
  </si>
  <si>
    <t>retire</t>
  </si>
  <si>
    <t>little</t>
  </si>
  <si>
    <t>tried</t>
  </si>
  <si>
    <t>rescue</t>
  </si>
  <si>
    <t>dog</t>
  </si>
  <si>
    <t>couldn’t</t>
  </si>
  <si>
    <t>trip</t>
  </si>
  <si>
    <t>cancelled</t>
  </si>
  <si>
    <t>reports</t>
  </si>
  <si>
    <t>unrest</t>
  </si>
  <si>
    <t>concern</t>
  </si>
  <si>
    <t>government</t>
  </si>
  <si>
    <t>cave</t>
  </si>
  <si>
    <t>largely</t>
  </si>
  <si>
    <t>remote</t>
  </si>
  <si>
    <t>makes</t>
  </si>
  <si>
    <t>against</t>
  </si>
  <si>
    <t>home</t>
  </si>
  <si>
    <t>work</t>
  </si>
  <si>
    <t>instead</t>
  </si>
  <si>
    <t>salsa</t>
  </si>
  <si>
    <t>surprise</t>
  </si>
  <si>
    <t>flower</t>
  </si>
  <si>
    <t>managed</t>
  </si>
  <si>
    <t>survive</t>
  </si>
  <si>
    <t>blazing</t>
  </si>
  <si>
    <t>driver</t>
  </si>
  <si>
    <t>trouble</t>
  </si>
  <si>
    <t>customers</t>
  </si>
  <si>
    <t>decided</t>
  </si>
  <si>
    <t>call</t>
  </si>
  <si>
    <t>patient</t>
  </si>
  <si>
    <t>complained</t>
  </si>
  <si>
    <t>constant</t>
  </si>
  <si>
    <t>investigated</t>
  </si>
  <si>
    <t>bright</t>
  </si>
  <si>
    <t>bursts</t>
  </si>
  <si>
    <t>appeared</t>
  </si>
  <si>
    <t>come</t>
  </si>
  <si>
    <t>steep</t>
  </si>
  <si>
    <t>climb</t>
  </si>
  <si>
    <t>cyclists</t>
  </si>
  <si>
    <t>wants</t>
  </si>
  <si>
    <t>stay</t>
  </si>
  <si>
    <t>politics</t>
  </si>
  <si>
    <t>completing</t>
  </si>
  <si>
    <t>term</t>
  </si>
  <si>
    <t>surprised</t>
  </si>
  <si>
    <t>receive</t>
  </si>
  <si>
    <t>honourable</t>
  </si>
  <si>
    <t>prize</t>
  </si>
  <si>
    <t>engine</t>
  </si>
  <si>
    <t>someone</t>
  </si>
  <si>
    <t>damaged</t>
  </si>
  <si>
    <t>valve</t>
  </si>
  <si>
    <t>visiting</t>
  </si>
  <si>
    <t>Museum</t>
  </si>
  <si>
    <t>Modern</t>
  </si>
  <si>
    <t>holiday</t>
  </si>
  <si>
    <t>island</t>
  </si>
  <si>
    <t>unknown</t>
  </si>
  <si>
    <t>most</t>
  </si>
  <si>
    <t>tropical</t>
  </si>
  <si>
    <t>company</t>
  </si>
  <si>
    <t>record</t>
  </si>
  <si>
    <t>sales</t>
  </si>
  <si>
    <t>opened</t>
  </si>
  <si>
    <t>monastery</t>
  </si>
  <si>
    <t>hardly</t>
  </si>
  <si>
    <t>contact</t>
  </si>
  <si>
    <t>outsiders</t>
  </si>
  <si>
    <t>maintained</t>
  </si>
  <si>
    <t>learned</t>
  </si>
  <si>
    <t>supply</t>
  </si>
  <si>
    <t>showed</t>
  </si>
  <si>
    <t>trail</t>
  </si>
  <si>
    <t>species</t>
  </si>
  <si>
    <t>attendant</t>
  </si>
  <si>
    <t>asked</t>
  </si>
  <si>
    <t>offered</t>
  </si>
  <si>
    <t>computer</t>
  </si>
  <si>
    <t>could</t>
  </si>
  <si>
    <t>assist</t>
  </si>
  <si>
    <t>staff</t>
  </si>
  <si>
    <t>interrupted</t>
  </si>
  <si>
    <t>works</t>
  </si>
  <si>
    <t>underway</t>
  </si>
  <si>
    <t>replace</t>
  </si>
  <si>
    <t>series</t>
  </si>
  <si>
    <t>crime</t>
  </si>
  <si>
    <t>unsolved</t>
  </si>
  <si>
    <t>navigate</t>
  </si>
  <si>
    <t>proper</t>
  </si>
  <si>
    <t>courage</t>
  </si>
  <si>
    <t>brother</t>
  </si>
  <si>
    <t>troops</t>
  </si>
  <si>
    <t>investigate</t>
  </si>
  <si>
    <t>strange</t>
  </si>
  <si>
    <t>detected</t>
  </si>
  <si>
    <t>needed</t>
  </si>
  <si>
    <t>once</t>
  </si>
  <si>
    <t>natural</t>
  </si>
  <si>
    <t>long</t>
  </si>
  <si>
    <t>another</t>
  </si>
  <si>
    <t>dress</t>
  </si>
  <si>
    <t>matched</t>
  </si>
  <si>
    <t>velvet</t>
  </si>
  <si>
    <t>interest</t>
  </si>
  <si>
    <t>solar</t>
  </si>
  <si>
    <t>technology</t>
  </si>
  <si>
    <t>different</t>
  </si>
  <si>
    <t>options</t>
  </si>
  <si>
    <t>included</t>
  </si>
  <si>
    <t>continental</t>
  </si>
  <si>
    <t>weather</t>
  </si>
  <si>
    <t>cold</t>
  </si>
  <si>
    <t>windy</t>
  </si>
  <si>
    <t>children</t>
  </si>
  <si>
    <t>allowed</t>
  </si>
  <si>
    <t>tenants</t>
  </si>
  <si>
    <t>keep</t>
  </si>
  <si>
    <t>house</t>
  </si>
  <si>
    <t>celebrated</t>
  </si>
  <si>
    <t>tenth</t>
  </si>
  <si>
    <t>anniversary</t>
  </si>
  <si>
    <t>place</t>
  </si>
  <si>
    <t>promised</t>
  </si>
  <si>
    <t>create</t>
  </si>
  <si>
    <t>jobs</t>
  </si>
  <si>
    <t>attract</t>
  </si>
  <si>
    <t>raise</t>
  </si>
  <si>
    <t>improving</t>
  </si>
  <si>
    <t>facilities</t>
  </si>
  <si>
    <t>chain</t>
  </si>
  <si>
    <t>ambitions</t>
  </si>
  <si>
    <t>expand</t>
  </si>
  <si>
    <t>operation</t>
  </si>
  <si>
    <t>nearby</t>
  </si>
  <si>
    <t>aimed</t>
  </si>
  <si>
    <t>foster</t>
  </si>
  <si>
    <t>awareness</t>
  </si>
  <si>
    <t>friendship</t>
  </si>
  <si>
    <t>people</t>
  </si>
  <si>
    <t>investments</t>
  </si>
  <si>
    <t>foreign</t>
  </si>
  <si>
    <t>interested</t>
  </si>
  <si>
    <t>expanding</t>
  </si>
  <si>
    <t>mother</t>
  </si>
  <si>
    <t>tired</t>
  </si>
  <si>
    <t>seeing</t>
  </si>
  <si>
    <t>pranks</t>
  </si>
  <si>
    <t>realised</t>
  </si>
  <si>
    <t>forested</t>
  </si>
  <si>
    <t>offer</t>
  </si>
  <si>
    <t>protection</t>
  </si>
  <si>
    <t>wild</t>
  </si>
  <si>
    <t>drought</t>
  </si>
  <si>
    <t>many</t>
  </si>
  <si>
    <t>water</t>
  </si>
  <si>
    <t>systems</t>
  </si>
  <si>
    <t>rain</t>
  </si>
  <si>
    <t>forced</t>
  </si>
  <si>
    <t>businesses</t>
  </si>
  <si>
    <t>town</t>
  </si>
  <si>
    <t>remain</t>
  </si>
  <si>
    <t>spent</t>
  </si>
  <si>
    <t>whole</t>
  </si>
  <si>
    <t>stories</t>
  </si>
  <si>
    <t>failed</t>
  </si>
  <si>
    <t>uncover</t>
  </si>
  <si>
    <t>enormous</t>
  </si>
  <si>
    <t>treasure</t>
  </si>
  <si>
    <t>some</t>
  </si>
  <si>
    <t>finished</t>
  </si>
  <si>
    <t>assignment</t>
  </si>
  <si>
    <t>fire</t>
  </si>
  <si>
    <t>quickly</t>
  </si>
  <si>
    <t>firefighters</t>
  </si>
  <si>
    <t>time</t>
  </si>
  <si>
    <t>covering</t>
  </si>
  <si>
    <t>case</t>
  </si>
  <si>
    <t>barred</t>
  </si>
  <si>
    <t>entering</t>
  </si>
  <si>
    <t>courtroom</t>
  </si>
  <si>
    <t>mine</t>
  </si>
  <si>
    <t>finally</t>
  </si>
  <si>
    <t>down</t>
  </si>
  <si>
    <t>decades</t>
  </si>
  <si>
    <t>digging</t>
  </si>
  <si>
    <t>proof</t>
  </si>
  <si>
    <t>clever</t>
  </si>
  <si>
    <t>understand</t>
  </si>
  <si>
    <t>Natural</t>
  </si>
  <si>
    <t>double</t>
  </si>
  <si>
    <t>pizza</t>
  </si>
  <si>
    <t>deciding</t>
  </si>
  <si>
    <t>devoted</t>
  </si>
  <si>
    <t>helping</t>
  </si>
  <si>
    <t>parents</t>
  </si>
  <si>
    <t>household</t>
  </si>
  <si>
    <t>factory</t>
  </si>
  <si>
    <t>temporarily</t>
  </si>
  <si>
    <t>health</t>
  </si>
  <si>
    <t>safety</t>
  </si>
  <si>
    <t>conference</t>
  </si>
  <si>
    <t>mayor</t>
  </si>
  <si>
    <t>plans</t>
  </si>
  <si>
    <t>build</t>
  </si>
  <si>
    <r>
      <t xml:space="preserve">The seismic </t>
    </r>
    <r>
      <rPr>
        <b/>
        <sz val="12"/>
        <color rgb="FFE36C0A"/>
        <rFont val="Times New Roman"/>
        <family val="1"/>
      </rPr>
      <t>activity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worried </t>
    </r>
    <r>
      <rPr>
        <b/>
        <sz val="12"/>
        <color rgb="FFE36C0A"/>
        <rFont val="Times New Roman"/>
        <family val="1"/>
      </rPr>
      <t>government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officials </t>
    </r>
    <r>
      <rPr>
        <b/>
        <sz val="12"/>
        <color rgb="FFE36C0A"/>
        <rFont val="Times New Roman"/>
        <family val="1"/>
      </rPr>
      <t>because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it </t>
    </r>
    <r>
      <rPr>
        <b/>
        <sz val="12"/>
        <color rgb="FFE36C0A"/>
        <rFont val="Times New Roman"/>
        <family val="1"/>
      </rPr>
      <t>signalled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rgb="FFE36C0A"/>
        <rFont val="Times New Roman"/>
        <family val="1"/>
      </rPr>
      <t>possible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volcanic eruption.</t>
    </r>
  </si>
  <si>
    <t>activity</t>
  </si>
  <si>
    <t>signalled</t>
  </si>
  <si>
    <t>possible</t>
  </si>
  <si>
    <t>church</t>
  </si>
  <si>
    <t>built</t>
  </si>
  <si>
    <t>donations</t>
  </si>
  <si>
    <t>companies</t>
  </si>
  <si>
    <t>members</t>
  </si>
  <si>
    <t>park</t>
  </si>
  <si>
    <t>dwellers</t>
  </si>
  <si>
    <t>enjoy</t>
  </si>
  <si>
    <t>final</t>
  </si>
  <si>
    <t>station</t>
  </si>
  <si>
    <t>scrapped</t>
  </si>
  <si>
    <t>historical</t>
  </si>
  <si>
    <t>demonstrated</t>
  </si>
  <si>
    <t>technique</t>
  </si>
  <si>
    <t>passing</t>
  </si>
  <si>
    <t>ball</t>
  </si>
  <si>
    <t>gallery</t>
  </si>
  <si>
    <t>recently</t>
  </si>
  <si>
    <t>thanks</t>
  </si>
  <si>
    <t>funding</t>
  </si>
  <si>
    <t>wealthy</t>
  </si>
  <si>
    <t>gravel</t>
  </si>
  <si>
    <t>outside</t>
  </si>
  <si>
    <t>perfect</t>
  </si>
  <si>
    <t>mountain</t>
  </si>
  <si>
    <t>required</t>
  </si>
  <si>
    <t>diligently</t>
  </si>
  <si>
    <t>informed</t>
  </si>
  <si>
    <t>doctor</t>
  </si>
  <si>
    <t>practised</t>
  </si>
  <si>
    <t>lines</t>
  </si>
  <si>
    <t>school</t>
  </si>
  <si>
    <t>outpost</t>
  </si>
  <si>
    <t>impossible</t>
  </si>
  <si>
    <t>reach</t>
  </si>
  <si>
    <t>helicopters</t>
  </si>
  <si>
    <t>canyon</t>
  </si>
  <si>
    <t>formed</t>
  </si>
  <si>
    <t>hundreds</t>
  </si>
  <si>
    <t>years</t>
  </si>
  <si>
    <t>protest</t>
  </si>
  <si>
    <t>turned</t>
  </si>
  <si>
    <t>groups</t>
  </si>
  <si>
    <t>demonstrators</t>
  </si>
  <si>
    <t>lake</t>
  </si>
  <si>
    <t>popular</t>
  </si>
  <si>
    <t>hikers</t>
  </si>
  <si>
    <t>camp</t>
  </si>
  <si>
    <t>festival</t>
  </si>
  <si>
    <t>overpriced</t>
  </si>
  <si>
    <t>still</t>
  </si>
  <si>
    <t>tickets</t>
  </si>
  <si>
    <t>convicted</t>
  </si>
  <si>
    <t>insurance</t>
  </si>
  <si>
    <t>documents</t>
  </si>
  <si>
    <t>breeze</t>
  </si>
  <si>
    <t>easier</t>
  </si>
  <si>
    <t>bear</t>
  </si>
  <si>
    <t>summer</t>
  </si>
  <si>
    <t>florist</t>
  </si>
  <si>
    <t>experience</t>
  </si>
  <si>
    <t>making</t>
  </si>
  <si>
    <t>deliveries</t>
  </si>
  <si>
    <t>book</t>
  </si>
  <si>
    <t>published</t>
  </si>
  <si>
    <t>electronic</t>
  </si>
  <si>
    <t>readers</t>
  </si>
  <si>
    <t>changed</t>
  </si>
  <si>
    <t>large</t>
  </si>
  <si>
    <t>stains</t>
  </si>
  <si>
    <t>ruined</t>
  </si>
  <si>
    <t>library</t>
  </si>
  <si>
    <t>moved</t>
  </si>
  <si>
    <t>restrictions</t>
  </si>
  <si>
    <t>swimming</t>
  </si>
  <si>
    <t>became</t>
  </si>
  <si>
    <t>major</t>
  </si>
  <si>
    <t>thousand</t>
  </si>
  <si>
    <t>forest</t>
  </si>
  <si>
    <t>closely</t>
  </si>
  <si>
    <t>contained</t>
  </si>
  <si>
    <t>oldest</t>
  </si>
  <si>
    <r>
      <t xml:space="preserve">Surprisingly, the </t>
    </r>
    <r>
      <rPr>
        <b/>
        <sz val="12"/>
        <color rgb="FFE36C0A"/>
        <rFont val="Times New Roman"/>
        <family val="1"/>
      </rPr>
      <t>movie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sequel </t>
    </r>
    <r>
      <rPr>
        <b/>
        <sz val="12"/>
        <color rgb="FFE36C0A"/>
        <rFont val="Times New Roman"/>
        <family val="1"/>
      </rPr>
      <t>received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better </t>
    </r>
    <r>
      <rPr>
        <b/>
        <sz val="12"/>
        <color rgb="FFE36C0A"/>
        <rFont val="Times New Roman"/>
        <family val="1"/>
      </rPr>
      <t>reviews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rgb="FFE36C0A"/>
        <rFont val="Times New Roman"/>
        <family val="1"/>
      </rPr>
      <t>film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critics </t>
    </r>
    <r>
      <rPr>
        <b/>
        <sz val="12"/>
        <color rgb="FFE36C0A"/>
        <rFont val="Times New Roman"/>
        <family val="1"/>
      </rPr>
      <t>compared</t>
    </r>
    <r>
      <rPr>
        <sz val="12"/>
        <color rgb="FFE36C0A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original.</t>
    </r>
  </si>
  <si>
    <t>movie</t>
  </si>
  <si>
    <t>received</t>
  </si>
  <si>
    <t>reviews</t>
  </si>
  <si>
    <t>film</t>
  </si>
  <si>
    <t>compared</t>
  </si>
  <si>
    <t>archipelago</t>
  </si>
  <si>
    <t>various</t>
  </si>
  <si>
    <t>spices</t>
  </si>
  <si>
    <t>exported</t>
  </si>
  <si>
    <t>stone</t>
  </si>
  <si>
    <t>near</t>
  </si>
  <si>
    <t>rapid</t>
  </si>
  <si>
    <t>village</t>
  </si>
  <si>
    <t>mostly</t>
  </si>
  <si>
    <t>months</t>
  </si>
  <si>
    <t>opposed</t>
  </si>
  <si>
    <t>invest</t>
  </si>
  <si>
    <t>nuclear</t>
  </si>
  <si>
    <t>plants</t>
  </si>
  <si>
    <t>Len</t>
  </si>
  <si>
    <t>min:</t>
  </si>
  <si>
    <t>max:</t>
  </si>
  <si>
    <t>sd:</t>
  </si>
  <si>
    <t>mean:</t>
  </si>
  <si>
    <t>Spelling</t>
  </si>
  <si>
    <t xml:space="preserve"> nchar</t>
  </si>
  <si>
    <t xml:space="preserve"> LogFreq_Zipf</t>
  </si>
  <si>
    <t xml:space="preserve"> DomPoS</t>
  </si>
  <si>
    <t xml:space="preserve"> FreqCount</t>
  </si>
  <si>
    <t xml:space="preserve"> BNC_freq</t>
  </si>
  <si>
    <t xml:space="preserve"> verb</t>
  </si>
  <si>
    <t xml:space="preserve"> adjective</t>
  </si>
  <si>
    <t xml:space="preserve"> determiner</t>
  </si>
  <si>
    <t xml:space="preserve"> preposition</t>
  </si>
  <si>
    <t xml:space="preserve"> adverb</t>
  </si>
  <si>
    <t xml:space="preserve"> noun</t>
  </si>
  <si>
    <t xml:space="preserve"> pronoun</t>
  </si>
  <si>
    <t>modern</t>
  </si>
  <si>
    <t xml:space="preserve"> name</t>
  </si>
  <si>
    <t>museum</t>
  </si>
  <si>
    <t xml:space="preserve"> number</t>
  </si>
  <si>
    <t>preposition</t>
  </si>
  <si>
    <t>Freq_mil</t>
  </si>
  <si>
    <t>mean</t>
  </si>
  <si>
    <t>sd</t>
  </si>
  <si>
    <t>Zipf</t>
  </si>
  <si>
    <t>Critical_word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</si>
</sst>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E36C0A"/>
      <name val="Times New Roman"/>
      <family val="1"/>
    </font>
    <font>
      <sz val="12"/>
      <color rgb="FFE36C0A"/>
      <name val="Times New Roman"/>
      <family val="1"/>
    </font>
    <font>
      <b/>
      <sz val="12"/>
      <color theme="5" tint="-0.249977111117893"/>
      <name val="Times New Roman"/>
      <family val="1"/>
    </font>
    <font>
      <sz val="12"/>
      <name val="Times New Roman"/>
      <family val="1"/>
    </font>
    <font>
      <b/>
      <sz val="12"/>
      <color theme="5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164" fontId="0" fillId="2" borderId="0" xfId="0" applyNumberFormat="1" applyFill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2.cs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4.csv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3.csv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3.csv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4.csv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2.csv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F2" sqref="F2"/>
    </sheetView>
  </sheetViews>
  <sheetFormatPr defaultRowHeight="15" x14ac:dyDescent="0.25"/>
  <cols>
    <col min="1" max="1" width="8" style="2" customWidth="1"/>
    <col min="2" max="2" width="9.140625" style="1"/>
    <col min="3" max="3" width="100.42578125" style="6" customWidth="1"/>
    <col min="4" max="4" width="56" customWidth="1"/>
    <col min="5" max="5" width="7.85546875" style="2" customWidth="1"/>
    <col min="6" max="7" width="9.140625" style="1"/>
    <col min="8" max="8" width="11.28515625" style="1" customWidth="1"/>
  </cols>
  <sheetData>
    <row r="1" spans="1:8" s="2" customFormat="1" x14ac:dyDescent="0.25">
      <c r="A1" s="3" t="s">
        <v>162</v>
      </c>
      <c r="B1" s="3" t="s">
        <v>1</v>
      </c>
      <c r="C1" s="7" t="s">
        <v>0</v>
      </c>
      <c r="D1" s="3" t="s">
        <v>2</v>
      </c>
      <c r="E1" s="3" t="s">
        <v>90</v>
      </c>
      <c r="F1" s="9" t="s">
        <v>86</v>
      </c>
      <c r="G1" s="3" t="s">
        <v>87</v>
      </c>
      <c r="H1" s="3" t="s">
        <v>88</v>
      </c>
    </row>
    <row r="2" spans="1:8" ht="15.75" x14ac:dyDescent="0.25">
      <c r="A2" s="2">
        <v>1</v>
      </c>
      <c r="B2" s="1">
        <v>1</v>
      </c>
      <c r="C2" s="5" t="s">
        <v>8</v>
      </c>
      <c r="D2" t="s">
        <v>3</v>
      </c>
      <c r="E2" s="2">
        <v>0</v>
      </c>
      <c r="F2" s="1">
        <f t="shared" ref="F2:F33" si="0">LEN(C2)</f>
        <v>91</v>
      </c>
      <c r="G2" s="1">
        <f>IF(ISBLANK(C2),0,LEN(TRIM(C2))-LEN(SUBSTITUTE(C2," ",""))+1)</f>
        <v>14</v>
      </c>
      <c r="H2" s="1">
        <f t="shared" ref="H2:H33" si="1">IF(ISNUMBER(SEARCH("",D2)),1,0)</f>
        <v>1</v>
      </c>
    </row>
    <row r="3" spans="1:8" ht="15.75" x14ac:dyDescent="0.25">
      <c r="A3" s="2">
        <v>2</v>
      </c>
      <c r="B3" s="1">
        <v>2</v>
      </c>
      <c r="C3" s="5" t="s">
        <v>5</v>
      </c>
      <c r="D3" t="s">
        <v>4</v>
      </c>
      <c r="E3" s="2">
        <v>1</v>
      </c>
      <c r="F3" s="1">
        <f t="shared" si="0"/>
        <v>94</v>
      </c>
      <c r="G3" s="1">
        <f t="shared" ref="G3:G33" si="2">IF(ISBLANK(C3),0,LEN(TRIM(C3))-LEN(SUBSTITUTE(C3," ",""))+1)</f>
        <v>16</v>
      </c>
      <c r="H3" s="1">
        <f t="shared" si="1"/>
        <v>1</v>
      </c>
    </row>
    <row r="4" spans="1:8" ht="15.75" x14ac:dyDescent="0.25">
      <c r="A4" s="2">
        <v>3</v>
      </c>
      <c r="B4" s="1">
        <v>5</v>
      </c>
      <c r="C4" s="5" t="s">
        <v>127</v>
      </c>
      <c r="D4" t="s">
        <v>6</v>
      </c>
      <c r="E4" s="2">
        <v>0</v>
      </c>
      <c r="F4" s="1">
        <f t="shared" si="0"/>
        <v>89</v>
      </c>
      <c r="G4" s="1">
        <f t="shared" si="2"/>
        <v>13</v>
      </c>
      <c r="H4" s="1">
        <f t="shared" si="1"/>
        <v>1</v>
      </c>
    </row>
    <row r="5" spans="1:8" ht="15.75" x14ac:dyDescent="0.25">
      <c r="A5" s="2">
        <v>4</v>
      </c>
      <c r="B5" s="1">
        <v>8</v>
      </c>
      <c r="C5" s="5" t="s">
        <v>12</v>
      </c>
      <c r="D5" t="s">
        <v>91</v>
      </c>
      <c r="E5" s="2">
        <v>1</v>
      </c>
      <c r="F5" s="1">
        <f t="shared" si="0"/>
        <v>97</v>
      </c>
      <c r="G5" s="1">
        <f t="shared" si="2"/>
        <v>15</v>
      </c>
      <c r="H5" s="1">
        <f t="shared" si="1"/>
        <v>1</v>
      </c>
    </row>
    <row r="6" spans="1:8" ht="15.75" x14ac:dyDescent="0.25">
      <c r="A6" s="2">
        <v>5</v>
      </c>
      <c r="B6" s="1">
        <v>11</v>
      </c>
      <c r="C6" s="5" t="s">
        <v>15</v>
      </c>
      <c r="D6" t="s">
        <v>89</v>
      </c>
      <c r="E6" s="2">
        <v>0</v>
      </c>
      <c r="F6" s="1">
        <f t="shared" si="0"/>
        <v>75</v>
      </c>
      <c r="G6" s="1">
        <f t="shared" si="2"/>
        <v>13</v>
      </c>
      <c r="H6" s="1">
        <f t="shared" si="1"/>
        <v>1</v>
      </c>
    </row>
    <row r="7" spans="1:8" ht="15.75" x14ac:dyDescent="0.25">
      <c r="A7" s="2">
        <v>6</v>
      </c>
      <c r="B7" s="1">
        <v>14</v>
      </c>
      <c r="C7" s="5" t="s">
        <v>129</v>
      </c>
      <c r="D7" t="s">
        <v>92</v>
      </c>
      <c r="E7" s="2">
        <v>0</v>
      </c>
      <c r="F7" s="1">
        <f t="shared" si="0"/>
        <v>85</v>
      </c>
      <c r="G7" s="1">
        <f t="shared" si="2"/>
        <v>14</v>
      </c>
      <c r="H7" s="1">
        <f t="shared" si="1"/>
        <v>1</v>
      </c>
    </row>
    <row r="8" spans="1:8" ht="15.75" x14ac:dyDescent="0.25">
      <c r="A8" s="2">
        <v>7</v>
      </c>
      <c r="B8" s="1">
        <v>18</v>
      </c>
      <c r="C8" s="5" t="s">
        <v>203</v>
      </c>
      <c r="D8" t="s">
        <v>93</v>
      </c>
      <c r="E8" s="2">
        <v>1</v>
      </c>
      <c r="F8" s="1">
        <f t="shared" si="0"/>
        <v>90</v>
      </c>
      <c r="G8" s="1">
        <f t="shared" si="2"/>
        <v>15</v>
      </c>
      <c r="H8" s="1">
        <f t="shared" si="1"/>
        <v>1</v>
      </c>
    </row>
    <row r="9" spans="1:8" ht="15.75" x14ac:dyDescent="0.25">
      <c r="A9" s="2">
        <v>8</v>
      </c>
      <c r="B9" s="1">
        <v>22</v>
      </c>
      <c r="C9" s="5" t="s">
        <v>21</v>
      </c>
      <c r="D9" t="s">
        <v>94</v>
      </c>
      <c r="E9" s="2">
        <v>1</v>
      </c>
      <c r="F9" s="1">
        <f t="shared" si="0"/>
        <v>85</v>
      </c>
      <c r="G9" s="1">
        <f t="shared" si="2"/>
        <v>13</v>
      </c>
      <c r="H9" s="1">
        <f t="shared" si="1"/>
        <v>1</v>
      </c>
    </row>
    <row r="10" spans="1:8" ht="15.75" x14ac:dyDescent="0.25">
      <c r="A10" s="2">
        <v>9</v>
      </c>
      <c r="B10" s="1">
        <v>26</v>
      </c>
      <c r="C10" s="5" t="s">
        <v>23</v>
      </c>
      <c r="D10" t="s">
        <v>95</v>
      </c>
      <c r="E10" s="2">
        <v>1</v>
      </c>
      <c r="F10" s="1">
        <f t="shared" si="0"/>
        <v>84</v>
      </c>
      <c r="G10" s="1">
        <f t="shared" si="2"/>
        <v>13</v>
      </c>
      <c r="H10" s="1">
        <f t="shared" si="1"/>
        <v>1</v>
      </c>
    </row>
    <row r="11" spans="1:8" ht="15.75" x14ac:dyDescent="0.25">
      <c r="A11" s="2">
        <v>10</v>
      </c>
      <c r="B11" s="1">
        <v>28</v>
      </c>
      <c r="C11" s="5" t="s">
        <v>24</v>
      </c>
      <c r="D11" t="s">
        <v>96</v>
      </c>
      <c r="E11" s="2">
        <v>1</v>
      </c>
      <c r="F11" s="1">
        <f t="shared" si="0"/>
        <v>87</v>
      </c>
      <c r="G11" s="1">
        <f t="shared" si="2"/>
        <v>14</v>
      </c>
      <c r="H11" s="1">
        <f t="shared" si="1"/>
        <v>1</v>
      </c>
    </row>
    <row r="12" spans="1:8" ht="15.75" x14ac:dyDescent="0.25">
      <c r="A12" s="2">
        <v>11</v>
      </c>
      <c r="B12" s="1">
        <v>30</v>
      </c>
      <c r="C12" s="12" t="s">
        <v>223</v>
      </c>
      <c r="D12" t="s">
        <v>97</v>
      </c>
      <c r="E12" s="2">
        <v>0</v>
      </c>
      <c r="F12" s="1">
        <f t="shared" si="0"/>
        <v>94</v>
      </c>
      <c r="G12" s="1">
        <f t="shared" si="2"/>
        <v>16</v>
      </c>
      <c r="H12" s="1">
        <f t="shared" si="1"/>
        <v>1</v>
      </c>
    </row>
    <row r="13" spans="1:8" ht="15.75" x14ac:dyDescent="0.25">
      <c r="A13" s="2">
        <v>12</v>
      </c>
      <c r="B13" s="1">
        <v>34</v>
      </c>
      <c r="C13" s="5" t="s">
        <v>29</v>
      </c>
      <c r="D13" t="s">
        <v>98</v>
      </c>
      <c r="E13" s="2">
        <v>0</v>
      </c>
      <c r="F13" s="1">
        <f t="shared" si="0"/>
        <v>100</v>
      </c>
      <c r="G13" s="1">
        <f t="shared" si="2"/>
        <v>16</v>
      </c>
      <c r="H13" s="1">
        <f t="shared" si="1"/>
        <v>1</v>
      </c>
    </row>
    <row r="14" spans="1:8" ht="15.75" x14ac:dyDescent="0.25">
      <c r="A14" s="2">
        <v>13</v>
      </c>
      <c r="B14" s="1">
        <v>39</v>
      </c>
      <c r="C14" s="5" t="s">
        <v>137</v>
      </c>
      <c r="D14" t="s">
        <v>99</v>
      </c>
      <c r="E14" s="2">
        <v>1</v>
      </c>
      <c r="F14" s="1">
        <f t="shared" si="0"/>
        <v>95</v>
      </c>
      <c r="G14" s="1">
        <f t="shared" si="2"/>
        <v>13</v>
      </c>
      <c r="H14" s="1">
        <f t="shared" si="1"/>
        <v>1</v>
      </c>
    </row>
    <row r="15" spans="1:8" ht="15.75" x14ac:dyDescent="0.25">
      <c r="A15" s="2">
        <v>14</v>
      </c>
      <c r="B15" s="1">
        <v>3</v>
      </c>
      <c r="C15" s="5" t="s">
        <v>9</v>
      </c>
      <c r="F15" s="1">
        <f t="shared" si="0"/>
        <v>82</v>
      </c>
      <c r="G15" s="1">
        <f t="shared" si="2"/>
        <v>14</v>
      </c>
      <c r="H15" s="1">
        <f t="shared" si="1"/>
        <v>0</v>
      </c>
    </row>
    <row r="16" spans="1:8" ht="15.75" x14ac:dyDescent="0.25">
      <c r="A16" s="2">
        <v>15</v>
      </c>
      <c r="B16" s="1">
        <v>4</v>
      </c>
      <c r="C16" s="5" t="s">
        <v>10</v>
      </c>
      <c r="F16" s="1">
        <f t="shared" si="0"/>
        <v>95</v>
      </c>
      <c r="G16" s="1">
        <f t="shared" si="2"/>
        <v>16</v>
      </c>
      <c r="H16" s="1">
        <f t="shared" si="1"/>
        <v>0</v>
      </c>
    </row>
    <row r="17" spans="1:8" ht="15.75" x14ac:dyDescent="0.25">
      <c r="A17" s="2">
        <v>16</v>
      </c>
      <c r="B17" s="1">
        <v>6</v>
      </c>
      <c r="C17" s="5" t="s">
        <v>128</v>
      </c>
      <c r="F17" s="1">
        <f t="shared" si="0"/>
        <v>85</v>
      </c>
      <c r="G17" s="1">
        <f t="shared" si="2"/>
        <v>14</v>
      </c>
      <c r="H17" s="1">
        <f t="shared" si="1"/>
        <v>0</v>
      </c>
    </row>
    <row r="18" spans="1:8" ht="15.75" x14ac:dyDescent="0.25">
      <c r="A18" s="2">
        <v>17</v>
      </c>
      <c r="B18" s="1">
        <v>7</v>
      </c>
      <c r="C18" s="5" t="s">
        <v>11</v>
      </c>
      <c r="F18" s="1">
        <f t="shared" si="0"/>
        <v>103</v>
      </c>
      <c r="G18" s="1">
        <f t="shared" si="2"/>
        <v>15</v>
      </c>
      <c r="H18" s="1">
        <f t="shared" si="1"/>
        <v>0</v>
      </c>
    </row>
    <row r="19" spans="1:8" ht="15.75" x14ac:dyDescent="0.25">
      <c r="A19" s="2">
        <v>18</v>
      </c>
      <c r="B19" s="1">
        <v>9</v>
      </c>
      <c r="C19" s="5" t="s">
        <v>13</v>
      </c>
      <c r="F19" s="1">
        <f t="shared" si="0"/>
        <v>94</v>
      </c>
      <c r="G19" s="1">
        <f t="shared" si="2"/>
        <v>14</v>
      </c>
      <c r="H19" s="1">
        <f t="shared" si="1"/>
        <v>0</v>
      </c>
    </row>
    <row r="20" spans="1:8" ht="15.75" x14ac:dyDescent="0.25">
      <c r="A20" s="2">
        <v>19</v>
      </c>
      <c r="B20" s="1">
        <v>10</v>
      </c>
      <c r="C20" s="5" t="s">
        <v>14</v>
      </c>
      <c r="F20" s="1">
        <f t="shared" si="0"/>
        <v>89</v>
      </c>
      <c r="G20" s="1">
        <f t="shared" si="2"/>
        <v>14</v>
      </c>
      <c r="H20" s="1">
        <f t="shared" si="1"/>
        <v>0</v>
      </c>
    </row>
    <row r="21" spans="1:8" ht="15.75" x14ac:dyDescent="0.25">
      <c r="A21" s="2">
        <v>20</v>
      </c>
      <c r="B21" s="1">
        <v>12</v>
      </c>
      <c r="C21" s="8" t="s">
        <v>7</v>
      </c>
      <c r="F21" s="1">
        <f t="shared" si="0"/>
        <v>80</v>
      </c>
      <c r="G21" s="1">
        <f t="shared" si="2"/>
        <v>13</v>
      </c>
      <c r="H21" s="1">
        <f t="shared" si="1"/>
        <v>0</v>
      </c>
    </row>
    <row r="22" spans="1:8" ht="15.75" x14ac:dyDescent="0.25">
      <c r="A22" s="2">
        <v>21</v>
      </c>
      <c r="B22" s="1">
        <v>13</v>
      </c>
      <c r="C22" s="8" t="s">
        <v>130</v>
      </c>
      <c r="F22" s="1">
        <f t="shared" si="0"/>
        <v>101</v>
      </c>
      <c r="G22" s="1">
        <f t="shared" si="2"/>
        <v>16</v>
      </c>
      <c r="H22" s="1">
        <f t="shared" si="1"/>
        <v>0</v>
      </c>
    </row>
    <row r="23" spans="1:8" ht="15.75" x14ac:dyDescent="0.25">
      <c r="A23" s="2">
        <v>22</v>
      </c>
      <c r="B23" s="1">
        <v>15</v>
      </c>
      <c r="C23" s="5" t="s">
        <v>16</v>
      </c>
      <c r="F23" s="1">
        <f t="shared" si="0"/>
        <v>93</v>
      </c>
      <c r="G23" s="1">
        <f t="shared" si="2"/>
        <v>15</v>
      </c>
      <c r="H23" s="1">
        <f t="shared" si="1"/>
        <v>0</v>
      </c>
    </row>
    <row r="24" spans="1:8" ht="15.75" x14ac:dyDescent="0.25">
      <c r="A24" s="2">
        <v>23</v>
      </c>
      <c r="B24" s="1">
        <v>16</v>
      </c>
      <c r="C24" s="5" t="s">
        <v>17</v>
      </c>
      <c r="F24" s="1">
        <f t="shared" si="0"/>
        <v>99</v>
      </c>
      <c r="G24" s="1">
        <f t="shared" si="2"/>
        <v>15</v>
      </c>
      <c r="H24" s="1">
        <f t="shared" si="1"/>
        <v>0</v>
      </c>
    </row>
    <row r="25" spans="1:8" ht="15.75" x14ac:dyDescent="0.25">
      <c r="A25" s="2">
        <v>24</v>
      </c>
      <c r="B25" s="1">
        <v>17</v>
      </c>
      <c r="C25" s="5" t="s">
        <v>18</v>
      </c>
      <c r="F25" s="1">
        <f t="shared" si="0"/>
        <v>108</v>
      </c>
      <c r="G25" s="1">
        <f t="shared" si="2"/>
        <v>14</v>
      </c>
      <c r="H25" s="1">
        <f t="shared" si="1"/>
        <v>0</v>
      </c>
    </row>
    <row r="26" spans="1:8" ht="15.75" x14ac:dyDescent="0.25">
      <c r="A26" s="2">
        <v>25</v>
      </c>
      <c r="B26" s="1">
        <v>19</v>
      </c>
      <c r="C26" s="5" t="s">
        <v>19</v>
      </c>
      <c r="F26" s="1">
        <f t="shared" si="0"/>
        <v>90</v>
      </c>
      <c r="G26" s="1">
        <f t="shared" si="2"/>
        <v>15</v>
      </c>
      <c r="H26" s="1">
        <f t="shared" si="1"/>
        <v>0</v>
      </c>
    </row>
    <row r="27" spans="1:8" ht="15.75" x14ac:dyDescent="0.25">
      <c r="A27" s="2">
        <v>26</v>
      </c>
      <c r="B27" s="1">
        <v>20</v>
      </c>
      <c r="C27" s="5" t="s">
        <v>132</v>
      </c>
      <c r="F27" s="1">
        <f t="shared" si="0"/>
        <v>90</v>
      </c>
      <c r="G27" s="1">
        <f t="shared" si="2"/>
        <v>14</v>
      </c>
      <c r="H27" s="1">
        <f t="shared" si="1"/>
        <v>0</v>
      </c>
    </row>
    <row r="28" spans="1:8" ht="15.75" x14ac:dyDescent="0.25">
      <c r="A28" s="2">
        <v>27</v>
      </c>
      <c r="B28" s="1">
        <v>21</v>
      </c>
      <c r="C28" s="5" t="s">
        <v>20</v>
      </c>
      <c r="F28" s="1">
        <f t="shared" si="0"/>
        <v>92</v>
      </c>
      <c r="G28" s="1">
        <f t="shared" si="2"/>
        <v>14</v>
      </c>
      <c r="H28" s="1">
        <f t="shared" si="1"/>
        <v>0</v>
      </c>
    </row>
    <row r="29" spans="1:8" ht="15.75" x14ac:dyDescent="0.25">
      <c r="A29" s="2">
        <v>28</v>
      </c>
      <c r="B29" s="1">
        <v>23</v>
      </c>
      <c r="C29" s="5" t="s">
        <v>133</v>
      </c>
      <c r="F29" s="1">
        <f t="shared" si="0"/>
        <v>91</v>
      </c>
      <c r="G29" s="1">
        <f t="shared" si="2"/>
        <v>14</v>
      </c>
      <c r="H29" s="1">
        <f t="shared" si="1"/>
        <v>0</v>
      </c>
    </row>
    <row r="30" spans="1:8" ht="15.75" x14ac:dyDescent="0.25">
      <c r="A30" s="2">
        <v>29</v>
      </c>
      <c r="B30" s="1">
        <v>24</v>
      </c>
      <c r="C30" s="5" t="s">
        <v>134</v>
      </c>
      <c r="F30" s="1">
        <f t="shared" si="0"/>
        <v>89</v>
      </c>
      <c r="G30" s="1">
        <f t="shared" si="2"/>
        <v>14</v>
      </c>
      <c r="H30" s="1">
        <f t="shared" si="1"/>
        <v>0</v>
      </c>
    </row>
    <row r="31" spans="1:8" ht="15.75" x14ac:dyDescent="0.25">
      <c r="A31" s="2">
        <v>30</v>
      </c>
      <c r="B31" s="1">
        <v>25</v>
      </c>
      <c r="C31" s="5" t="s">
        <v>22</v>
      </c>
      <c r="F31" s="1">
        <f t="shared" si="0"/>
        <v>81</v>
      </c>
      <c r="G31" s="1">
        <f t="shared" si="2"/>
        <v>13</v>
      </c>
      <c r="H31" s="1">
        <f t="shared" si="1"/>
        <v>0</v>
      </c>
    </row>
    <row r="32" spans="1:8" ht="15.75" x14ac:dyDescent="0.25">
      <c r="A32" s="2">
        <v>31</v>
      </c>
      <c r="B32" s="1">
        <v>27</v>
      </c>
      <c r="C32" s="11" t="s">
        <v>135</v>
      </c>
      <c r="F32" s="1">
        <f t="shared" si="0"/>
        <v>90</v>
      </c>
      <c r="G32" s="1">
        <f t="shared" si="2"/>
        <v>13</v>
      </c>
      <c r="H32" s="1">
        <f t="shared" si="1"/>
        <v>0</v>
      </c>
    </row>
    <row r="33" spans="1:8" ht="15.75" x14ac:dyDescent="0.25">
      <c r="A33" s="2">
        <v>32</v>
      </c>
      <c r="B33" s="1">
        <v>29</v>
      </c>
      <c r="C33" s="5" t="s">
        <v>25</v>
      </c>
      <c r="F33" s="1">
        <f t="shared" si="0"/>
        <v>91</v>
      </c>
      <c r="G33" s="1">
        <f t="shared" si="2"/>
        <v>15</v>
      </c>
      <c r="H33" s="1">
        <f t="shared" si="1"/>
        <v>0</v>
      </c>
    </row>
    <row r="34" spans="1:8" ht="15.75" x14ac:dyDescent="0.25">
      <c r="A34" s="2">
        <v>33</v>
      </c>
      <c r="B34" s="1">
        <v>31</v>
      </c>
      <c r="C34" s="5" t="s">
        <v>26</v>
      </c>
      <c r="F34" s="1">
        <f t="shared" ref="F34:F65" si="3">LEN(C34)</f>
        <v>100</v>
      </c>
      <c r="G34" s="1">
        <f t="shared" ref="G34:G65" si="4">IF(ISBLANK(C34),0,LEN(TRIM(C34))-LEN(SUBSTITUTE(C34," ",""))+1)</f>
        <v>14</v>
      </c>
      <c r="H34" s="1">
        <f t="shared" ref="H34:H65" si="5">IF(ISNUMBER(SEARCH("",D34)),1,0)</f>
        <v>0</v>
      </c>
    </row>
    <row r="35" spans="1:8" ht="15.75" x14ac:dyDescent="0.25">
      <c r="A35" s="2">
        <v>34</v>
      </c>
      <c r="B35" s="1">
        <v>32</v>
      </c>
      <c r="C35" s="5" t="s">
        <v>27</v>
      </c>
      <c r="F35" s="1">
        <f t="shared" si="3"/>
        <v>95</v>
      </c>
      <c r="G35" s="1">
        <f t="shared" si="4"/>
        <v>16</v>
      </c>
      <c r="H35" s="1">
        <f t="shared" si="5"/>
        <v>0</v>
      </c>
    </row>
    <row r="36" spans="1:8" ht="15.75" x14ac:dyDescent="0.25">
      <c r="A36" s="2">
        <v>35</v>
      </c>
      <c r="B36" s="1">
        <v>33</v>
      </c>
      <c r="C36" s="5" t="s">
        <v>28</v>
      </c>
      <c r="F36" s="1">
        <f t="shared" si="3"/>
        <v>79</v>
      </c>
      <c r="G36" s="1">
        <f t="shared" si="4"/>
        <v>13</v>
      </c>
      <c r="H36" s="1">
        <f t="shared" si="5"/>
        <v>0</v>
      </c>
    </row>
    <row r="37" spans="1:8" ht="15.75" x14ac:dyDescent="0.25">
      <c r="A37" s="2">
        <v>36</v>
      </c>
      <c r="B37" s="1">
        <v>35</v>
      </c>
      <c r="C37" s="5" t="s">
        <v>165</v>
      </c>
      <c r="F37" s="1">
        <f t="shared" si="3"/>
        <v>85</v>
      </c>
      <c r="G37" s="1">
        <f t="shared" si="4"/>
        <v>13</v>
      </c>
      <c r="H37" s="1">
        <f t="shared" si="5"/>
        <v>0</v>
      </c>
    </row>
    <row r="38" spans="1:8" ht="15.75" x14ac:dyDescent="0.25">
      <c r="A38" s="2">
        <v>37</v>
      </c>
      <c r="B38" s="1">
        <v>36</v>
      </c>
      <c r="C38" s="5" t="s">
        <v>30</v>
      </c>
      <c r="F38" s="1">
        <f t="shared" si="3"/>
        <v>88</v>
      </c>
      <c r="G38" s="1">
        <f t="shared" si="4"/>
        <v>14</v>
      </c>
      <c r="H38" s="1">
        <f t="shared" si="5"/>
        <v>0</v>
      </c>
    </row>
    <row r="39" spans="1:8" ht="15.75" x14ac:dyDescent="0.25">
      <c r="A39" s="2">
        <v>38</v>
      </c>
      <c r="B39" s="1">
        <v>37</v>
      </c>
      <c r="C39" s="5" t="s">
        <v>31</v>
      </c>
      <c r="F39" s="1">
        <f t="shared" si="3"/>
        <v>86</v>
      </c>
      <c r="G39" s="1">
        <f t="shared" si="4"/>
        <v>14</v>
      </c>
      <c r="H39" s="1">
        <f t="shared" si="5"/>
        <v>0</v>
      </c>
    </row>
    <row r="40" spans="1:8" ht="15.75" x14ac:dyDescent="0.25">
      <c r="A40" s="2">
        <v>39</v>
      </c>
      <c r="B40" s="1">
        <v>38</v>
      </c>
      <c r="C40" s="5" t="s">
        <v>32</v>
      </c>
      <c r="F40" s="1">
        <f t="shared" si="3"/>
        <v>106</v>
      </c>
      <c r="G40" s="1">
        <f t="shared" si="4"/>
        <v>14</v>
      </c>
      <c r="H40" s="1">
        <f t="shared" si="5"/>
        <v>0</v>
      </c>
    </row>
    <row r="41" spans="1:8" ht="15.75" x14ac:dyDescent="0.25">
      <c r="A41" s="2">
        <v>40</v>
      </c>
      <c r="B41" s="1">
        <v>40</v>
      </c>
      <c r="C41" s="5" t="s">
        <v>138</v>
      </c>
      <c r="F41" s="1">
        <f t="shared" si="3"/>
        <v>82</v>
      </c>
      <c r="G41" s="1">
        <f t="shared" si="4"/>
        <v>14</v>
      </c>
      <c r="H41" s="1">
        <f t="shared" si="5"/>
        <v>0</v>
      </c>
    </row>
    <row r="42" spans="1:8" ht="15.75" x14ac:dyDescent="0.25">
      <c r="A42" s="2">
        <v>41</v>
      </c>
      <c r="B42" s="1">
        <v>42</v>
      </c>
      <c r="C42" s="5" t="s">
        <v>140</v>
      </c>
      <c r="D42" t="s">
        <v>100</v>
      </c>
      <c r="E42" s="2">
        <v>1</v>
      </c>
      <c r="F42" s="1">
        <f t="shared" si="3"/>
        <v>81</v>
      </c>
      <c r="G42" s="1">
        <f t="shared" si="4"/>
        <v>16</v>
      </c>
      <c r="H42" s="1">
        <f t="shared" si="5"/>
        <v>1</v>
      </c>
    </row>
    <row r="43" spans="1:8" ht="15.75" x14ac:dyDescent="0.25">
      <c r="A43" s="2">
        <v>42</v>
      </c>
      <c r="B43" s="1">
        <v>43</v>
      </c>
      <c r="C43" s="5" t="s">
        <v>33</v>
      </c>
      <c r="D43" t="s">
        <v>101</v>
      </c>
      <c r="E43" s="2">
        <v>1</v>
      </c>
      <c r="F43" s="1">
        <f t="shared" si="3"/>
        <v>97</v>
      </c>
      <c r="G43" s="1">
        <f t="shared" si="4"/>
        <v>14</v>
      </c>
      <c r="H43" s="1">
        <f t="shared" si="5"/>
        <v>1</v>
      </c>
    </row>
    <row r="44" spans="1:8" ht="15.75" x14ac:dyDescent="0.25">
      <c r="A44" s="2">
        <v>43</v>
      </c>
      <c r="B44" s="1">
        <v>46</v>
      </c>
      <c r="C44" s="5" t="s">
        <v>36</v>
      </c>
      <c r="D44" t="s">
        <v>102</v>
      </c>
      <c r="E44" s="2">
        <v>0</v>
      </c>
      <c r="F44" s="1">
        <f t="shared" si="3"/>
        <v>98</v>
      </c>
      <c r="G44" s="1">
        <f t="shared" si="4"/>
        <v>15</v>
      </c>
      <c r="H44" s="1">
        <f t="shared" si="5"/>
        <v>1</v>
      </c>
    </row>
    <row r="45" spans="1:8" ht="15.75" x14ac:dyDescent="0.25">
      <c r="A45" s="2">
        <v>44</v>
      </c>
      <c r="B45" s="1">
        <v>50</v>
      </c>
      <c r="C45" s="5" t="s">
        <v>166</v>
      </c>
      <c r="D45" t="s">
        <v>103</v>
      </c>
      <c r="E45" s="2">
        <v>0</v>
      </c>
      <c r="F45" s="1">
        <f t="shared" si="3"/>
        <v>97</v>
      </c>
      <c r="G45" s="1">
        <f t="shared" si="4"/>
        <v>15</v>
      </c>
      <c r="H45" s="1">
        <f t="shared" si="5"/>
        <v>1</v>
      </c>
    </row>
    <row r="46" spans="1:8" ht="15.75" x14ac:dyDescent="0.25">
      <c r="A46" s="2">
        <v>45</v>
      </c>
      <c r="B46" s="1">
        <v>53</v>
      </c>
      <c r="C46" s="5" t="s">
        <v>141</v>
      </c>
      <c r="D46" t="s">
        <v>104</v>
      </c>
      <c r="E46" s="2">
        <v>0</v>
      </c>
      <c r="F46" s="1">
        <f t="shared" si="3"/>
        <v>96</v>
      </c>
      <c r="G46" s="1">
        <f t="shared" si="4"/>
        <v>15</v>
      </c>
      <c r="H46" s="1">
        <f t="shared" si="5"/>
        <v>1</v>
      </c>
    </row>
    <row r="47" spans="1:8" ht="15.75" x14ac:dyDescent="0.25">
      <c r="A47" s="2">
        <v>46</v>
      </c>
      <c r="B47" s="1">
        <v>55</v>
      </c>
      <c r="C47" s="5" t="s">
        <v>43</v>
      </c>
      <c r="D47" t="s">
        <v>105</v>
      </c>
      <c r="E47" s="2">
        <v>0</v>
      </c>
      <c r="F47" s="1">
        <f t="shared" si="3"/>
        <v>98</v>
      </c>
      <c r="G47" s="1">
        <f t="shared" si="4"/>
        <v>16</v>
      </c>
      <c r="H47" s="1">
        <f t="shared" si="5"/>
        <v>1</v>
      </c>
    </row>
    <row r="48" spans="1:8" ht="15.75" x14ac:dyDescent="0.25">
      <c r="A48" s="2">
        <v>47</v>
      </c>
      <c r="B48" s="1">
        <v>58</v>
      </c>
      <c r="C48" s="5" t="s">
        <v>46</v>
      </c>
      <c r="D48" t="s">
        <v>106</v>
      </c>
      <c r="E48" s="2">
        <v>1</v>
      </c>
      <c r="F48" s="1">
        <f t="shared" si="3"/>
        <v>75</v>
      </c>
      <c r="G48" s="1">
        <f t="shared" si="4"/>
        <v>14</v>
      </c>
      <c r="H48" s="1">
        <f t="shared" si="5"/>
        <v>1</v>
      </c>
    </row>
    <row r="49" spans="1:8" ht="15.75" x14ac:dyDescent="0.25">
      <c r="A49" s="2">
        <v>48</v>
      </c>
      <c r="B49" s="1">
        <v>60</v>
      </c>
      <c r="C49" s="5" t="s">
        <v>47</v>
      </c>
      <c r="D49" t="s">
        <v>125</v>
      </c>
      <c r="E49" s="2">
        <v>0</v>
      </c>
      <c r="F49" s="1">
        <f t="shared" si="3"/>
        <v>90</v>
      </c>
      <c r="G49" s="1">
        <f t="shared" si="4"/>
        <v>14</v>
      </c>
      <c r="H49" s="1">
        <f t="shared" si="5"/>
        <v>1</v>
      </c>
    </row>
    <row r="50" spans="1:8" ht="15.75" x14ac:dyDescent="0.25">
      <c r="A50" s="2">
        <v>49</v>
      </c>
      <c r="B50" s="1">
        <v>64</v>
      </c>
      <c r="C50" s="5" t="s">
        <v>49</v>
      </c>
      <c r="D50" t="s">
        <v>107</v>
      </c>
      <c r="E50" s="2">
        <v>0</v>
      </c>
      <c r="F50" s="1">
        <f t="shared" si="3"/>
        <v>92</v>
      </c>
      <c r="G50" s="1">
        <f t="shared" si="4"/>
        <v>14</v>
      </c>
      <c r="H50" s="1">
        <f t="shared" si="5"/>
        <v>1</v>
      </c>
    </row>
    <row r="51" spans="1:8" ht="15.75" x14ac:dyDescent="0.25">
      <c r="A51" s="2">
        <v>50</v>
      </c>
      <c r="B51" s="1">
        <v>66</v>
      </c>
      <c r="C51" s="5" t="s">
        <v>51</v>
      </c>
      <c r="D51" t="s">
        <v>108</v>
      </c>
      <c r="E51" s="2">
        <v>1</v>
      </c>
      <c r="F51" s="1">
        <f t="shared" si="3"/>
        <v>86</v>
      </c>
      <c r="G51" s="1">
        <f t="shared" si="4"/>
        <v>14</v>
      </c>
      <c r="H51" s="1">
        <f t="shared" si="5"/>
        <v>1</v>
      </c>
    </row>
    <row r="52" spans="1:8" ht="15.75" x14ac:dyDescent="0.25">
      <c r="A52" s="2">
        <v>51</v>
      </c>
      <c r="B52" s="1">
        <v>71</v>
      </c>
      <c r="C52" s="5" t="s">
        <v>145</v>
      </c>
      <c r="D52" t="s">
        <v>109</v>
      </c>
      <c r="E52" s="2">
        <v>1</v>
      </c>
      <c r="F52" s="1">
        <f t="shared" si="3"/>
        <v>82</v>
      </c>
      <c r="G52" s="1">
        <f t="shared" si="4"/>
        <v>14</v>
      </c>
      <c r="H52" s="1">
        <f t="shared" si="5"/>
        <v>1</v>
      </c>
    </row>
    <row r="53" spans="1:8" ht="15.75" x14ac:dyDescent="0.25">
      <c r="A53" s="2">
        <v>52</v>
      </c>
      <c r="B53" s="1">
        <v>76</v>
      </c>
      <c r="C53" s="5" t="s">
        <v>60</v>
      </c>
      <c r="D53" t="s">
        <v>110</v>
      </c>
      <c r="E53" s="2">
        <v>1</v>
      </c>
      <c r="F53" s="1">
        <f t="shared" si="3"/>
        <v>87</v>
      </c>
      <c r="G53" s="1">
        <f t="shared" si="4"/>
        <v>13</v>
      </c>
      <c r="H53" s="1">
        <f t="shared" si="5"/>
        <v>1</v>
      </c>
    </row>
    <row r="54" spans="1:8" ht="15.75" x14ac:dyDescent="0.25">
      <c r="A54" s="2">
        <v>53</v>
      </c>
      <c r="B54" s="1">
        <v>77</v>
      </c>
      <c r="C54" s="5" t="s">
        <v>146</v>
      </c>
      <c r="D54" t="s">
        <v>111</v>
      </c>
      <c r="E54" s="2">
        <v>0</v>
      </c>
      <c r="F54" s="1">
        <f t="shared" si="3"/>
        <v>91</v>
      </c>
      <c r="G54" s="1">
        <f t="shared" si="4"/>
        <v>14</v>
      </c>
      <c r="H54" s="1">
        <f t="shared" si="5"/>
        <v>1</v>
      </c>
    </row>
    <row r="55" spans="1:8" ht="15.75" x14ac:dyDescent="0.25">
      <c r="A55" s="2">
        <v>54</v>
      </c>
      <c r="B55" s="1">
        <v>41</v>
      </c>
      <c r="C55" s="5" t="s">
        <v>139</v>
      </c>
      <c r="F55" s="1">
        <f t="shared" si="3"/>
        <v>79</v>
      </c>
      <c r="G55" s="1">
        <f t="shared" si="4"/>
        <v>14</v>
      </c>
      <c r="H55" s="1">
        <f t="shared" si="5"/>
        <v>0</v>
      </c>
    </row>
    <row r="56" spans="1:8" ht="15.75" x14ac:dyDescent="0.25">
      <c r="A56" s="2">
        <v>55</v>
      </c>
      <c r="B56" s="1">
        <v>44</v>
      </c>
      <c r="C56" s="5" t="s">
        <v>34</v>
      </c>
      <c r="F56" s="1">
        <f t="shared" si="3"/>
        <v>100</v>
      </c>
      <c r="G56" s="1">
        <f t="shared" si="4"/>
        <v>17</v>
      </c>
      <c r="H56" s="1">
        <f t="shared" si="5"/>
        <v>0</v>
      </c>
    </row>
    <row r="57" spans="1:8" ht="15.75" x14ac:dyDescent="0.25">
      <c r="A57" s="2">
        <v>56</v>
      </c>
      <c r="B57" s="1">
        <v>45</v>
      </c>
      <c r="C57" s="5" t="s">
        <v>35</v>
      </c>
      <c r="F57" s="1">
        <f t="shared" si="3"/>
        <v>80</v>
      </c>
      <c r="G57" s="1">
        <f t="shared" si="4"/>
        <v>13</v>
      </c>
      <c r="H57" s="1">
        <f t="shared" si="5"/>
        <v>0</v>
      </c>
    </row>
    <row r="58" spans="1:8" ht="15.75" x14ac:dyDescent="0.25">
      <c r="A58" s="2">
        <v>57</v>
      </c>
      <c r="B58" s="1">
        <v>47</v>
      </c>
      <c r="C58" s="5" t="s">
        <v>37</v>
      </c>
      <c r="F58" s="1">
        <f t="shared" si="3"/>
        <v>98</v>
      </c>
      <c r="G58" s="1">
        <f t="shared" si="4"/>
        <v>16</v>
      </c>
      <c r="H58" s="1">
        <f t="shared" si="5"/>
        <v>0</v>
      </c>
    </row>
    <row r="59" spans="1:8" ht="15.75" x14ac:dyDescent="0.25">
      <c r="A59" s="2">
        <v>58</v>
      </c>
      <c r="B59" s="1">
        <v>48</v>
      </c>
      <c r="C59" s="5" t="s">
        <v>38</v>
      </c>
      <c r="F59" s="1">
        <f t="shared" si="3"/>
        <v>97</v>
      </c>
      <c r="G59" s="1">
        <f t="shared" si="4"/>
        <v>14</v>
      </c>
      <c r="H59" s="1">
        <f t="shared" si="5"/>
        <v>0</v>
      </c>
    </row>
    <row r="60" spans="1:8" ht="15.75" x14ac:dyDescent="0.25">
      <c r="A60" s="2">
        <v>59</v>
      </c>
      <c r="B60" s="1">
        <v>49</v>
      </c>
      <c r="C60" s="5" t="s">
        <v>39</v>
      </c>
      <c r="F60" s="1">
        <f t="shared" si="3"/>
        <v>82</v>
      </c>
      <c r="G60" s="1">
        <f t="shared" si="4"/>
        <v>14</v>
      </c>
      <c r="H60" s="1">
        <f t="shared" si="5"/>
        <v>0</v>
      </c>
    </row>
    <row r="61" spans="1:8" ht="15.75" x14ac:dyDescent="0.25">
      <c r="A61" s="2">
        <v>60</v>
      </c>
      <c r="B61" s="1">
        <v>51</v>
      </c>
      <c r="C61" s="5" t="s">
        <v>204</v>
      </c>
      <c r="F61" s="1">
        <f t="shared" si="3"/>
        <v>81</v>
      </c>
      <c r="G61" s="1">
        <f t="shared" si="4"/>
        <v>13</v>
      </c>
      <c r="H61" s="1">
        <f t="shared" si="5"/>
        <v>0</v>
      </c>
    </row>
    <row r="62" spans="1:8" ht="15.75" x14ac:dyDescent="0.25">
      <c r="A62" s="2">
        <v>61</v>
      </c>
      <c r="B62" s="1">
        <v>52</v>
      </c>
      <c r="C62" s="5" t="s">
        <v>41</v>
      </c>
      <c r="F62" s="1">
        <f t="shared" si="3"/>
        <v>84</v>
      </c>
      <c r="G62" s="1">
        <f t="shared" si="4"/>
        <v>13</v>
      </c>
      <c r="H62" s="1">
        <f t="shared" si="5"/>
        <v>0</v>
      </c>
    </row>
    <row r="63" spans="1:8" ht="15.75" x14ac:dyDescent="0.25">
      <c r="A63" s="2">
        <v>62</v>
      </c>
      <c r="B63" s="1">
        <v>54</v>
      </c>
      <c r="C63" s="5" t="s">
        <v>42</v>
      </c>
      <c r="F63" s="1">
        <f t="shared" si="3"/>
        <v>92</v>
      </c>
      <c r="G63" s="1">
        <f t="shared" si="4"/>
        <v>14</v>
      </c>
      <c r="H63" s="1">
        <f t="shared" si="5"/>
        <v>0</v>
      </c>
    </row>
    <row r="64" spans="1:8" ht="15.75" x14ac:dyDescent="0.25">
      <c r="A64" s="2">
        <v>63</v>
      </c>
      <c r="B64" s="1">
        <v>56</v>
      </c>
      <c r="C64" s="5" t="s">
        <v>44</v>
      </c>
      <c r="F64" s="1">
        <f t="shared" si="3"/>
        <v>90</v>
      </c>
      <c r="G64" s="1">
        <f t="shared" si="4"/>
        <v>14</v>
      </c>
      <c r="H64" s="1">
        <f t="shared" si="5"/>
        <v>0</v>
      </c>
    </row>
    <row r="65" spans="1:8" ht="15.75" x14ac:dyDescent="0.25">
      <c r="A65" s="2">
        <v>64</v>
      </c>
      <c r="B65" s="1">
        <v>57</v>
      </c>
      <c r="C65" s="5" t="s">
        <v>45</v>
      </c>
      <c r="F65" s="1">
        <f t="shared" si="3"/>
        <v>93</v>
      </c>
      <c r="G65" s="1">
        <f t="shared" si="4"/>
        <v>14</v>
      </c>
      <c r="H65" s="1">
        <f t="shared" si="5"/>
        <v>0</v>
      </c>
    </row>
    <row r="66" spans="1:8" ht="15.75" x14ac:dyDescent="0.25">
      <c r="A66" s="2">
        <v>65</v>
      </c>
      <c r="B66" s="1">
        <v>59</v>
      </c>
      <c r="C66" s="5" t="s">
        <v>142</v>
      </c>
      <c r="F66" s="1">
        <f t="shared" ref="F66:F97" si="6">LEN(C66)</f>
        <v>89</v>
      </c>
      <c r="G66" s="1">
        <f t="shared" ref="G66:G97" si="7">IF(ISBLANK(C66),0,LEN(TRIM(C66))-LEN(SUBSTITUTE(C66," ",""))+1)</f>
        <v>13</v>
      </c>
      <c r="H66" s="1">
        <f t="shared" ref="H66:H97" si="8">IF(ISNUMBER(SEARCH("",D66)),1,0)</f>
        <v>0</v>
      </c>
    </row>
    <row r="67" spans="1:8" ht="15.75" x14ac:dyDescent="0.25">
      <c r="A67" s="2">
        <v>66</v>
      </c>
      <c r="B67" s="1">
        <v>61</v>
      </c>
      <c r="C67" s="5" t="s">
        <v>143</v>
      </c>
      <c r="F67" s="1">
        <f t="shared" si="6"/>
        <v>82</v>
      </c>
      <c r="G67" s="1">
        <f t="shared" si="7"/>
        <v>13</v>
      </c>
      <c r="H67" s="1">
        <f t="shared" si="8"/>
        <v>0</v>
      </c>
    </row>
    <row r="68" spans="1:8" ht="15.75" x14ac:dyDescent="0.25">
      <c r="A68" s="2">
        <v>67</v>
      </c>
      <c r="B68" s="1">
        <v>62</v>
      </c>
      <c r="C68" s="5" t="s">
        <v>48</v>
      </c>
      <c r="F68" s="1">
        <f t="shared" si="6"/>
        <v>93</v>
      </c>
      <c r="G68" s="1">
        <f t="shared" si="7"/>
        <v>15</v>
      </c>
      <c r="H68" s="1">
        <f t="shared" si="8"/>
        <v>0</v>
      </c>
    </row>
    <row r="69" spans="1:8" ht="15.75" x14ac:dyDescent="0.25">
      <c r="A69" s="2">
        <v>68</v>
      </c>
      <c r="B69" s="1">
        <v>63</v>
      </c>
      <c r="C69" s="5" t="s">
        <v>144</v>
      </c>
      <c r="F69" s="1">
        <f t="shared" si="6"/>
        <v>98</v>
      </c>
      <c r="G69" s="1">
        <f t="shared" si="7"/>
        <v>14</v>
      </c>
      <c r="H69" s="1">
        <f t="shared" si="8"/>
        <v>0</v>
      </c>
    </row>
    <row r="70" spans="1:8" ht="15.75" x14ac:dyDescent="0.25">
      <c r="A70" s="2">
        <v>69</v>
      </c>
      <c r="B70" s="1">
        <v>65</v>
      </c>
      <c r="C70" s="5" t="s">
        <v>50</v>
      </c>
      <c r="F70" s="1">
        <f t="shared" si="6"/>
        <v>85</v>
      </c>
      <c r="G70" s="1">
        <f t="shared" si="7"/>
        <v>14</v>
      </c>
      <c r="H70" s="1">
        <f t="shared" si="8"/>
        <v>0</v>
      </c>
    </row>
    <row r="71" spans="1:8" ht="15.75" x14ac:dyDescent="0.25">
      <c r="A71" s="2">
        <v>70</v>
      </c>
      <c r="B71" s="1">
        <v>67</v>
      </c>
      <c r="C71" s="5" t="s">
        <v>52</v>
      </c>
      <c r="F71" s="1">
        <f t="shared" si="6"/>
        <v>79</v>
      </c>
      <c r="G71" s="1">
        <f t="shared" si="7"/>
        <v>14</v>
      </c>
      <c r="H71" s="1">
        <f t="shared" si="8"/>
        <v>0</v>
      </c>
    </row>
    <row r="72" spans="1:8" ht="15.75" x14ac:dyDescent="0.25">
      <c r="A72" s="2">
        <v>71</v>
      </c>
      <c r="B72" s="1">
        <v>68</v>
      </c>
      <c r="C72" s="5" t="s">
        <v>53</v>
      </c>
      <c r="F72" s="1">
        <f t="shared" si="6"/>
        <v>97</v>
      </c>
      <c r="G72" s="1">
        <f t="shared" si="7"/>
        <v>15</v>
      </c>
      <c r="H72" s="1">
        <f t="shared" si="8"/>
        <v>0</v>
      </c>
    </row>
    <row r="73" spans="1:8" ht="15.75" x14ac:dyDescent="0.25">
      <c r="A73" s="2">
        <v>72</v>
      </c>
      <c r="B73" s="1">
        <v>69</v>
      </c>
      <c r="C73" s="5" t="s">
        <v>54</v>
      </c>
      <c r="F73" s="1">
        <f t="shared" si="6"/>
        <v>96</v>
      </c>
      <c r="G73" s="1">
        <f t="shared" si="7"/>
        <v>15</v>
      </c>
      <c r="H73" s="1">
        <f t="shared" si="8"/>
        <v>0</v>
      </c>
    </row>
    <row r="74" spans="1:8" ht="15.75" x14ac:dyDescent="0.25">
      <c r="A74" s="2">
        <v>73</v>
      </c>
      <c r="B74" s="1">
        <v>70</v>
      </c>
      <c r="C74" s="5" t="s">
        <v>55</v>
      </c>
      <c r="F74" s="1">
        <f t="shared" si="6"/>
        <v>98</v>
      </c>
      <c r="G74" s="1">
        <f t="shared" si="7"/>
        <v>14</v>
      </c>
      <c r="H74" s="1">
        <f t="shared" si="8"/>
        <v>0</v>
      </c>
    </row>
    <row r="75" spans="1:8" ht="15.75" x14ac:dyDescent="0.25">
      <c r="A75" s="2">
        <v>74</v>
      </c>
      <c r="B75" s="1">
        <v>72</v>
      </c>
      <c r="C75" s="5" t="s">
        <v>56</v>
      </c>
      <c r="F75" s="1">
        <f t="shared" si="6"/>
        <v>96</v>
      </c>
      <c r="G75" s="1">
        <f t="shared" si="7"/>
        <v>15</v>
      </c>
      <c r="H75" s="1">
        <f t="shared" si="8"/>
        <v>0</v>
      </c>
    </row>
    <row r="76" spans="1:8" ht="15.75" x14ac:dyDescent="0.25">
      <c r="A76" s="2">
        <v>75</v>
      </c>
      <c r="B76" s="1">
        <v>73</v>
      </c>
      <c r="C76" s="5" t="s">
        <v>57</v>
      </c>
      <c r="F76" s="1">
        <f t="shared" si="6"/>
        <v>93</v>
      </c>
      <c r="G76" s="1">
        <f t="shared" si="7"/>
        <v>14</v>
      </c>
      <c r="H76" s="1">
        <f t="shared" si="8"/>
        <v>0</v>
      </c>
    </row>
    <row r="77" spans="1:8" ht="15.75" x14ac:dyDescent="0.25">
      <c r="A77" s="2">
        <v>76</v>
      </c>
      <c r="B77" s="1">
        <v>74</v>
      </c>
      <c r="C77" s="5" t="s">
        <v>58</v>
      </c>
      <c r="F77" s="1">
        <f t="shared" si="6"/>
        <v>104</v>
      </c>
      <c r="G77" s="1">
        <f t="shared" si="7"/>
        <v>13</v>
      </c>
      <c r="H77" s="1">
        <f t="shared" si="8"/>
        <v>0</v>
      </c>
    </row>
    <row r="78" spans="1:8" ht="15.75" x14ac:dyDescent="0.25">
      <c r="A78" s="2">
        <v>77</v>
      </c>
      <c r="B78" s="1">
        <v>75</v>
      </c>
      <c r="C78" s="5" t="s">
        <v>59</v>
      </c>
      <c r="F78" s="1">
        <f t="shared" si="6"/>
        <v>89</v>
      </c>
      <c r="G78" s="1">
        <f t="shared" si="7"/>
        <v>17</v>
      </c>
      <c r="H78" s="1">
        <f t="shared" si="8"/>
        <v>0</v>
      </c>
    </row>
    <row r="79" spans="1:8" ht="15.75" x14ac:dyDescent="0.25">
      <c r="A79" s="2">
        <v>78</v>
      </c>
      <c r="B79" s="1">
        <v>78</v>
      </c>
      <c r="C79" s="5" t="s">
        <v>147</v>
      </c>
      <c r="F79" s="1">
        <f t="shared" si="6"/>
        <v>98</v>
      </c>
      <c r="G79" s="1">
        <f t="shared" si="7"/>
        <v>14</v>
      </c>
      <c r="H79" s="1">
        <f t="shared" si="8"/>
        <v>0</v>
      </c>
    </row>
    <row r="80" spans="1:8" ht="15.75" x14ac:dyDescent="0.25">
      <c r="A80" s="2">
        <v>79</v>
      </c>
      <c r="B80" s="1">
        <v>79</v>
      </c>
      <c r="C80" s="5" t="s">
        <v>148</v>
      </c>
      <c r="F80" s="1">
        <f t="shared" si="6"/>
        <v>98</v>
      </c>
      <c r="G80" s="1">
        <f t="shared" si="7"/>
        <v>14</v>
      </c>
      <c r="H80" s="1">
        <f t="shared" si="8"/>
        <v>0</v>
      </c>
    </row>
    <row r="81" spans="1:8" ht="15.75" x14ac:dyDescent="0.25">
      <c r="A81" s="2">
        <v>80</v>
      </c>
      <c r="B81" s="1">
        <v>80</v>
      </c>
      <c r="C81" s="5" t="s">
        <v>61</v>
      </c>
      <c r="F81" s="1">
        <f t="shared" si="6"/>
        <v>100</v>
      </c>
      <c r="G81" s="1">
        <f t="shared" si="7"/>
        <v>17</v>
      </c>
      <c r="H81" s="1">
        <f t="shared" si="8"/>
        <v>0</v>
      </c>
    </row>
    <row r="82" spans="1:8" ht="15.75" x14ac:dyDescent="0.25">
      <c r="A82" s="2">
        <v>81</v>
      </c>
      <c r="B82" s="1">
        <v>81</v>
      </c>
      <c r="C82" s="5" t="s">
        <v>62</v>
      </c>
      <c r="D82" t="s">
        <v>112</v>
      </c>
      <c r="E82" s="2">
        <v>0</v>
      </c>
      <c r="F82" s="1">
        <f t="shared" si="6"/>
        <v>79</v>
      </c>
      <c r="G82" s="1">
        <f t="shared" si="7"/>
        <v>13</v>
      </c>
      <c r="H82" s="1">
        <f t="shared" si="8"/>
        <v>1</v>
      </c>
    </row>
    <row r="83" spans="1:8" ht="15.75" x14ac:dyDescent="0.25">
      <c r="A83" s="2">
        <v>82</v>
      </c>
      <c r="B83" s="1">
        <v>84</v>
      </c>
      <c r="C83" s="5" t="s">
        <v>150</v>
      </c>
      <c r="D83" t="s">
        <v>113</v>
      </c>
      <c r="E83" s="2">
        <v>0</v>
      </c>
      <c r="F83" s="1">
        <f t="shared" si="6"/>
        <v>102</v>
      </c>
      <c r="G83" s="1">
        <f t="shared" si="7"/>
        <v>17</v>
      </c>
      <c r="H83" s="1">
        <f t="shared" si="8"/>
        <v>1</v>
      </c>
    </row>
    <row r="84" spans="1:8" ht="15.75" x14ac:dyDescent="0.25">
      <c r="A84" s="2">
        <v>83</v>
      </c>
      <c r="B84" s="1">
        <v>86</v>
      </c>
      <c r="C84" s="5" t="s">
        <v>65</v>
      </c>
      <c r="D84" t="s">
        <v>126</v>
      </c>
      <c r="E84" s="2">
        <v>1</v>
      </c>
      <c r="F84" s="1">
        <f t="shared" si="6"/>
        <v>96</v>
      </c>
      <c r="G84" s="1">
        <f t="shared" si="7"/>
        <v>13</v>
      </c>
      <c r="H84" s="1">
        <f t="shared" si="8"/>
        <v>1</v>
      </c>
    </row>
    <row r="85" spans="1:8" ht="15.75" x14ac:dyDescent="0.25">
      <c r="A85" s="2">
        <v>84</v>
      </c>
      <c r="B85" s="1">
        <v>89</v>
      </c>
      <c r="C85" s="5" t="s">
        <v>152</v>
      </c>
      <c r="D85" t="s">
        <v>114</v>
      </c>
      <c r="E85" s="2">
        <v>1</v>
      </c>
      <c r="F85" s="1">
        <f t="shared" si="6"/>
        <v>95</v>
      </c>
      <c r="G85" s="1">
        <f t="shared" si="7"/>
        <v>16</v>
      </c>
      <c r="H85" s="1">
        <f t="shared" si="8"/>
        <v>1</v>
      </c>
    </row>
    <row r="86" spans="1:8" ht="15.75" x14ac:dyDescent="0.25">
      <c r="A86" s="2">
        <v>85</v>
      </c>
      <c r="B86" s="1">
        <v>91</v>
      </c>
      <c r="C86" s="5" t="s">
        <v>115</v>
      </c>
      <c r="D86" t="s">
        <v>116</v>
      </c>
      <c r="E86" s="2">
        <v>0</v>
      </c>
      <c r="F86" s="1">
        <f t="shared" si="6"/>
        <v>97</v>
      </c>
      <c r="G86" s="1">
        <f t="shared" si="7"/>
        <v>15</v>
      </c>
      <c r="H86" s="1">
        <f t="shared" si="8"/>
        <v>1</v>
      </c>
    </row>
    <row r="87" spans="1:8" ht="15.75" x14ac:dyDescent="0.25">
      <c r="A87" s="2">
        <v>86</v>
      </c>
      <c r="B87" s="1">
        <v>94</v>
      </c>
      <c r="C87" s="5" t="s">
        <v>69</v>
      </c>
      <c r="D87" t="s">
        <v>117</v>
      </c>
      <c r="E87" s="2">
        <v>1</v>
      </c>
      <c r="F87" s="1">
        <f t="shared" si="6"/>
        <v>88</v>
      </c>
      <c r="G87" s="1">
        <f t="shared" si="7"/>
        <v>15</v>
      </c>
      <c r="H87" s="1">
        <f t="shared" si="8"/>
        <v>1</v>
      </c>
    </row>
    <row r="88" spans="1:8" ht="15.75" x14ac:dyDescent="0.25">
      <c r="A88" s="2">
        <v>87</v>
      </c>
      <c r="B88" s="1">
        <v>97</v>
      </c>
      <c r="C88" s="5" t="s">
        <v>154</v>
      </c>
      <c r="D88" t="s">
        <v>118</v>
      </c>
      <c r="E88" s="2">
        <v>1</v>
      </c>
      <c r="F88" s="1">
        <f t="shared" si="6"/>
        <v>90</v>
      </c>
      <c r="G88" s="1">
        <f t="shared" si="7"/>
        <v>14</v>
      </c>
      <c r="H88" s="1">
        <f t="shared" si="8"/>
        <v>1</v>
      </c>
    </row>
    <row r="89" spans="1:8" ht="15.75" x14ac:dyDescent="0.25">
      <c r="A89" s="2">
        <v>88</v>
      </c>
      <c r="B89" s="1">
        <v>100</v>
      </c>
      <c r="C89" s="5" t="s">
        <v>156</v>
      </c>
      <c r="D89" t="s">
        <v>119</v>
      </c>
      <c r="E89" s="2">
        <v>0</v>
      </c>
      <c r="F89" s="1">
        <f t="shared" si="6"/>
        <v>100</v>
      </c>
      <c r="G89" s="1">
        <f t="shared" si="7"/>
        <v>16</v>
      </c>
      <c r="H89" s="1">
        <f t="shared" si="8"/>
        <v>1</v>
      </c>
    </row>
    <row r="90" spans="1:8" ht="15.75" x14ac:dyDescent="0.25">
      <c r="A90" s="2">
        <v>89</v>
      </c>
      <c r="B90" s="1">
        <v>104</v>
      </c>
      <c r="C90" s="5" t="s">
        <v>76</v>
      </c>
      <c r="D90" t="s">
        <v>120</v>
      </c>
      <c r="E90" s="2">
        <v>0</v>
      </c>
      <c r="F90" s="1">
        <f t="shared" si="6"/>
        <v>83</v>
      </c>
      <c r="G90" s="1">
        <f t="shared" si="7"/>
        <v>15</v>
      </c>
      <c r="H90" s="1">
        <f t="shared" si="8"/>
        <v>1</v>
      </c>
    </row>
    <row r="91" spans="1:8" ht="15.75" x14ac:dyDescent="0.25">
      <c r="A91" s="2">
        <v>90</v>
      </c>
      <c r="B91" s="1">
        <v>107</v>
      </c>
      <c r="C91" s="5" t="s">
        <v>78</v>
      </c>
      <c r="D91" t="s">
        <v>121</v>
      </c>
      <c r="E91" s="2">
        <v>1</v>
      </c>
      <c r="F91" s="1">
        <f t="shared" si="6"/>
        <v>94</v>
      </c>
      <c r="G91" s="1">
        <f t="shared" si="7"/>
        <v>15</v>
      </c>
      <c r="H91" s="1">
        <f t="shared" si="8"/>
        <v>1</v>
      </c>
    </row>
    <row r="92" spans="1:8" ht="15.75" x14ac:dyDescent="0.25">
      <c r="A92" s="2">
        <v>91</v>
      </c>
      <c r="B92" s="1">
        <v>109</v>
      </c>
      <c r="C92" s="5" t="s">
        <v>79</v>
      </c>
      <c r="D92" t="s">
        <v>123</v>
      </c>
      <c r="E92" s="2">
        <v>1</v>
      </c>
      <c r="F92" s="1">
        <f t="shared" si="6"/>
        <v>98</v>
      </c>
      <c r="G92" s="1">
        <f t="shared" si="7"/>
        <v>14</v>
      </c>
      <c r="H92" s="1">
        <f t="shared" si="8"/>
        <v>1</v>
      </c>
    </row>
    <row r="93" spans="1:8" ht="15.75" x14ac:dyDescent="0.25">
      <c r="A93" s="2">
        <v>92</v>
      </c>
      <c r="B93" s="1">
        <v>116</v>
      </c>
      <c r="C93" s="13" t="s">
        <v>160</v>
      </c>
      <c r="D93" t="s">
        <v>124</v>
      </c>
      <c r="E93" s="2">
        <v>0</v>
      </c>
      <c r="F93" s="1">
        <f t="shared" si="6"/>
        <v>87</v>
      </c>
      <c r="G93" s="1">
        <f t="shared" si="7"/>
        <v>14</v>
      </c>
      <c r="H93" s="1">
        <f t="shared" si="8"/>
        <v>1</v>
      </c>
    </row>
    <row r="94" spans="1:8" ht="15.75" x14ac:dyDescent="0.25">
      <c r="A94" s="2">
        <v>93</v>
      </c>
      <c r="B94" s="1">
        <v>119</v>
      </c>
      <c r="C94" s="5" t="s">
        <v>163</v>
      </c>
      <c r="D94" t="s">
        <v>122</v>
      </c>
      <c r="E94" s="2">
        <v>1</v>
      </c>
      <c r="F94" s="1">
        <f t="shared" si="6"/>
        <v>100</v>
      </c>
      <c r="G94" s="1">
        <f t="shared" si="7"/>
        <v>13</v>
      </c>
      <c r="H94" s="1">
        <f t="shared" si="8"/>
        <v>1</v>
      </c>
    </row>
    <row r="95" spans="1:8" ht="15.75" x14ac:dyDescent="0.25">
      <c r="A95" s="2">
        <v>94</v>
      </c>
      <c r="B95" s="1">
        <v>82</v>
      </c>
      <c r="C95" s="5" t="s">
        <v>63</v>
      </c>
      <c r="F95" s="1">
        <f t="shared" si="6"/>
        <v>81</v>
      </c>
      <c r="G95" s="1">
        <f t="shared" si="7"/>
        <v>14</v>
      </c>
      <c r="H95" s="1">
        <f t="shared" si="8"/>
        <v>0</v>
      </c>
    </row>
    <row r="96" spans="1:8" ht="15.75" x14ac:dyDescent="0.25">
      <c r="A96" s="2">
        <v>95</v>
      </c>
      <c r="B96" s="1">
        <v>83</v>
      </c>
      <c r="C96" s="5" t="s">
        <v>149</v>
      </c>
      <c r="F96" s="1">
        <f t="shared" si="6"/>
        <v>89</v>
      </c>
      <c r="G96" s="1">
        <f t="shared" si="7"/>
        <v>15</v>
      </c>
      <c r="H96" s="1">
        <f t="shared" si="8"/>
        <v>0</v>
      </c>
    </row>
    <row r="97" spans="1:8" ht="15.75" x14ac:dyDescent="0.25">
      <c r="A97" s="2">
        <v>96</v>
      </c>
      <c r="B97" s="1">
        <v>85</v>
      </c>
      <c r="C97" s="5" t="s">
        <v>64</v>
      </c>
      <c r="F97" s="1">
        <f t="shared" si="6"/>
        <v>97</v>
      </c>
      <c r="G97" s="1">
        <f t="shared" si="7"/>
        <v>14</v>
      </c>
      <c r="H97" s="1">
        <f t="shared" si="8"/>
        <v>0</v>
      </c>
    </row>
    <row r="98" spans="1:8" ht="15.75" x14ac:dyDescent="0.25">
      <c r="A98" s="2">
        <v>97</v>
      </c>
      <c r="B98" s="1">
        <v>87</v>
      </c>
      <c r="C98" s="5" t="s">
        <v>151</v>
      </c>
      <c r="F98" s="1">
        <f t="shared" ref="F98:F121" si="9">LEN(C98)</f>
        <v>94</v>
      </c>
      <c r="G98" s="1">
        <f t="shared" ref="G98:G121" si="10">IF(ISBLANK(C98),0,LEN(TRIM(C98))-LEN(SUBSTITUTE(C98," ",""))+1)</f>
        <v>15</v>
      </c>
      <c r="H98" s="1">
        <f t="shared" ref="H98:H121" si="11">IF(ISNUMBER(SEARCH("",D98)),1,0)</f>
        <v>0</v>
      </c>
    </row>
    <row r="99" spans="1:8" ht="15.75" x14ac:dyDescent="0.25">
      <c r="A99" s="2">
        <v>98</v>
      </c>
      <c r="B99" s="1">
        <v>88</v>
      </c>
      <c r="C99" s="5" t="s">
        <v>66</v>
      </c>
      <c r="F99" s="1">
        <f t="shared" si="9"/>
        <v>98</v>
      </c>
      <c r="G99" s="1">
        <f t="shared" si="10"/>
        <v>15</v>
      </c>
      <c r="H99" s="1">
        <f t="shared" si="11"/>
        <v>0</v>
      </c>
    </row>
    <row r="100" spans="1:8" ht="15.75" x14ac:dyDescent="0.25">
      <c r="A100" s="2">
        <v>99</v>
      </c>
      <c r="B100" s="1">
        <v>90</v>
      </c>
      <c r="C100" s="5" t="s">
        <v>67</v>
      </c>
      <c r="F100" s="1">
        <f t="shared" si="9"/>
        <v>79</v>
      </c>
      <c r="G100" s="1">
        <f t="shared" si="10"/>
        <v>13</v>
      </c>
      <c r="H100" s="1">
        <f t="shared" si="11"/>
        <v>0</v>
      </c>
    </row>
    <row r="101" spans="1:8" ht="15.75" x14ac:dyDescent="0.25">
      <c r="A101" s="2">
        <v>100</v>
      </c>
      <c r="B101" s="1">
        <v>92</v>
      </c>
      <c r="C101" s="5" t="s">
        <v>68</v>
      </c>
      <c r="F101" s="1">
        <f t="shared" si="9"/>
        <v>92</v>
      </c>
      <c r="G101" s="1">
        <f t="shared" si="10"/>
        <v>14</v>
      </c>
      <c r="H101" s="1">
        <f t="shared" si="11"/>
        <v>0</v>
      </c>
    </row>
    <row r="102" spans="1:8" ht="15.75" x14ac:dyDescent="0.25">
      <c r="A102" s="2">
        <v>101</v>
      </c>
      <c r="B102" s="1">
        <v>93</v>
      </c>
      <c r="C102" s="5" t="s">
        <v>153</v>
      </c>
      <c r="F102" s="1">
        <f t="shared" si="9"/>
        <v>111</v>
      </c>
      <c r="G102" s="1">
        <f t="shared" si="10"/>
        <v>17</v>
      </c>
      <c r="H102" s="1">
        <f t="shared" si="11"/>
        <v>0</v>
      </c>
    </row>
    <row r="103" spans="1:8" ht="15.75" x14ac:dyDescent="0.25">
      <c r="A103" s="2">
        <v>102</v>
      </c>
      <c r="B103" s="1">
        <v>95</v>
      </c>
      <c r="C103" s="5" t="s">
        <v>70</v>
      </c>
      <c r="F103" s="1">
        <f t="shared" si="9"/>
        <v>84</v>
      </c>
      <c r="G103" s="1">
        <f t="shared" si="10"/>
        <v>13</v>
      </c>
      <c r="H103" s="1">
        <f t="shared" si="11"/>
        <v>0</v>
      </c>
    </row>
    <row r="104" spans="1:8" ht="15.75" x14ac:dyDescent="0.25">
      <c r="A104" s="2">
        <v>103</v>
      </c>
      <c r="B104" s="1">
        <v>96</v>
      </c>
      <c r="C104" s="5" t="s">
        <v>71</v>
      </c>
      <c r="F104" s="1">
        <f t="shared" si="9"/>
        <v>91</v>
      </c>
      <c r="G104" s="1">
        <f t="shared" si="10"/>
        <v>17</v>
      </c>
      <c r="H104" s="1">
        <f t="shared" si="11"/>
        <v>0</v>
      </c>
    </row>
    <row r="105" spans="1:8" ht="15.75" x14ac:dyDescent="0.25">
      <c r="A105" s="2">
        <v>104</v>
      </c>
      <c r="B105" s="1">
        <v>98</v>
      </c>
      <c r="C105" s="5" t="s">
        <v>72</v>
      </c>
      <c r="F105" s="1">
        <f t="shared" si="9"/>
        <v>95</v>
      </c>
      <c r="G105" s="1">
        <f t="shared" si="10"/>
        <v>13</v>
      </c>
      <c r="H105" s="1">
        <f t="shared" si="11"/>
        <v>0</v>
      </c>
    </row>
    <row r="106" spans="1:8" ht="15.75" x14ac:dyDescent="0.25">
      <c r="A106" s="2">
        <v>105</v>
      </c>
      <c r="B106" s="1">
        <v>99</v>
      </c>
      <c r="C106" s="5" t="s">
        <v>155</v>
      </c>
      <c r="F106" s="1">
        <f t="shared" si="9"/>
        <v>89</v>
      </c>
      <c r="G106" s="1">
        <f t="shared" si="10"/>
        <v>15</v>
      </c>
      <c r="H106" s="1">
        <f t="shared" si="11"/>
        <v>0</v>
      </c>
    </row>
    <row r="107" spans="1:8" ht="15.75" x14ac:dyDescent="0.25">
      <c r="A107" s="2">
        <v>106</v>
      </c>
      <c r="B107" s="1">
        <v>101</v>
      </c>
      <c r="C107" s="5" t="s">
        <v>73</v>
      </c>
      <c r="F107" s="1">
        <f t="shared" si="9"/>
        <v>89</v>
      </c>
      <c r="G107" s="1">
        <f t="shared" si="10"/>
        <v>15</v>
      </c>
      <c r="H107" s="1">
        <f t="shared" si="11"/>
        <v>0</v>
      </c>
    </row>
    <row r="108" spans="1:8" ht="15.75" x14ac:dyDescent="0.25">
      <c r="A108" s="2">
        <v>107</v>
      </c>
      <c r="B108" s="1">
        <v>102</v>
      </c>
      <c r="C108" s="5" t="s">
        <v>74</v>
      </c>
      <c r="F108" s="1">
        <f t="shared" si="9"/>
        <v>107</v>
      </c>
      <c r="G108" s="1">
        <f t="shared" si="10"/>
        <v>16</v>
      </c>
      <c r="H108" s="1">
        <f t="shared" si="11"/>
        <v>0</v>
      </c>
    </row>
    <row r="109" spans="1:8" ht="15.75" x14ac:dyDescent="0.25">
      <c r="A109" s="2">
        <v>108</v>
      </c>
      <c r="B109" s="1">
        <v>103</v>
      </c>
      <c r="C109" s="5" t="s">
        <v>75</v>
      </c>
      <c r="F109" s="1">
        <f t="shared" si="9"/>
        <v>79</v>
      </c>
      <c r="G109" s="1">
        <f t="shared" si="10"/>
        <v>15</v>
      </c>
      <c r="H109" s="1">
        <f t="shared" si="11"/>
        <v>0</v>
      </c>
    </row>
    <row r="110" spans="1:8" ht="15.75" x14ac:dyDescent="0.25">
      <c r="A110" s="2">
        <v>109</v>
      </c>
      <c r="B110" s="1">
        <v>105</v>
      </c>
      <c r="C110" s="5" t="s">
        <v>157</v>
      </c>
      <c r="F110" s="1">
        <f t="shared" si="9"/>
        <v>98</v>
      </c>
      <c r="G110" s="1">
        <f t="shared" si="10"/>
        <v>14</v>
      </c>
      <c r="H110" s="1">
        <f t="shared" si="11"/>
        <v>0</v>
      </c>
    </row>
    <row r="111" spans="1:8" ht="15.75" x14ac:dyDescent="0.25">
      <c r="A111" s="2">
        <v>110</v>
      </c>
      <c r="B111" s="1">
        <v>106</v>
      </c>
      <c r="C111" s="5" t="s">
        <v>77</v>
      </c>
      <c r="F111" s="1">
        <f t="shared" si="9"/>
        <v>88</v>
      </c>
      <c r="G111" s="1">
        <f t="shared" si="10"/>
        <v>14</v>
      </c>
      <c r="H111" s="1">
        <f t="shared" si="11"/>
        <v>0</v>
      </c>
    </row>
    <row r="112" spans="1:8" ht="15.75" x14ac:dyDescent="0.25">
      <c r="A112" s="2">
        <v>111</v>
      </c>
      <c r="B112" s="1">
        <v>108</v>
      </c>
      <c r="C112" s="5" t="s">
        <v>158</v>
      </c>
      <c r="F112" s="1">
        <f t="shared" si="9"/>
        <v>89</v>
      </c>
      <c r="G112" s="1">
        <f t="shared" si="10"/>
        <v>13</v>
      </c>
      <c r="H112" s="1">
        <f t="shared" si="11"/>
        <v>0</v>
      </c>
    </row>
    <row r="113" spans="1:8" ht="15.75" x14ac:dyDescent="0.25">
      <c r="A113" s="2">
        <v>112</v>
      </c>
      <c r="B113" s="1">
        <v>110</v>
      </c>
      <c r="C113" s="5" t="s">
        <v>80</v>
      </c>
      <c r="F113" s="1">
        <f t="shared" si="9"/>
        <v>105</v>
      </c>
      <c r="G113" s="1">
        <f t="shared" si="10"/>
        <v>18</v>
      </c>
      <c r="H113" s="1">
        <f t="shared" si="11"/>
        <v>0</v>
      </c>
    </row>
    <row r="114" spans="1:8" ht="15.75" x14ac:dyDescent="0.25">
      <c r="A114" s="2">
        <v>113</v>
      </c>
      <c r="B114" s="1">
        <v>111</v>
      </c>
      <c r="C114" s="5" t="s">
        <v>159</v>
      </c>
      <c r="F114" s="1">
        <f t="shared" si="9"/>
        <v>90</v>
      </c>
      <c r="G114" s="1">
        <f t="shared" si="10"/>
        <v>14</v>
      </c>
      <c r="H114" s="1">
        <f t="shared" si="11"/>
        <v>0</v>
      </c>
    </row>
    <row r="115" spans="1:8" ht="15.75" x14ac:dyDescent="0.25">
      <c r="A115" s="2">
        <v>114</v>
      </c>
      <c r="B115" s="1">
        <v>112</v>
      </c>
      <c r="C115" s="5" t="s">
        <v>81</v>
      </c>
      <c r="F115" s="1">
        <f t="shared" si="9"/>
        <v>88</v>
      </c>
      <c r="G115" s="1">
        <f t="shared" si="10"/>
        <v>14</v>
      </c>
      <c r="H115" s="1">
        <f t="shared" si="11"/>
        <v>0</v>
      </c>
    </row>
    <row r="116" spans="1:8" ht="15.75" x14ac:dyDescent="0.25">
      <c r="A116" s="2">
        <v>115</v>
      </c>
      <c r="B116" s="1">
        <v>113</v>
      </c>
      <c r="C116" s="5" t="s">
        <v>164</v>
      </c>
      <c r="F116" s="1">
        <f t="shared" si="9"/>
        <v>98</v>
      </c>
      <c r="G116" s="1">
        <f t="shared" si="10"/>
        <v>14</v>
      </c>
      <c r="H116" s="1">
        <f t="shared" si="11"/>
        <v>0</v>
      </c>
    </row>
    <row r="117" spans="1:8" ht="15.75" x14ac:dyDescent="0.25">
      <c r="A117" s="2">
        <v>116</v>
      </c>
      <c r="B117" s="1">
        <v>114</v>
      </c>
      <c r="C117" s="5" t="s">
        <v>82</v>
      </c>
      <c r="F117" s="1">
        <f t="shared" si="9"/>
        <v>87</v>
      </c>
      <c r="G117" s="1">
        <f t="shared" si="10"/>
        <v>13</v>
      </c>
      <c r="H117" s="1">
        <f t="shared" si="11"/>
        <v>0</v>
      </c>
    </row>
    <row r="118" spans="1:8" ht="15.75" x14ac:dyDescent="0.25">
      <c r="A118" s="2">
        <v>117</v>
      </c>
      <c r="B118" s="1">
        <v>115</v>
      </c>
      <c r="C118" s="5" t="s">
        <v>83</v>
      </c>
      <c r="F118" s="1">
        <f t="shared" si="9"/>
        <v>80</v>
      </c>
      <c r="G118" s="1">
        <f t="shared" si="10"/>
        <v>13</v>
      </c>
      <c r="H118" s="1">
        <f t="shared" si="11"/>
        <v>0</v>
      </c>
    </row>
    <row r="119" spans="1:8" ht="15.75" x14ac:dyDescent="0.25">
      <c r="A119" s="2">
        <v>118</v>
      </c>
      <c r="B119" s="1">
        <v>117</v>
      </c>
      <c r="C119" s="14" t="s">
        <v>161</v>
      </c>
      <c r="F119" s="1">
        <f t="shared" si="9"/>
        <v>86</v>
      </c>
      <c r="G119" s="1">
        <f t="shared" si="10"/>
        <v>14</v>
      </c>
      <c r="H119" s="1">
        <f t="shared" si="11"/>
        <v>0</v>
      </c>
    </row>
    <row r="120" spans="1:8" ht="15.75" x14ac:dyDescent="0.25">
      <c r="A120" s="2">
        <v>119</v>
      </c>
      <c r="B120" s="1">
        <v>118</v>
      </c>
      <c r="C120" s="5" t="s">
        <v>84</v>
      </c>
      <c r="F120" s="1">
        <f t="shared" si="9"/>
        <v>95</v>
      </c>
      <c r="G120" s="1">
        <f t="shared" si="10"/>
        <v>15</v>
      </c>
      <c r="H120" s="1">
        <f t="shared" si="11"/>
        <v>0</v>
      </c>
    </row>
    <row r="121" spans="1:8" ht="15.75" x14ac:dyDescent="0.25">
      <c r="A121" s="2">
        <v>120</v>
      </c>
      <c r="B121" s="1">
        <v>120</v>
      </c>
      <c r="C121" s="5" t="s">
        <v>85</v>
      </c>
      <c r="F121" s="1">
        <f t="shared" si="9"/>
        <v>100</v>
      </c>
      <c r="G121" s="1">
        <f t="shared" si="10"/>
        <v>16</v>
      </c>
      <c r="H121" s="1">
        <f t="shared" si="11"/>
        <v>0</v>
      </c>
    </row>
    <row r="124" spans="1:8" s="10" customFormat="1" x14ac:dyDescent="0.25">
      <c r="A124" s="3"/>
      <c r="B124" s="9"/>
      <c r="C124" s="4"/>
      <c r="E124" s="3">
        <f>AVERAGE(E1:E121)</f>
        <v>0.51282051282051277</v>
      </c>
      <c r="F124" s="9">
        <f>MAX(F1:F121)</f>
        <v>111</v>
      </c>
      <c r="G124" s="9">
        <f>MIN(G1:G121)</f>
        <v>13</v>
      </c>
      <c r="H124" s="9">
        <f>SUM(H2:H121)</f>
        <v>39</v>
      </c>
    </row>
    <row r="125" spans="1:8" x14ac:dyDescent="0.25">
      <c r="G125" s="1">
        <f>MAX(G2:G121)</f>
        <v>18</v>
      </c>
    </row>
  </sheetData>
  <sortState ref="A2:H121">
    <sortCondition ref="A2:A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9"/>
  <sheetViews>
    <sheetView workbookViewId="0">
      <selection activeCell="B601" sqref="B2:B601"/>
    </sheetView>
  </sheetViews>
  <sheetFormatPr defaultRowHeight="15" x14ac:dyDescent="0.25"/>
  <cols>
    <col min="1" max="1" width="8" style="2" customWidth="1"/>
    <col min="2" max="2" width="14.85546875" style="2" customWidth="1"/>
    <col min="3" max="3" width="100.42578125" style="6" customWidth="1"/>
    <col min="4" max="4" width="9.140625" style="1"/>
  </cols>
  <sheetData>
    <row r="1" spans="1:4" s="2" customFormat="1" x14ac:dyDescent="0.25">
      <c r="A1" s="3" t="s">
        <v>1</v>
      </c>
      <c r="B1" s="3" t="s">
        <v>167</v>
      </c>
      <c r="C1" s="7" t="s">
        <v>0</v>
      </c>
      <c r="D1" s="9" t="s">
        <v>667</v>
      </c>
    </row>
    <row r="2" spans="1:4" ht="15.75" x14ac:dyDescent="0.25">
      <c r="A2" s="2">
        <v>1</v>
      </c>
      <c r="B2" s="2" t="s">
        <v>168</v>
      </c>
      <c r="C2" s="5" t="s">
        <v>8</v>
      </c>
      <c r="D2" s="1">
        <f>LEN(B2)</f>
        <v>6</v>
      </c>
    </row>
    <row r="3" spans="1:4" ht="15.75" x14ac:dyDescent="0.25">
      <c r="A3" s="2">
        <v>1</v>
      </c>
      <c r="B3" s="2" t="s">
        <v>169</v>
      </c>
      <c r="C3" s="5"/>
      <c r="D3" s="1">
        <f t="shared" ref="D3:D66" si="0">LEN(B3)</f>
        <v>6</v>
      </c>
    </row>
    <row r="4" spans="1:4" ht="15.75" x14ac:dyDescent="0.25">
      <c r="A4" s="2">
        <v>1</v>
      </c>
      <c r="B4" s="2" t="s">
        <v>170</v>
      </c>
      <c r="C4" s="5"/>
      <c r="D4" s="1">
        <f t="shared" si="0"/>
        <v>5</v>
      </c>
    </row>
    <row r="5" spans="1:4" ht="15.75" x14ac:dyDescent="0.25">
      <c r="A5" s="2">
        <v>1</v>
      </c>
      <c r="B5" s="2" t="s">
        <v>171</v>
      </c>
      <c r="C5" s="5"/>
      <c r="D5" s="1">
        <f t="shared" si="0"/>
        <v>4</v>
      </c>
    </row>
    <row r="6" spans="1:4" ht="15.75" x14ac:dyDescent="0.25">
      <c r="A6" s="2">
        <v>1</v>
      </c>
      <c r="B6" s="2" t="s">
        <v>172</v>
      </c>
      <c r="C6" s="5"/>
      <c r="D6" s="1">
        <f t="shared" si="0"/>
        <v>9</v>
      </c>
    </row>
    <row r="7" spans="1:4" ht="15.75" x14ac:dyDescent="0.25">
      <c r="A7" s="2">
        <v>2</v>
      </c>
      <c r="B7" s="2" t="s">
        <v>173</v>
      </c>
      <c r="C7" s="5" t="s">
        <v>5</v>
      </c>
      <c r="D7" s="1">
        <f t="shared" si="0"/>
        <v>5</v>
      </c>
    </row>
    <row r="8" spans="1:4" ht="15.75" x14ac:dyDescent="0.25">
      <c r="A8" s="2">
        <v>2</v>
      </c>
      <c r="B8" s="2" t="s">
        <v>174</v>
      </c>
      <c r="C8" s="5"/>
      <c r="D8" s="1">
        <f t="shared" si="0"/>
        <v>5</v>
      </c>
    </row>
    <row r="9" spans="1:4" ht="15.75" x14ac:dyDescent="0.25">
      <c r="A9" s="2">
        <v>2</v>
      </c>
      <c r="B9" s="2" t="s">
        <v>175</v>
      </c>
      <c r="C9" s="5"/>
      <c r="D9" s="1">
        <f t="shared" si="0"/>
        <v>5</v>
      </c>
    </row>
    <row r="10" spans="1:4" ht="15.75" x14ac:dyDescent="0.25">
      <c r="A10" s="2">
        <v>2</v>
      </c>
      <c r="B10" s="2" t="s">
        <v>176</v>
      </c>
      <c r="C10" s="5"/>
      <c r="D10" s="1">
        <f t="shared" si="0"/>
        <v>4</v>
      </c>
    </row>
    <row r="11" spans="1:4" ht="15.75" x14ac:dyDescent="0.25">
      <c r="A11" s="2">
        <v>2</v>
      </c>
      <c r="B11" s="2" t="s">
        <v>177</v>
      </c>
      <c r="C11" s="5"/>
      <c r="D11" s="1">
        <f t="shared" si="0"/>
        <v>7</v>
      </c>
    </row>
    <row r="12" spans="1:4" ht="15.75" x14ac:dyDescent="0.25">
      <c r="A12" s="2">
        <v>3</v>
      </c>
      <c r="B12" s="2" t="s">
        <v>178</v>
      </c>
      <c r="C12" s="5" t="s">
        <v>127</v>
      </c>
      <c r="D12" s="1">
        <f t="shared" si="0"/>
        <v>4</v>
      </c>
    </row>
    <row r="13" spans="1:4" ht="15.75" x14ac:dyDescent="0.25">
      <c r="A13" s="2">
        <v>3</v>
      </c>
      <c r="B13" s="2" t="s">
        <v>179</v>
      </c>
      <c r="C13" s="5"/>
      <c r="D13" s="1">
        <f t="shared" si="0"/>
        <v>7</v>
      </c>
    </row>
    <row r="14" spans="1:4" ht="15.75" x14ac:dyDescent="0.25">
      <c r="A14" s="2">
        <v>3</v>
      </c>
      <c r="B14" s="2" t="s">
        <v>180</v>
      </c>
      <c r="C14" s="5"/>
      <c r="D14" s="1">
        <f t="shared" si="0"/>
        <v>6</v>
      </c>
    </row>
    <row r="15" spans="1:4" ht="15.75" x14ac:dyDescent="0.25">
      <c r="A15" s="2">
        <v>3</v>
      </c>
      <c r="B15" s="2" t="s">
        <v>181</v>
      </c>
      <c r="C15" s="5"/>
      <c r="D15" s="1">
        <f t="shared" si="0"/>
        <v>10</v>
      </c>
    </row>
    <row r="16" spans="1:4" ht="15.75" x14ac:dyDescent="0.25">
      <c r="A16" s="2">
        <v>3</v>
      </c>
      <c r="B16" s="2" t="s">
        <v>182</v>
      </c>
      <c r="C16" s="5"/>
      <c r="D16" s="1">
        <f t="shared" si="0"/>
        <v>8</v>
      </c>
    </row>
    <row r="17" spans="1:4" ht="15.75" x14ac:dyDescent="0.25">
      <c r="A17" s="2">
        <v>4</v>
      </c>
      <c r="B17" s="2" t="s">
        <v>183</v>
      </c>
      <c r="C17" s="5" t="s">
        <v>12</v>
      </c>
      <c r="D17" s="1">
        <f t="shared" si="0"/>
        <v>6</v>
      </c>
    </row>
    <row r="18" spans="1:4" ht="15.75" x14ac:dyDescent="0.25">
      <c r="A18" s="2">
        <v>4</v>
      </c>
      <c r="B18" s="2" t="s">
        <v>184</v>
      </c>
      <c r="C18" s="5"/>
      <c r="D18" s="1">
        <f t="shared" si="0"/>
        <v>7</v>
      </c>
    </row>
    <row r="19" spans="1:4" ht="15.75" x14ac:dyDescent="0.25">
      <c r="A19" s="2">
        <v>4</v>
      </c>
      <c r="B19" s="2" t="s">
        <v>185</v>
      </c>
      <c r="C19" s="5"/>
      <c r="D19" s="1">
        <f t="shared" si="0"/>
        <v>4</v>
      </c>
    </row>
    <row r="20" spans="1:4" ht="15.75" x14ac:dyDescent="0.25">
      <c r="A20" s="2">
        <v>4</v>
      </c>
      <c r="B20" s="2" t="s">
        <v>186</v>
      </c>
      <c r="C20" s="5"/>
      <c r="D20" s="1">
        <f t="shared" si="0"/>
        <v>7</v>
      </c>
    </row>
    <row r="21" spans="1:4" ht="15.75" x14ac:dyDescent="0.25">
      <c r="A21" s="2">
        <v>4</v>
      </c>
      <c r="B21" s="2" t="s">
        <v>187</v>
      </c>
      <c r="C21" s="5"/>
      <c r="D21" s="1">
        <f t="shared" si="0"/>
        <v>7</v>
      </c>
    </row>
    <row r="22" spans="1:4" ht="15.75" x14ac:dyDescent="0.25">
      <c r="A22" s="2">
        <v>5</v>
      </c>
      <c r="B22" s="2" t="s">
        <v>188</v>
      </c>
      <c r="C22" s="5" t="s">
        <v>15</v>
      </c>
      <c r="D22" s="1">
        <f t="shared" si="0"/>
        <v>7</v>
      </c>
    </row>
    <row r="23" spans="1:4" ht="15.75" x14ac:dyDescent="0.25">
      <c r="A23" s="2">
        <v>5</v>
      </c>
      <c r="B23" s="2" t="s">
        <v>189</v>
      </c>
      <c r="C23" s="5"/>
      <c r="D23" s="1">
        <f t="shared" si="0"/>
        <v>6</v>
      </c>
    </row>
    <row r="24" spans="1:4" ht="15.75" x14ac:dyDescent="0.25">
      <c r="A24" s="2">
        <v>5</v>
      </c>
      <c r="B24" s="2" t="s">
        <v>190</v>
      </c>
      <c r="C24" s="5"/>
      <c r="D24" s="1">
        <f t="shared" si="0"/>
        <v>5</v>
      </c>
    </row>
    <row r="25" spans="1:4" ht="15.75" x14ac:dyDescent="0.25">
      <c r="A25" s="2">
        <v>5</v>
      </c>
      <c r="B25" s="2" t="s">
        <v>191</v>
      </c>
      <c r="C25" s="5"/>
      <c r="D25" s="1">
        <f t="shared" si="0"/>
        <v>6</v>
      </c>
    </row>
    <row r="26" spans="1:4" ht="15.75" x14ac:dyDescent="0.25">
      <c r="A26" s="2">
        <v>5</v>
      </c>
      <c r="B26" s="2" t="s">
        <v>192</v>
      </c>
      <c r="C26" s="5"/>
      <c r="D26" s="1">
        <f t="shared" si="0"/>
        <v>5</v>
      </c>
    </row>
    <row r="27" spans="1:4" ht="15.75" x14ac:dyDescent="0.25">
      <c r="A27" s="2">
        <v>6</v>
      </c>
      <c r="B27" s="2" t="s">
        <v>193</v>
      </c>
      <c r="C27" s="5" t="s">
        <v>129</v>
      </c>
      <c r="D27" s="1">
        <f t="shared" si="0"/>
        <v>7</v>
      </c>
    </row>
    <row r="28" spans="1:4" ht="15.75" x14ac:dyDescent="0.25">
      <c r="A28" s="2">
        <v>6</v>
      </c>
      <c r="B28" s="2" t="s">
        <v>194</v>
      </c>
      <c r="C28" s="5"/>
      <c r="D28" s="1">
        <f t="shared" si="0"/>
        <v>6</v>
      </c>
    </row>
    <row r="29" spans="1:4" ht="15.75" x14ac:dyDescent="0.25">
      <c r="A29" s="2">
        <v>6</v>
      </c>
      <c r="B29" s="2" t="s">
        <v>195</v>
      </c>
      <c r="C29" s="5"/>
      <c r="D29" s="1">
        <f t="shared" si="0"/>
        <v>9</v>
      </c>
    </row>
    <row r="30" spans="1:4" ht="15.75" x14ac:dyDescent="0.25">
      <c r="A30" s="2">
        <v>6</v>
      </c>
      <c r="B30" s="2" t="s">
        <v>196</v>
      </c>
      <c r="C30" s="5"/>
      <c r="D30" s="1">
        <f t="shared" si="0"/>
        <v>9</v>
      </c>
    </row>
    <row r="31" spans="1:4" ht="15.75" x14ac:dyDescent="0.25">
      <c r="A31" s="2">
        <v>6</v>
      </c>
      <c r="B31" s="2" t="s">
        <v>197</v>
      </c>
      <c r="C31" s="5"/>
      <c r="D31" s="1">
        <f t="shared" si="0"/>
        <v>7</v>
      </c>
    </row>
    <row r="32" spans="1:4" ht="15.75" x14ac:dyDescent="0.25">
      <c r="A32" s="2">
        <v>7</v>
      </c>
      <c r="B32" s="2" t="s">
        <v>198</v>
      </c>
      <c r="C32" s="5" t="s">
        <v>203</v>
      </c>
      <c r="D32" s="1">
        <f t="shared" si="0"/>
        <v>7</v>
      </c>
    </row>
    <row r="33" spans="1:4" ht="15.75" x14ac:dyDescent="0.25">
      <c r="A33" s="2">
        <v>7</v>
      </c>
      <c r="B33" s="2" t="s">
        <v>199</v>
      </c>
      <c r="C33" s="5"/>
      <c r="D33" s="1">
        <f t="shared" si="0"/>
        <v>5</v>
      </c>
    </row>
    <row r="34" spans="1:4" ht="15.75" x14ac:dyDescent="0.25">
      <c r="A34" s="2">
        <v>7</v>
      </c>
      <c r="B34" s="2" t="s">
        <v>200</v>
      </c>
      <c r="C34" s="5"/>
      <c r="D34" s="1">
        <f t="shared" si="0"/>
        <v>6</v>
      </c>
    </row>
    <row r="35" spans="1:4" ht="15.75" x14ac:dyDescent="0.25">
      <c r="A35" s="2">
        <v>7</v>
      </c>
      <c r="B35" s="2" t="s">
        <v>201</v>
      </c>
      <c r="C35" s="5"/>
      <c r="D35" s="1">
        <f t="shared" si="0"/>
        <v>7</v>
      </c>
    </row>
    <row r="36" spans="1:4" ht="15.75" x14ac:dyDescent="0.25">
      <c r="A36" s="2">
        <v>7</v>
      </c>
      <c r="B36" s="2" t="s">
        <v>202</v>
      </c>
      <c r="C36" s="5"/>
      <c r="D36" s="1">
        <f t="shared" si="0"/>
        <v>7</v>
      </c>
    </row>
    <row r="37" spans="1:4" ht="15.75" x14ac:dyDescent="0.25">
      <c r="A37" s="2">
        <v>8</v>
      </c>
      <c r="B37" s="2" t="s">
        <v>205</v>
      </c>
      <c r="C37" s="5" t="s">
        <v>21</v>
      </c>
      <c r="D37" s="1">
        <f t="shared" si="0"/>
        <v>7</v>
      </c>
    </row>
    <row r="38" spans="1:4" ht="15.75" x14ac:dyDescent="0.25">
      <c r="A38" s="2">
        <v>8</v>
      </c>
      <c r="B38" s="2" t="s">
        <v>175</v>
      </c>
      <c r="C38" s="5"/>
      <c r="D38" s="1">
        <f t="shared" si="0"/>
        <v>5</v>
      </c>
    </row>
    <row r="39" spans="1:4" ht="15.75" x14ac:dyDescent="0.25">
      <c r="A39" s="2">
        <v>8</v>
      </c>
      <c r="B39" s="2" t="s">
        <v>206</v>
      </c>
      <c r="C39" s="5"/>
      <c r="D39" s="1">
        <f t="shared" si="0"/>
        <v>11</v>
      </c>
    </row>
    <row r="40" spans="1:4" ht="15.75" x14ac:dyDescent="0.25">
      <c r="A40" s="2">
        <v>8</v>
      </c>
      <c r="B40" s="2" t="s">
        <v>207</v>
      </c>
      <c r="C40" s="5"/>
      <c r="D40" s="1">
        <f t="shared" si="0"/>
        <v>7</v>
      </c>
    </row>
    <row r="41" spans="1:4" ht="15.75" x14ac:dyDescent="0.25">
      <c r="A41" s="2">
        <v>8</v>
      </c>
      <c r="B41" s="2" t="s">
        <v>208</v>
      </c>
      <c r="C41" s="5"/>
      <c r="D41" s="1">
        <f t="shared" si="0"/>
        <v>6</v>
      </c>
    </row>
    <row r="42" spans="1:4" ht="15.75" x14ac:dyDescent="0.25">
      <c r="A42" s="2">
        <v>9</v>
      </c>
      <c r="B42" s="2" t="s">
        <v>209</v>
      </c>
      <c r="C42" s="5" t="s">
        <v>23</v>
      </c>
      <c r="D42" s="1">
        <f t="shared" si="0"/>
        <v>4</v>
      </c>
    </row>
    <row r="43" spans="1:4" ht="15.75" x14ac:dyDescent="0.25">
      <c r="A43" s="2">
        <v>9</v>
      </c>
      <c r="B43" s="2" t="s">
        <v>210</v>
      </c>
      <c r="C43" s="5"/>
      <c r="D43" s="1">
        <f t="shared" si="0"/>
        <v>5</v>
      </c>
    </row>
    <row r="44" spans="1:4" ht="15.75" x14ac:dyDescent="0.25">
      <c r="A44" s="2">
        <v>9</v>
      </c>
      <c r="B44" s="2" t="s">
        <v>211</v>
      </c>
      <c r="C44" s="5"/>
      <c r="D44" s="1">
        <f t="shared" si="0"/>
        <v>10</v>
      </c>
    </row>
    <row r="45" spans="1:4" ht="15.75" x14ac:dyDescent="0.25">
      <c r="A45" s="2">
        <v>9</v>
      </c>
      <c r="B45" s="2" t="s">
        <v>212</v>
      </c>
      <c r="C45" s="5"/>
      <c r="D45" s="1">
        <f t="shared" si="0"/>
        <v>7</v>
      </c>
    </row>
    <row r="46" spans="1:4" ht="15.75" x14ac:dyDescent="0.25">
      <c r="A46" s="2">
        <v>9</v>
      </c>
      <c r="B46" s="2" t="s">
        <v>213</v>
      </c>
      <c r="C46" s="5"/>
      <c r="D46" s="1">
        <f t="shared" si="0"/>
        <v>6</v>
      </c>
    </row>
    <row r="47" spans="1:4" ht="15.75" x14ac:dyDescent="0.25">
      <c r="A47" s="2">
        <v>10</v>
      </c>
      <c r="B47" s="2" t="s">
        <v>214</v>
      </c>
      <c r="C47" s="5" t="s">
        <v>24</v>
      </c>
      <c r="D47" s="1">
        <f t="shared" si="0"/>
        <v>7</v>
      </c>
    </row>
    <row r="48" spans="1:4" ht="15.75" x14ac:dyDescent="0.25">
      <c r="A48" s="2">
        <v>10</v>
      </c>
      <c r="B48" s="2" t="s">
        <v>215</v>
      </c>
      <c r="C48" s="5"/>
      <c r="D48" s="1">
        <f t="shared" si="0"/>
        <v>9</v>
      </c>
    </row>
    <row r="49" spans="1:4" ht="15.75" x14ac:dyDescent="0.25">
      <c r="A49" s="2">
        <v>10</v>
      </c>
      <c r="B49" s="2" t="s">
        <v>216</v>
      </c>
      <c r="C49" s="5"/>
      <c r="D49" s="1">
        <f t="shared" si="0"/>
        <v>4</v>
      </c>
    </row>
    <row r="50" spans="1:4" ht="15.75" x14ac:dyDescent="0.25">
      <c r="A50" s="2">
        <v>10</v>
      </c>
      <c r="B50" s="2" t="s">
        <v>217</v>
      </c>
      <c r="C50" s="5"/>
      <c r="D50" s="1">
        <f t="shared" si="0"/>
        <v>4</v>
      </c>
    </row>
    <row r="51" spans="1:4" ht="15.75" x14ac:dyDescent="0.25">
      <c r="A51" s="2">
        <v>10</v>
      </c>
      <c r="B51" s="2" t="s">
        <v>218</v>
      </c>
      <c r="C51" s="5"/>
      <c r="D51" s="1">
        <f t="shared" si="0"/>
        <v>6</v>
      </c>
    </row>
    <row r="52" spans="1:4" ht="15.75" x14ac:dyDescent="0.25">
      <c r="A52" s="2">
        <v>11</v>
      </c>
      <c r="B52" s="2" t="s">
        <v>219</v>
      </c>
      <c r="C52" s="12" t="s">
        <v>136</v>
      </c>
      <c r="D52" s="1">
        <f t="shared" si="0"/>
        <v>8</v>
      </c>
    </row>
    <row r="53" spans="1:4" ht="15.75" x14ac:dyDescent="0.25">
      <c r="A53" s="2">
        <v>11</v>
      </c>
      <c r="B53" s="2" t="s">
        <v>220</v>
      </c>
      <c r="C53" s="12"/>
      <c r="D53" s="1">
        <f t="shared" si="0"/>
        <v>6</v>
      </c>
    </row>
    <row r="54" spans="1:4" ht="15.75" x14ac:dyDescent="0.25">
      <c r="A54" s="2">
        <v>11</v>
      </c>
      <c r="B54" s="2" t="s">
        <v>221</v>
      </c>
      <c r="C54" s="12"/>
      <c r="D54" s="1">
        <f t="shared" si="0"/>
        <v>5</v>
      </c>
    </row>
    <row r="55" spans="1:4" ht="15.75" x14ac:dyDescent="0.25">
      <c r="A55" s="2">
        <v>11</v>
      </c>
      <c r="B55" s="2" t="s">
        <v>213</v>
      </c>
      <c r="C55" s="12"/>
      <c r="D55" s="1">
        <f t="shared" si="0"/>
        <v>6</v>
      </c>
    </row>
    <row r="56" spans="1:4" ht="15.75" x14ac:dyDescent="0.25">
      <c r="A56" s="2">
        <v>11</v>
      </c>
      <c r="B56" s="2" t="s">
        <v>222</v>
      </c>
      <c r="C56" s="12"/>
      <c r="D56" s="1">
        <f t="shared" si="0"/>
        <v>6</v>
      </c>
    </row>
    <row r="57" spans="1:4" ht="15.75" x14ac:dyDescent="0.25">
      <c r="A57" s="2">
        <v>12</v>
      </c>
      <c r="B57" s="2" t="s">
        <v>224</v>
      </c>
      <c r="C57" s="5" t="s">
        <v>29</v>
      </c>
      <c r="D57" s="1">
        <f t="shared" si="0"/>
        <v>8</v>
      </c>
    </row>
    <row r="58" spans="1:4" ht="15.75" x14ac:dyDescent="0.25">
      <c r="A58" s="2">
        <v>12</v>
      </c>
      <c r="B58" s="2" t="s">
        <v>225</v>
      </c>
      <c r="C58" s="5"/>
      <c r="D58" s="1">
        <f t="shared" si="0"/>
        <v>5</v>
      </c>
    </row>
    <row r="59" spans="1:4" ht="15.75" x14ac:dyDescent="0.25">
      <c r="A59" s="2">
        <v>12</v>
      </c>
      <c r="B59" s="2" t="s">
        <v>226</v>
      </c>
      <c r="C59" s="5"/>
      <c r="D59" s="1">
        <f t="shared" si="0"/>
        <v>4</v>
      </c>
    </row>
    <row r="60" spans="1:4" ht="15.75" x14ac:dyDescent="0.25">
      <c r="A60" s="2">
        <v>12</v>
      </c>
      <c r="B60" s="2" t="s">
        <v>218</v>
      </c>
      <c r="C60" s="5"/>
      <c r="D60" s="1">
        <f t="shared" si="0"/>
        <v>6</v>
      </c>
    </row>
    <row r="61" spans="1:4" ht="15.75" x14ac:dyDescent="0.25">
      <c r="A61" s="2">
        <v>12</v>
      </c>
      <c r="B61" s="2" t="s">
        <v>227</v>
      </c>
      <c r="C61" s="5"/>
      <c r="D61" s="1">
        <f t="shared" si="0"/>
        <v>9</v>
      </c>
    </row>
    <row r="62" spans="1:4" ht="15.75" x14ac:dyDescent="0.25">
      <c r="A62" s="2">
        <v>13</v>
      </c>
      <c r="B62" s="2" t="s">
        <v>228</v>
      </c>
      <c r="C62" s="5" t="s">
        <v>137</v>
      </c>
      <c r="D62" s="1">
        <f t="shared" si="0"/>
        <v>8</v>
      </c>
    </row>
    <row r="63" spans="1:4" ht="15.75" x14ac:dyDescent="0.25">
      <c r="A63" s="2">
        <v>13</v>
      </c>
      <c r="B63" s="2" t="s">
        <v>242</v>
      </c>
      <c r="C63" s="5"/>
      <c r="D63" s="1">
        <f t="shared" si="0"/>
        <v>6</v>
      </c>
    </row>
    <row r="64" spans="1:4" ht="15.75" x14ac:dyDescent="0.25">
      <c r="A64" s="2">
        <v>13</v>
      </c>
      <c r="B64" s="2" t="s">
        <v>243</v>
      </c>
      <c r="C64" s="5"/>
      <c r="D64" s="1">
        <f t="shared" si="0"/>
        <v>8</v>
      </c>
    </row>
    <row r="65" spans="1:4" ht="15.75" x14ac:dyDescent="0.25">
      <c r="A65" s="2">
        <v>13</v>
      </c>
      <c r="B65" s="2" t="s">
        <v>244</v>
      </c>
      <c r="C65" s="5"/>
      <c r="D65" s="1">
        <f t="shared" si="0"/>
        <v>10</v>
      </c>
    </row>
    <row r="66" spans="1:4" ht="15.75" x14ac:dyDescent="0.25">
      <c r="A66" s="2">
        <v>13</v>
      </c>
      <c r="B66" s="2" t="s">
        <v>245</v>
      </c>
      <c r="C66" s="5"/>
      <c r="D66" s="1">
        <f t="shared" si="0"/>
        <v>4</v>
      </c>
    </row>
    <row r="67" spans="1:4" ht="15.75" x14ac:dyDescent="0.25">
      <c r="A67" s="2">
        <v>14</v>
      </c>
      <c r="B67" s="2" t="s">
        <v>229</v>
      </c>
      <c r="C67" s="5" t="s">
        <v>9</v>
      </c>
      <c r="D67" s="1">
        <f t="shared" ref="D67:D130" si="1">LEN(B67)</f>
        <v>4</v>
      </c>
    </row>
    <row r="68" spans="1:4" ht="15.75" x14ac:dyDescent="0.25">
      <c r="A68" s="2">
        <v>14</v>
      </c>
      <c r="B68" s="2" t="s">
        <v>246</v>
      </c>
      <c r="C68" s="5"/>
      <c r="D68" s="1">
        <f t="shared" si="1"/>
        <v>6</v>
      </c>
    </row>
    <row r="69" spans="1:4" ht="15.75" x14ac:dyDescent="0.25">
      <c r="A69" s="2">
        <v>14</v>
      </c>
      <c r="B69" s="2" t="s">
        <v>185</v>
      </c>
      <c r="C69" s="5"/>
      <c r="D69" s="1">
        <f t="shared" si="1"/>
        <v>4</v>
      </c>
    </row>
    <row r="70" spans="1:4" ht="15.75" x14ac:dyDescent="0.25">
      <c r="A70" s="2">
        <v>14</v>
      </c>
      <c r="B70" s="2" t="s">
        <v>247</v>
      </c>
      <c r="C70" s="5"/>
      <c r="D70" s="1">
        <f t="shared" si="1"/>
        <v>8</v>
      </c>
    </row>
    <row r="71" spans="1:4" ht="15.75" x14ac:dyDescent="0.25">
      <c r="A71" s="2">
        <v>14</v>
      </c>
      <c r="B71" s="2" t="s">
        <v>248</v>
      </c>
      <c r="C71" s="5"/>
      <c r="D71" s="1">
        <f t="shared" si="1"/>
        <v>7</v>
      </c>
    </row>
    <row r="72" spans="1:4" ht="15.75" x14ac:dyDescent="0.25">
      <c r="A72" s="2">
        <v>15</v>
      </c>
      <c r="B72" s="2" t="s">
        <v>230</v>
      </c>
      <c r="C72" s="5" t="s">
        <v>10</v>
      </c>
      <c r="D72" s="1">
        <f t="shared" si="1"/>
        <v>9</v>
      </c>
    </row>
    <row r="73" spans="1:4" ht="15.75" x14ac:dyDescent="0.25">
      <c r="A73" s="2">
        <v>15</v>
      </c>
      <c r="B73" s="2" t="s">
        <v>249</v>
      </c>
      <c r="C73" s="5"/>
      <c r="D73" s="1">
        <f t="shared" si="1"/>
        <v>7</v>
      </c>
    </row>
    <row r="74" spans="1:4" ht="15.75" x14ac:dyDescent="0.25">
      <c r="A74" s="2">
        <v>15</v>
      </c>
      <c r="B74" s="2" t="s">
        <v>175</v>
      </c>
      <c r="C74" s="5"/>
      <c r="D74" s="1">
        <f t="shared" si="1"/>
        <v>5</v>
      </c>
    </row>
    <row r="75" spans="1:4" ht="15.75" x14ac:dyDescent="0.25">
      <c r="A75" s="2">
        <v>15</v>
      </c>
      <c r="B75" s="2" t="s">
        <v>250</v>
      </c>
      <c r="C75" s="5"/>
      <c r="D75" s="1">
        <f t="shared" si="1"/>
        <v>7</v>
      </c>
    </row>
    <row r="76" spans="1:4" ht="15.75" x14ac:dyDescent="0.25">
      <c r="A76" s="2">
        <v>15</v>
      </c>
      <c r="B76" s="2" t="s">
        <v>251</v>
      </c>
      <c r="C76" s="5"/>
      <c r="D76" s="1">
        <f t="shared" si="1"/>
        <v>6</v>
      </c>
    </row>
    <row r="77" spans="1:4" ht="15.75" x14ac:dyDescent="0.25">
      <c r="A77" s="2">
        <v>16</v>
      </c>
      <c r="B77" s="2" t="s">
        <v>252</v>
      </c>
      <c r="C77" s="5" t="s">
        <v>128</v>
      </c>
      <c r="D77" s="1">
        <f t="shared" si="1"/>
        <v>5</v>
      </c>
    </row>
    <row r="78" spans="1:4" ht="15.75" x14ac:dyDescent="0.25">
      <c r="A78" s="2">
        <v>16</v>
      </c>
      <c r="B78" s="2" t="s">
        <v>253</v>
      </c>
      <c r="C78" s="5"/>
      <c r="D78" s="1">
        <f t="shared" si="1"/>
        <v>10</v>
      </c>
    </row>
    <row r="79" spans="1:4" ht="15.75" x14ac:dyDescent="0.25">
      <c r="A79" s="2">
        <v>16</v>
      </c>
      <c r="B79" s="2" t="s">
        <v>254</v>
      </c>
      <c r="C79" s="5"/>
      <c r="D79" s="1">
        <f t="shared" si="1"/>
        <v>8</v>
      </c>
    </row>
    <row r="80" spans="1:4" ht="15.75" x14ac:dyDescent="0.25">
      <c r="A80" s="2">
        <v>16</v>
      </c>
      <c r="B80" s="2" t="s">
        <v>255</v>
      </c>
      <c r="C80" s="5"/>
      <c r="D80" s="1">
        <f t="shared" si="1"/>
        <v>4</v>
      </c>
    </row>
    <row r="81" spans="1:4" ht="15.75" x14ac:dyDescent="0.25">
      <c r="A81" s="2">
        <v>16</v>
      </c>
      <c r="B81" s="2" t="s">
        <v>256</v>
      </c>
      <c r="C81" s="5"/>
      <c r="D81" s="1">
        <f t="shared" si="1"/>
        <v>5</v>
      </c>
    </row>
    <row r="82" spans="1:4" ht="15.75" x14ac:dyDescent="0.25">
      <c r="A82" s="2">
        <v>17</v>
      </c>
      <c r="B82" s="2" t="s">
        <v>231</v>
      </c>
      <c r="C82" s="5" t="s">
        <v>11</v>
      </c>
      <c r="D82" s="1">
        <f t="shared" si="1"/>
        <v>7</v>
      </c>
    </row>
    <row r="83" spans="1:4" ht="15.75" x14ac:dyDescent="0.25">
      <c r="A83" s="2">
        <v>17</v>
      </c>
      <c r="B83" s="2" t="s">
        <v>257</v>
      </c>
      <c r="C83" s="5"/>
      <c r="D83" s="1">
        <f t="shared" si="1"/>
        <v>13</v>
      </c>
    </row>
    <row r="84" spans="1:4" ht="15.75" x14ac:dyDescent="0.25">
      <c r="A84" s="2">
        <v>17</v>
      </c>
      <c r="B84" s="2" t="s">
        <v>258</v>
      </c>
      <c r="C84" s="5"/>
      <c r="D84" s="1">
        <f t="shared" si="1"/>
        <v>11</v>
      </c>
    </row>
    <row r="85" spans="1:4" ht="15.75" x14ac:dyDescent="0.25">
      <c r="A85" s="2">
        <v>17</v>
      </c>
      <c r="B85" s="2" t="s">
        <v>259</v>
      </c>
      <c r="C85" s="5"/>
      <c r="D85" s="1">
        <f t="shared" si="1"/>
        <v>9</v>
      </c>
    </row>
    <row r="86" spans="1:4" ht="15.75" x14ac:dyDescent="0.25">
      <c r="A86" s="2">
        <v>17</v>
      </c>
      <c r="B86" s="2" t="s">
        <v>260</v>
      </c>
      <c r="C86" s="5"/>
      <c r="D86" s="1">
        <f t="shared" si="1"/>
        <v>5</v>
      </c>
    </row>
    <row r="87" spans="1:4" ht="15.75" x14ac:dyDescent="0.25">
      <c r="A87" s="2">
        <v>18</v>
      </c>
      <c r="B87" s="2" t="s">
        <v>232</v>
      </c>
      <c r="C87" s="5" t="s">
        <v>13</v>
      </c>
      <c r="D87" s="1">
        <f t="shared" si="1"/>
        <v>8</v>
      </c>
    </row>
    <row r="88" spans="1:4" ht="15.75" x14ac:dyDescent="0.25">
      <c r="A88" s="2">
        <v>18</v>
      </c>
      <c r="B88" s="2" t="s">
        <v>266</v>
      </c>
      <c r="C88" s="5"/>
      <c r="D88" s="1">
        <f t="shared" si="1"/>
        <v>9</v>
      </c>
    </row>
    <row r="89" spans="1:4" ht="15.75" x14ac:dyDescent="0.25">
      <c r="A89" s="2">
        <v>18</v>
      </c>
      <c r="B89" s="2" t="s">
        <v>267</v>
      </c>
      <c r="C89" s="5"/>
      <c r="D89" s="1">
        <f t="shared" si="1"/>
        <v>11</v>
      </c>
    </row>
    <row r="90" spans="1:4" ht="15.75" x14ac:dyDescent="0.25">
      <c r="A90" s="2">
        <v>18</v>
      </c>
      <c r="B90" s="2" t="s">
        <v>268</v>
      </c>
      <c r="C90" s="5"/>
      <c r="D90" s="1">
        <f t="shared" si="1"/>
        <v>5</v>
      </c>
    </row>
    <row r="91" spans="1:4" ht="15.75" x14ac:dyDescent="0.25">
      <c r="A91" s="2">
        <v>18</v>
      </c>
      <c r="B91" s="2" t="s">
        <v>269</v>
      </c>
      <c r="C91" s="5"/>
      <c r="D91" s="1">
        <f t="shared" si="1"/>
        <v>7</v>
      </c>
    </row>
    <row r="92" spans="1:4" ht="15.75" x14ac:dyDescent="0.25">
      <c r="A92" s="2">
        <v>19</v>
      </c>
      <c r="B92" s="2" t="s">
        <v>233</v>
      </c>
      <c r="C92" s="5" t="s">
        <v>14</v>
      </c>
      <c r="D92" s="1">
        <f t="shared" si="1"/>
        <v>6</v>
      </c>
    </row>
    <row r="93" spans="1:4" ht="15.75" x14ac:dyDescent="0.25">
      <c r="A93" s="2">
        <v>19</v>
      </c>
      <c r="B93" s="2" t="s">
        <v>270</v>
      </c>
      <c r="C93" s="5"/>
      <c r="D93" s="1">
        <f t="shared" si="1"/>
        <v>7</v>
      </c>
    </row>
    <row r="94" spans="1:4" ht="15.75" x14ac:dyDescent="0.25">
      <c r="A94" s="2">
        <v>19</v>
      </c>
      <c r="B94" s="2" t="s">
        <v>271</v>
      </c>
      <c r="C94" s="5"/>
      <c r="D94" s="1">
        <f t="shared" si="1"/>
        <v>7</v>
      </c>
    </row>
    <row r="95" spans="1:4" ht="15.75" x14ac:dyDescent="0.25">
      <c r="A95" s="2">
        <v>19</v>
      </c>
      <c r="B95" s="2" t="s">
        <v>272</v>
      </c>
      <c r="C95" s="5"/>
      <c r="D95" s="1">
        <f t="shared" si="1"/>
        <v>7</v>
      </c>
    </row>
    <row r="96" spans="1:4" ht="15.75" x14ac:dyDescent="0.25">
      <c r="A96" s="2">
        <v>19</v>
      </c>
      <c r="B96" s="2" t="s">
        <v>273</v>
      </c>
      <c r="C96" s="5"/>
      <c r="D96" s="1">
        <f t="shared" si="1"/>
        <v>5</v>
      </c>
    </row>
    <row r="97" spans="1:4" ht="15.75" x14ac:dyDescent="0.25">
      <c r="A97" s="2">
        <v>20</v>
      </c>
      <c r="B97" s="2" t="s">
        <v>234</v>
      </c>
      <c r="C97" s="8" t="s">
        <v>7</v>
      </c>
      <c r="D97" s="1">
        <f t="shared" si="1"/>
        <v>5</v>
      </c>
    </row>
    <row r="98" spans="1:4" ht="15.75" x14ac:dyDescent="0.25">
      <c r="A98" s="2">
        <v>20</v>
      </c>
      <c r="B98" s="2" t="s">
        <v>274</v>
      </c>
      <c r="C98" s="8"/>
      <c r="D98" s="1">
        <f t="shared" si="1"/>
        <v>10</v>
      </c>
    </row>
    <row r="99" spans="1:4" ht="15.75" x14ac:dyDescent="0.25">
      <c r="A99" s="2">
        <v>20</v>
      </c>
      <c r="B99" s="2" t="s">
        <v>275</v>
      </c>
      <c r="C99" s="8"/>
      <c r="D99" s="1">
        <f t="shared" si="1"/>
        <v>5</v>
      </c>
    </row>
    <row r="100" spans="1:4" ht="15.75" x14ac:dyDescent="0.25">
      <c r="A100" s="2">
        <v>20</v>
      </c>
      <c r="B100" s="2" t="s">
        <v>276</v>
      </c>
      <c r="C100" s="8"/>
      <c r="D100" s="1">
        <f t="shared" si="1"/>
        <v>8</v>
      </c>
    </row>
    <row r="101" spans="1:4" ht="15.75" x14ac:dyDescent="0.25">
      <c r="A101" s="2">
        <v>20</v>
      </c>
      <c r="B101" s="2" t="s">
        <v>277</v>
      </c>
      <c r="C101" s="8"/>
      <c r="D101" s="1">
        <f t="shared" si="1"/>
        <v>6</v>
      </c>
    </row>
    <row r="102" spans="1:4" ht="15.75" x14ac:dyDescent="0.25">
      <c r="A102" s="2">
        <v>21</v>
      </c>
      <c r="B102" s="2" t="s">
        <v>278</v>
      </c>
      <c r="C102" s="8" t="s">
        <v>130</v>
      </c>
      <c r="D102" s="1">
        <f t="shared" si="1"/>
        <v>12</v>
      </c>
    </row>
    <row r="103" spans="1:4" ht="15.75" x14ac:dyDescent="0.25">
      <c r="A103" s="2">
        <v>21</v>
      </c>
      <c r="B103" s="2" t="s">
        <v>279</v>
      </c>
      <c r="C103" s="8"/>
      <c r="D103" s="1">
        <f t="shared" si="1"/>
        <v>7</v>
      </c>
    </row>
    <row r="104" spans="1:4" ht="15.75" x14ac:dyDescent="0.25">
      <c r="A104" s="2">
        <v>21</v>
      </c>
      <c r="B104" s="2" t="s">
        <v>280</v>
      </c>
      <c r="C104" s="8"/>
      <c r="D104" s="1">
        <f t="shared" si="1"/>
        <v>9</v>
      </c>
    </row>
    <row r="105" spans="1:4" ht="15.75" x14ac:dyDescent="0.25">
      <c r="A105" s="2">
        <v>21</v>
      </c>
      <c r="B105" s="2" t="s">
        <v>281</v>
      </c>
      <c r="C105" s="8"/>
      <c r="D105" s="1">
        <f t="shared" si="1"/>
        <v>9</v>
      </c>
    </row>
    <row r="106" spans="1:4" ht="15.75" x14ac:dyDescent="0.25">
      <c r="A106" s="2">
        <v>21</v>
      </c>
      <c r="B106" s="2" t="s">
        <v>282</v>
      </c>
      <c r="C106" s="8"/>
      <c r="D106" s="1">
        <f t="shared" si="1"/>
        <v>5</v>
      </c>
    </row>
    <row r="107" spans="1:4" ht="15.75" x14ac:dyDescent="0.25">
      <c r="A107" s="2">
        <v>22</v>
      </c>
      <c r="B107" s="2" t="s">
        <v>235</v>
      </c>
      <c r="C107" s="5" t="s">
        <v>16</v>
      </c>
      <c r="D107" s="1">
        <f t="shared" si="1"/>
        <v>10</v>
      </c>
    </row>
    <row r="108" spans="1:4" ht="15.75" x14ac:dyDescent="0.25">
      <c r="A108" s="2">
        <v>22</v>
      </c>
      <c r="B108" s="2" t="s">
        <v>283</v>
      </c>
      <c r="C108" s="5"/>
      <c r="D108" s="1">
        <f t="shared" si="1"/>
        <v>6</v>
      </c>
    </row>
    <row r="109" spans="1:4" ht="15.75" x14ac:dyDescent="0.25">
      <c r="A109" s="2">
        <v>22</v>
      </c>
      <c r="B109" s="2" t="s">
        <v>284</v>
      </c>
      <c r="C109" s="5"/>
      <c r="D109" s="1">
        <f t="shared" si="1"/>
        <v>7</v>
      </c>
    </row>
    <row r="110" spans="1:4" ht="15.75" x14ac:dyDescent="0.25">
      <c r="A110" s="2">
        <v>22</v>
      </c>
      <c r="B110" s="2" t="s">
        <v>263</v>
      </c>
      <c r="C110" s="5"/>
      <c r="D110" s="1">
        <f t="shared" si="1"/>
        <v>8</v>
      </c>
    </row>
    <row r="111" spans="1:4" ht="15.75" x14ac:dyDescent="0.25">
      <c r="A111" s="2">
        <v>22</v>
      </c>
      <c r="B111" s="2" t="s">
        <v>285</v>
      </c>
      <c r="C111" s="5"/>
      <c r="D111" s="1">
        <f t="shared" si="1"/>
        <v>6</v>
      </c>
    </row>
    <row r="112" spans="1:4" ht="15.75" x14ac:dyDescent="0.25">
      <c r="A112" s="2">
        <v>23</v>
      </c>
      <c r="B112" s="2" t="s">
        <v>286</v>
      </c>
      <c r="C112" s="5" t="s">
        <v>17</v>
      </c>
      <c r="D112" s="1">
        <f t="shared" si="1"/>
        <v>6</v>
      </c>
    </row>
    <row r="113" spans="1:4" ht="15.75" x14ac:dyDescent="0.25">
      <c r="A113" s="2">
        <v>23</v>
      </c>
      <c r="B113" s="2" t="s">
        <v>287</v>
      </c>
      <c r="C113" s="5"/>
      <c r="D113" s="1">
        <f t="shared" si="1"/>
        <v>6</v>
      </c>
    </row>
    <row r="114" spans="1:4" ht="15.75" x14ac:dyDescent="0.25">
      <c r="A114" s="2">
        <v>23</v>
      </c>
      <c r="B114" s="2" t="s">
        <v>288</v>
      </c>
      <c r="C114" s="5"/>
      <c r="D114" s="1">
        <f t="shared" si="1"/>
        <v>11</v>
      </c>
    </row>
    <row r="115" spans="1:4" ht="15.75" x14ac:dyDescent="0.25">
      <c r="A115" s="2">
        <v>23</v>
      </c>
      <c r="B115" s="2" t="s">
        <v>289</v>
      </c>
      <c r="C115" s="5"/>
      <c r="D115" s="1">
        <f t="shared" si="1"/>
        <v>10</v>
      </c>
    </row>
    <row r="116" spans="1:4" ht="15.75" x14ac:dyDescent="0.25">
      <c r="A116" s="2">
        <v>23</v>
      </c>
      <c r="B116" s="2" t="s">
        <v>290</v>
      </c>
      <c r="C116" s="5"/>
      <c r="D116" s="1">
        <f t="shared" si="1"/>
        <v>10</v>
      </c>
    </row>
    <row r="117" spans="1:4" ht="15.75" x14ac:dyDescent="0.25">
      <c r="A117" s="2">
        <v>24</v>
      </c>
      <c r="B117" s="2" t="s">
        <v>236</v>
      </c>
      <c r="C117" s="5" t="s">
        <v>18</v>
      </c>
      <c r="D117" s="1">
        <f t="shared" si="1"/>
        <v>7</v>
      </c>
    </row>
    <row r="118" spans="1:4" ht="15.75" x14ac:dyDescent="0.25">
      <c r="A118" s="2">
        <v>24</v>
      </c>
      <c r="B118" s="2" t="s">
        <v>291</v>
      </c>
      <c r="C118" s="5"/>
      <c r="D118" s="1">
        <f t="shared" si="1"/>
        <v>6</v>
      </c>
    </row>
    <row r="119" spans="1:4" ht="15.75" x14ac:dyDescent="0.25">
      <c r="A119" s="2">
        <v>24</v>
      </c>
      <c r="B119" s="2" t="s">
        <v>292</v>
      </c>
      <c r="C119" s="5"/>
      <c r="D119" s="1">
        <f t="shared" si="1"/>
        <v>9</v>
      </c>
    </row>
    <row r="120" spans="1:4" ht="15.75" x14ac:dyDescent="0.25">
      <c r="A120" s="2">
        <v>24</v>
      </c>
      <c r="B120" s="2" t="s">
        <v>293</v>
      </c>
      <c r="C120" s="5"/>
      <c r="D120" s="1">
        <f t="shared" si="1"/>
        <v>5</v>
      </c>
    </row>
    <row r="121" spans="1:4" ht="15.75" x14ac:dyDescent="0.25">
      <c r="A121" s="2">
        <v>24</v>
      </c>
      <c r="B121" s="2" t="s">
        <v>294</v>
      </c>
      <c r="C121" s="5"/>
      <c r="D121" s="1">
        <f t="shared" si="1"/>
        <v>7</v>
      </c>
    </row>
    <row r="122" spans="1:4" ht="15.75" x14ac:dyDescent="0.25">
      <c r="A122" s="2">
        <v>25</v>
      </c>
      <c r="B122" s="2" t="s">
        <v>237</v>
      </c>
      <c r="C122" s="5" t="s">
        <v>19</v>
      </c>
      <c r="D122" s="1">
        <f t="shared" si="1"/>
        <v>8</v>
      </c>
    </row>
    <row r="123" spans="1:4" ht="15.75" x14ac:dyDescent="0.25">
      <c r="A123" s="2">
        <v>25</v>
      </c>
      <c r="B123" s="2" t="s">
        <v>246</v>
      </c>
      <c r="C123" s="5"/>
      <c r="D123" s="1">
        <f t="shared" si="1"/>
        <v>6</v>
      </c>
    </row>
    <row r="124" spans="1:4" ht="15.75" x14ac:dyDescent="0.25">
      <c r="A124" s="2">
        <v>25</v>
      </c>
      <c r="B124" s="2" t="s">
        <v>295</v>
      </c>
      <c r="C124" s="5"/>
      <c r="D124" s="1">
        <f t="shared" si="1"/>
        <v>4</v>
      </c>
    </row>
    <row r="125" spans="1:4" ht="15.75" x14ac:dyDescent="0.25">
      <c r="A125" s="2">
        <v>25</v>
      </c>
      <c r="B125" s="2" t="s">
        <v>296</v>
      </c>
      <c r="C125" s="5"/>
      <c r="D125" s="1">
        <f t="shared" si="1"/>
        <v>6</v>
      </c>
    </row>
    <row r="126" spans="1:4" ht="15.75" x14ac:dyDescent="0.25">
      <c r="A126" s="2">
        <v>25</v>
      </c>
      <c r="B126" s="2" t="s">
        <v>297</v>
      </c>
      <c r="C126" s="5"/>
      <c r="D126" s="1">
        <f t="shared" si="1"/>
        <v>8</v>
      </c>
    </row>
    <row r="127" spans="1:4" ht="15.75" x14ac:dyDescent="0.25">
      <c r="A127" s="2">
        <v>26</v>
      </c>
      <c r="B127" s="2" t="s">
        <v>238</v>
      </c>
      <c r="C127" s="5" t="s">
        <v>132</v>
      </c>
      <c r="D127" s="1">
        <f t="shared" si="1"/>
        <v>10</v>
      </c>
    </row>
    <row r="128" spans="1:4" ht="15.75" x14ac:dyDescent="0.25">
      <c r="A128" s="2">
        <v>26</v>
      </c>
      <c r="B128" s="2" t="s">
        <v>298</v>
      </c>
      <c r="C128" s="5"/>
      <c r="D128" s="1">
        <f t="shared" si="1"/>
        <v>7</v>
      </c>
    </row>
    <row r="129" spans="1:4" ht="15.75" x14ac:dyDescent="0.25">
      <c r="A129" s="2">
        <v>26</v>
      </c>
      <c r="B129" s="2" t="s">
        <v>299</v>
      </c>
      <c r="C129" s="5"/>
      <c r="D129" s="1">
        <f t="shared" si="1"/>
        <v>5</v>
      </c>
    </row>
    <row r="130" spans="1:4" ht="15.75" x14ac:dyDescent="0.25">
      <c r="A130" s="2">
        <v>26</v>
      </c>
      <c r="B130" s="2" t="s">
        <v>300</v>
      </c>
      <c r="C130" s="5"/>
      <c r="D130" s="1">
        <f t="shared" si="1"/>
        <v>6</v>
      </c>
    </row>
    <row r="131" spans="1:4" ht="15.75" x14ac:dyDescent="0.25">
      <c r="A131" s="2">
        <v>26</v>
      </c>
      <c r="B131" s="2" t="s">
        <v>301</v>
      </c>
      <c r="C131" s="5"/>
      <c r="D131" s="1">
        <f t="shared" ref="D131:D194" si="2">LEN(B131)</f>
        <v>8</v>
      </c>
    </row>
    <row r="132" spans="1:4" ht="15.75" x14ac:dyDescent="0.25">
      <c r="A132" s="2">
        <v>27</v>
      </c>
      <c r="B132" s="2" t="s">
        <v>239</v>
      </c>
      <c r="C132" s="5" t="s">
        <v>20</v>
      </c>
      <c r="D132" s="1">
        <f t="shared" si="2"/>
        <v>5</v>
      </c>
    </row>
    <row r="133" spans="1:4" ht="15.75" x14ac:dyDescent="0.25">
      <c r="A133" s="2">
        <v>27</v>
      </c>
      <c r="B133" s="2" t="s">
        <v>302</v>
      </c>
      <c r="C133" s="5"/>
      <c r="D133" s="1">
        <f t="shared" si="2"/>
        <v>7</v>
      </c>
    </row>
    <row r="134" spans="1:4" ht="15.75" x14ac:dyDescent="0.25">
      <c r="A134" s="2">
        <v>27</v>
      </c>
      <c r="B134" s="2" t="s">
        <v>295</v>
      </c>
      <c r="C134" s="5"/>
      <c r="D134" s="1">
        <f t="shared" si="2"/>
        <v>4</v>
      </c>
    </row>
    <row r="135" spans="1:4" ht="15.75" x14ac:dyDescent="0.25">
      <c r="A135" s="2">
        <v>27</v>
      </c>
      <c r="B135" s="2" t="s">
        <v>303</v>
      </c>
      <c r="C135" s="5"/>
      <c r="D135" s="1">
        <f t="shared" si="2"/>
        <v>4</v>
      </c>
    </row>
    <row r="136" spans="1:4" ht="15.75" x14ac:dyDescent="0.25">
      <c r="A136" s="2">
        <v>27</v>
      </c>
      <c r="B136" s="2" t="s">
        <v>304</v>
      </c>
      <c r="C136" s="5"/>
      <c r="D136" s="1">
        <f t="shared" si="2"/>
        <v>7</v>
      </c>
    </row>
    <row r="137" spans="1:4" ht="15.75" x14ac:dyDescent="0.25">
      <c r="A137" s="2">
        <v>28</v>
      </c>
      <c r="B137" s="2" t="s">
        <v>240</v>
      </c>
      <c r="C137" s="5" t="s">
        <v>133</v>
      </c>
      <c r="D137" s="1">
        <f t="shared" si="2"/>
        <v>7</v>
      </c>
    </row>
    <row r="138" spans="1:4" ht="15.75" x14ac:dyDescent="0.25">
      <c r="A138" s="2">
        <v>28</v>
      </c>
      <c r="B138" s="2" t="s">
        <v>305</v>
      </c>
      <c r="C138" s="5"/>
      <c r="D138" s="1">
        <f t="shared" si="2"/>
        <v>8</v>
      </c>
    </row>
    <row r="139" spans="1:4" ht="15.75" x14ac:dyDescent="0.25">
      <c r="A139" s="2">
        <v>28</v>
      </c>
      <c r="B139" s="2" t="s">
        <v>306</v>
      </c>
      <c r="C139" s="5"/>
      <c r="D139" s="1">
        <f t="shared" si="2"/>
        <v>5</v>
      </c>
    </row>
    <row r="140" spans="1:4" ht="15.75" x14ac:dyDescent="0.25">
      <c r="A140" s="2">
        <v>28</v>
      </c>
      <c r="B140" s="2" t="s">
        <v>307</v>
      </c>
      <c r="C140" s="5"/>
      <c r="D140" s="1">
        <f t="shared" si="2"/>
        <v>4</v>
      </c>
    </row>
    <row r="141" spans="1:4" ht="15.75" x14ac:dyDescent="0.25">
      <c r="A141" s="2">
        <v>28</v>
      </c>
      <c r="B141" s="2" t="s">
        <v>308</v>
      </c>
      <c r="C141" s="5"/>
      <c r="D141" s="1">
        <f t="shared" si="2"/>
        <v>8</v>
      </c>
    </row>
    <row r="142" spans="1:4" ht="15.75" x14ac:dyDescent="0.25">
      <c r="A142" s="2">
        <v>29</v>
      </c>
      <c r="B142" s="2" t="s">
        <v>241</v>
      </c>
      <c r="C142" s="5" t="s">
        <v>134</v>
      </c>
      <c r="D142" s="1">
        <f t="shared" si="2"/>
        <v>8</v>
      </c>
    </row>
    <row r="143" spans="1:4" ht="15.75" x14ac:dyDescent="0.25">
      <c r="A143" s="2">
        <v>29</v>
      </c>
      <c r="B143" s="2" t="s">
        <v>309</v>
      </c>
      <c r="C143" s="5"/>
      <c r="D143" s="1">
        <f t="shared" si="2"/>
        <v>7</v>
      </c>
    </row>
    <row r="144" spans="1:4" ht="15.75" x14ac:dyDescent="0.25">
      <c r="A144" s="2">
        <v>29</v>
      </c>
      <c r="B144" s="2" t="s">
        <v>310</v>
      </c>
      <c r="C144" s="5"/>
      <c r="D144" s="1">
        <f t="shared" si="2"/>
        <v>6</v>
      </c>
    </row>
    <row r="145" spans="1:4" ht="15.75" x14ac:dyDescent="0.25">
      <c r="A145" s="2">
        <v>29</v>
      </c>
      <c r="B145" s="2" t="s">
        <v>311</v>
      </c>
      <c r="C145" s="5"/>
      <c r="D145" s="1">
        <f t="shared" si="2"/>
        <v>5</v>
      </c>
    </row>
    <row r="146" spans="1:4" ht="15.75" x14ac:dyDescent="0.25">
      <c r="A146" s="2">
        <v>29</v>
      </c>
      <c r="B146" s="2" t="s">
        <v>312</v>
      </c>
      <c r="C146" s="5"/>
      <c r="D146" s="1">
        <f t="shared" si="2"/>
        <v>6</v>
      </c>
    </row>
    <row r="147" spans="1:4" ht="15.75" x14ac:dyDescent="0.25">
      <c r="A147" s="2">
        <v>30</v>
      </c>
      <c r="B147" s="2" t="s">
        <v>176</v>
      </c>
      <c r="C147" s="5" t="s">
        <v>22</v>
      </c>
      <c r="D147" s="1">
        <f t="shared" si="2"/>
        <v>4</v>
      </c>
    </row>
    <row r="148" spans="1:4" ht="15.75" x14ac:dyDescent="0.25">
      <c r="A148" s="2">
        <v>30</v>
      </c>
      <c r="B148" s="2" t="s">
        <v>284</v>
      </c>
      <c r="C148" s="5"/>
      <c r="D148" s="1">
        <f t="shared" si="2"/>
        <v>7</v>
      </c>
    </row>
    <row r="149" spans="1:4" ht="15.75" x14ac:dyDescent="0.25">
      <c r="A149" s="2">
        <v>30</v>
      </c>
      <c r="B149" s="2" t="s">
        <v>178</v>
      </c>
      <c r="C149" s="5"/>
      <c r="D149" s="1">
        <f t="shared" si="2"/>
        <v>4</v>
      </c>
    </row>
    <row r="150" spans="1:4" ht="15.75" x14ac:dyDescent="0.25">
      <c r="A150" s="2">
        <v>30</v>
      </c>
      <c r="B150" s="2" t="s">
        <v>313</v>
      </c>
      <c r="C150" s="5"/>
      <c r="D150" s="1">
        <f t="shared" si="2"/>
        <v>9</v>
      </c>
    </row>
    <row r="151" spans="1:4" ht="15.75" x14ac:dyDescent="0.25">
      <c r="A151" s="2">
        <v>30</v>
      </c>
      <c r="B151" s="2" t="s">
        <v>304</v>
      </c>
      <c r="C151" s="5"/>
      <c r="D151" s="1">
        <f t="shared" si="2"/>
        <v>7</v>
      </c>
    </row>
    <row r="152" spans="1:4" ht="15.75" x14ac:dyDescent="0.25">
      <c r="A152" s="2">
        <v>31</v>
      </c>
      <c r="B152" s="2" t="s">
        <v>261</v>
      </c>
      <c r="C152" s="11" t="s">
        <v>135</v>
      </c>
      <c r="D152" s="1">
        <f t="shared" si="2"/>
        <v>6</v>
      </c>
    </row>
    <row r="153" spans="1:4" ht="15.75" x14ac:dyDescent="0.25">
      <c r="A153" s="2">
        <v>31</v>
      </c>
      <c r="B153" s="2" t="s">
        <v>314</v>
      </c>
      <c r="C153" s="11"/>
      <c r="D153" s="1">
        <f t="shared" si="2"/>
        <v>5</v>
      </c>
    </row>
    <row r="154" spans="1:4" ht="15.75" x14ac:dyDescent="0.25">
      <c r="A154" s="2">
        <v>31</v>
      </c>
      <c r="B154" s="2" t="s">
        <v>315</v>
      </c>
      <c r="C154" s="11"/>
      <c r="D154" s="1">
        <f t="shared" si="2"/>
        <v>8</v>
      </c>
    </row>
    <row r="155" spans="1:4" ht="15.75" x14ac:dyDescent="0.25">
      <c r="A155" s="2">
        <v>31</v>
      </c>
      <c r="B155" s="2" t="s">
        <v>316</v>
      </c>
      <c r="C155" s="11"/>
      <c r="D155" s="1">
        <f t="shared" si="2"/>
        <v>8</v>
      </c>
    </row>
    <row r="156" spans="1:4" ht="15.75" x14ac:dyDescent="0.25">
      <c r="A156" s="2">
        <v>31</v>
      </c>
      <c r="B156" s="2" t="s">
        <v>317</v>
      </c>
      <c r="C156" s="11"/>
      <c r="D156" s="1">
        <f t="shared" si="2"/>
        <v>5</v>
      </c>
    </row>
    <row r="157" spans="1:4" ht="15.75" x14ac:dyDescent="0.25">
      <c r="A157" s="2">
        <v>32</v>
      </c>
      <c r="B157" s="2" t="s">
        <v>262</v>
      </c>
      <c r="C157" s="5" t="s">
        <v>25</v>
      </c>
      <c r="D157" s="1">
        <f t="shared" si="2"/>
        <v>5</v>
      </c>
    </row>
    <row r="158" spans="1:4" ht="15.75" x14ac:dyDescent="0.25">
      <c r="A158" s="2">
        <v>32</v>
      </c>
      <c r="B158" s="2" t="s">
        <v>318</v>
      </c>
      <c r="C158" s="5"/>
      <c r="D158" s="1">
        <f t="shared" si="2"/>
        <v>9</v>
      </c>
    </row>
    <row r="159" spans="1:4" ht="15.75" x14ac:dyDescent="0.25">
      <c r="A159" s="2">
        <v>32</v>
      </c>
      <c r="B159" s="2" t="s">
        <v>319</v>
      </c>
      <c r="C159" s="5"/>
      <c r="D159" s="1">
        <f t="shared" si="2"/>
        <v>9</v>
      </c>
    </row>
    <row r="160" spans="1:4" ht="15.75" x14ac:dyDescent="0.25">
      <c r="A160" s="2">
        <v>32</v>
      </c>
      <c r="B160" s="2" t="s">
        <v>320</v>
      </c>
      <c r="C160" s="5"/>
      <c r="D160" s="1">
        <f t="shared" si="2"/>
        <v>8</v>
      </c>
    </row>
    <row r="161" spans="1:4" ht="15.75" x14ac:dyDescent="0.25">
      <c r="A161" s="2">
        <v>32</v>
      </c>
      <c r="B161" s="2" t="s">
        <v>321</v>
      </c>
      <c r="C161" s="5"/>
      <c r="D161" s="1">
        <f t="shared" si="2"/>
        <v>7</v>
      </c>
    </row>
    <row r="162" spans="1:4" ht="15.75" x14ac:dyDescent="0.25">
      <c r="A162" s="2">
        <v>33</v>
      </c>
      <c r="B162" s="2" t="s">
        <v>263</v>
      </c>
      <c r="C162" s="5" t="s">
        <v>26</v>
      </c>
      <c r="D162" s="1">
        <f t="shared" si="2"/>
        <v>8</v>
      </c>
    </row>
    <row r="163" spans="1:4" ht="15.75" x14ac:dyDescent="0.25">
      <c r="A163" s="2">
        <v>33</v>
      </c>
      <c r="B163" s="2" t="s">
        <v>322</v>
      </c>
      <c r="C163" s="5"/>
      <c r="D163" s="1">
        <f t="shared" si="2"/>
        <v>9</v>
      </c>
    </row>
    <row r="164" spans="1:4" ht="15.75" x14ac:dyDescent="0.25">
      <c r="A164" s="2">
        <v>33</v>
      </c>
      <c r="B164" s="2" t="s">
        <v>323</v>
      </c>
      <c r="C164" s="5"/>
      <c r="D164" s="1">
        <f t="shared" si="2"/>
        <v>6</v>
      </c>
    </row>
    <row r="165" spans="1:4" ht="15.75" x14ac:dyDescent="0.25">
      <c r="A165" s="2">
        <v>33</v>
      </c>
      <c r="B165" s="2" t="s">
        <v>324</v>
      </c>
      <c r="C165" s="5"/>
      <c r="D165" s="1">
        <f t="shared" si="2"/>
        <v>8</v>
      </c>
    </row>
    <row r="166" spans="1:4" ht="15.75" x14ac:dyDescent="0.25">
      <c r="A166" s="2">
        <v>33</v>
      </c>
      <c r="B166" s="2" t="s">
        <v>325</v>
      </c>
      <c r="C166" s="5"/>
      <c r="D166" s="1">
        <f t="shared" si="2"/>
        <v>10</v>
      </c>
    </row>
    <row r="167" spans="1:4" ht="15.75" x14ac:dyDescent="0.25">
      <c r="A167" s="2">
        <v>34</v>
      </c>
      <c r="B167" s="2" t="s">
        <v>264</v>
      </c>
      <c r="C167" s="5" t="s">
        <v>27</v>
      </c>
      <c r="D167" s="1">
        <f t="shared" si="2"/>
        <v>6</v>
      </c>
    </row>
    <row r="168" spans="1:4" ht="15.75" x14ac:dyDescent="0.25">
      <c r="A168" s="2">
        <v>34</v>
      </c>
      <c r="B168" s="2" t="s">
        <v>326</v>
      </c>
      <c r="C168" s="5"/>
      <c r="D168" s="1">
        <f t="shared" si="2"/>
        <v>8</v>
      </c>
    </row>
    <row r="169" spans="1:4" ht="15.75" x14ac:dyDescent="0.25">
      <c r="A169" s="2">
        <v>34</v>
      </c>
      <c r="B169" s="2" t="s">
        <v>327</v>
      </c>
      <c r="C169" s="5"/>
      <c r="D169" s="1">
        <f t="shared" si="2"/>
        <v>6</v>
      </c>
    </row>
    <row r="170" spans="1:4" ht="15.75" x14ac:dyDescent="0.25">
      <c r="A170" s="2">
        <v>34</v>
      </c>
      <c r="B170" s="2" t="s">
        <v>328</v>
      </c>
      <c r="C170" s="5"/>
      <c r="D170" s="1">
        <f t="shared" si="2"/>
        <v>10</v>
      </c>
    </row>
    <row r="171" spans="1:4" ht="15.75" x14ac:dyDescent="0.25">
      <c r="A171" s="2">
        <v>34</v>
      </c>
      <c r="B171" s="2" t="s">
        <v>329</v>
      </c>
      <c r="C171" s="5"/>
      <c r="D171" s="1">
        <f t="shared" si="2"/>
        <v>7</v>
      </c>
    </row>
    <row r="172" spans="1:4" ht="15.75" x14ac:dyDescent="0.25">
      <c r="A172" s="2">
        <v>35</v>
      </c>
      <c r="B172" s="2" t="s">
        <v>265</v>
      </c>
      <c r="C172" s="5" t="s">
        <v>28</v>
      </c>
      <c r="D172" s="1">
        <f t="shared" si="2"/>
        <v>4</v>
      </c>
    </row>
    <row r="173" spans="1:4" ht="15.75" x14ac:dyDescent="0.25">
      <c r="A173" s="2">
        <v>35</v>
      </c>
      <c r="B173" s="2" t="s">
        <v>330</v>
      </c>
      <c r="C173" s="5"/>
      <c r="D173" s="1">
        <f t="shared" si="2"/>
        <v>8</v>
      </c>
    </row>
    <row r="174" spans="1:4" ht="15.75" x14ac:dyDescent="0.25">
      <c r="A174" s="2">
        <v>35</v>
      </c>
      <c r="B174" s="2" t="s">
        <v>331</v>
      </c>
      <c r="C174" s="5"/>
      <c r="D174" s="1">
        <f t="shared" si="2"/>
        <v>4</v>
      </c>
    </row>
    <row r="175" spans="1:4" ht="15.75" x14ac:dyDescent="0.25">
      <c r="A175" s="2">
        <v>35</v>
      </c>
      <c r="B175" s="2" t="s">
        <v>332</v>
      </c>
      <c r="C175" s="5"/>
      <c r="D175" s="1">
        <f t="shared" si="2"/>
        <v>5</v>
      </c>
    </row>
    <row r="176" spans="1:4" ht="15.75" x14ac:dyDescent="0.25">
      <c r="A176" s="2">
        <v>35</v>
      </c>
      <c r="B176" s="2" t="s">
        <v>333</v>
      </c>
      <c r="C176" s="5"/>
      <c r="D176" s="1">
        <f t="shared" si="2"/>
        <v>8</v>
      </c>
    </row>
    <row r="177" spans="1:4" ht="15.75" x14ac:dyDescent="0.25">
      <c r="A177" s="2">
        <v>36</v>
      </c>
      <c r="B177" s="2" t="s">
        <v>234</v>
      </c>
      <c r="C177" s="5" t="s">
        <v>165</v>
      </c>
      <c r="D177" s="1">
        <f t="shared" si="2"/>
        <v>5</v>
      </c>
    </row>
    <row r="178" spans="1:4" ht="15.75" x14ac:dyDescent="0.25">
      <c r="A178" s="2">
        <v>36</v>
      </c>
      <c r="B178" s="2" t="s">
        <v>334</v>
      </c>
      <c r="C178" s="5"/>
      <c r="D178" s="1">
        <f t="shared" si="2"/>
        <v>5</v>
      </c>
    </row>
    <row r="179" spans="1:4" ht="15.75" x14ac:dyDescent="0.25">
      <c r="A179" s="2">
        <v>36</v>
      </c>
      <c r="B179" s="2" t="s">
        <v>335</v>
      </c>
      <c r="C179" s="5"/>
      <c r="D179" s="1">
        <f t="shared" si="2"/>
        <v>9</v>
      </c>
    </row>
    <row r="180" spans="1:4" ht="15.75" x14ac:dyDescent="0.25">
      <c r="A180" s="2">
        <v>36</v>
      </c>
      <c r="B180" s="2" t="s">
        <v>336</v>
      </c>
      <c r="C180" s="5"/>
      <c r="D180" s="1">
        <f t="shared" si="2"/>
        <v>13</v>
      </c>
    </row>
    <row r="181" spans="1:4" ht="15.75" x14ac:dyDescent="0.25">
      <c r="A181" s="2">
        <v>36</v>
      </c>
      <c r="B181" s="2" t="s">
        <v>337</v>
      </c>
      <c r="C181" s="5"/>
      <c r="D181" s="1">
        <f t="shared" si="2"/>
        <v>4</v>
      </c>
    </row>
    <row r="182" spans="1:4" ht="15.75" x14ac:dyDescent="0.25">
      <c r="A182" s="2">
        <v>37</v>
      </c>
      <c r="B182" s="2" t="s">
        <v>338</v>
      </c>
      <c r="C182" s="5" t="s">
        <v>30</v>
      </c>
      <c r="D182" s="1">
        <f t="shared" si="2"/>
        <v>6</v>
      </c>
    </row>
    <row r="183" spans="1:4" ht="15.75" x14ac:dyDescent="0.25">
      <c r="A183" s="2">
        <v>37</v>
      </c>
      <c r="B183" s="2" t="s">
        <v>339</v>
      </c>
      <c r="C183" s="5"/>
      <c r="D183" s="1">
        <f t="shared" si="2"/>
        <v>6</v>
      </c>
    </row>
    <row r="184" spans="1:4" ht="15.75" x14ac:dyDescent="0.25">
      <c r="A184" s="2">
        <v>37</v>
      </c>
      <c r="B184" s="2" t="s">
        <v>306</v>
      </c>
      <c r="C184" s="5"/>
      <c r="D184" s="1">
        <f t="shared" si="2"/>
        <v>5</v>
      </c>
    </row>
    <row r="185" spans="1:4" ht="15.75" x14ac:dyDescent="0.25">
      <c r="A185" s="2">
        <v>37</v>
      </c>
      <c r="B185" s="2" t="s">
        <v>195</v>
      </c>
      <c r="C185" s="5"/>
      <c r="D185" s="1">
        <f t="shared" si="2"/>
        <v>9</v>
      </c>
    </row>
    <row r="186" spans="1:4" ht="15.75" x14ac:dyDescent="0.25">
      <c r="A186" s="2">
        <v>37</v>
      </c>
      <c r="B186" s="2" t="s">
        <v>340</v>
      </c>
      <c r="C186" s="5"/>
      <c r="D186" s="1">
        <f t="shared" si="2"/>
        <v>8</v>
      </c>
    </row>
    <row r="187" spans="1:4" ht="15.75" x14ac:dyDescent="0.25">
      <c r="A187" s="2">
        <v>38</v>
      </c>
      <c r="B187" s="2" t="s">
        <v>341</v>
      </c>
      <c r="C187" s="5" t="s">
        <v>31</v>
      </c>
      <c r="D187" s="1">
        <f t="shared" si="2"/>
        <v>8</v>
      </c>
    </row>
    <row r="188" spans="1:4" ht="15.75" x14ac:dyDescent="0.25">
      <c r="A188" s="2">
        <v>38</v>
      </c>
      <c r="B188" s="2" t="s">
        <v>342</v>
      </c>
      <c r="C188" s="5"/>
      <c r="D188" s="1">
        <f t="shared" si="2"/>
        <v>8</v>
      </c>
    </row>
    <row r="189" spans="1:4" ht="15.75" x14ac:dyDescent="0.25">
      <c r="A189" s="2">
        <v>38</v>
      </c>
      <c r="B189" s="2" t="s">
        <v>343</v>
      </c>
      <c r="C189" s="5"/>
      <c r="D189" s="1">
        <f t="shared" si="2"/>
        <v>8</v>
      </c>
    </row>
    <row r="190" spans="1:4" ht="15.75" x14ac:dyDescent="0.25">
      <c r="A190" s="2">
        <v>38</v>
      </c>
      <c r="B190" s="2" t="s">
        <v>344</v>
      </c>
      <c r="C190" s="5"/>
      <c r="D190" s="1">
        <f t="shared" si="2"/>
        <v>9</v>
      </c>
    </row>
    <row r="191" spans="1:4" ht="15.75" x14ac:dyDescent="0.25">
      <c r="A191" s="2">
        <v>38</v>
      </c>
      <c r="B191" s="2" t="s">
        <v>345</v>
      </c>
      <c r="C191" s="5"/>
      <c r="D191" s="1">
        <f t="shared" si="2"/>
        <v>6</v>
      </c>
    </row>
    <row r="192" spans="1:4" ht="15.75" x14ac:dyDescent="0.25">
      <c r="A192" s="2">
        <v>39</v>
      </c>
      <c r="B192" s="2" t="s">
        <v>346</v>
      </c>
      <c r="C192" s="5" t="s">
        <v>32</v>
      </c>
      <c r="D192" s="1">
        <f t="shared" si="2"/>
        <v>4</v>
      </c>
    </row>
    <row r="193" spans="1:4" ht="15.75" x14ac:dyDescent="0.25">
      <c r="A193" s="2">
        <v>39</v>
      </c>
      <c r="B193" s="2" t="s">
        <v>347</v>
      </c>
      <c r="C193" s="5"/>
      <c r="D193" s="1">
        <f t="shared" si="2"/>
        <v>7</v>
      </c>
    </row>
    <row r="194" spans="1:4" ht="15.75" x14ac:dyDescent="0.25">
      <c r="A194" s="2">
        <v>39</v>
      </c>
      <c r="B194" s="2" t="s">
        <v>348</v>
      </c>
      <c r="C194" s="5"/>
      <c r="D194" s="1">
        <f t="shared" si="2"/>
        <v>9</v>
      </c>
    </row>
    <row r="195" spans="1:4" ht="15.75" x14ac:dyDescent="0.25">
      <c r="A195" s="2">
        <v>39</v>
      </c>
      <c r="B195" s="2" t="s">
        <v>349</v>
      </c>
      <c r="C195" s="5"/>
      <c r="D195" s="1">
        <f t="shared" ref="D195:D258" si="3">LEN(B195)</f>
        <v>8</v>
      </c>
    </row>
    <row r="196" spans="1:4" ht="15.75" x14ac:dyDescent="0.25">
      <c r="A196" s="2">
        <v>39</v>
      </c>
      <c r="B196" s="2" t="s">
        <v>225</v>
      </c>
      <c r="C196" s="5"/>
      <c r="D196" s="1">
        <f t="shared" si="3"/>
        <v>5</v>
      </c>
    </row>
    <row r="197" spans="1:4" ht="15.75" x14ac:dyDescent="0.25">
      <c r="A197" s="2">
        <v>40</v>
      </c>
      <c r="B197" s="2" t="s">
        <v>209</v>
      </c>
      <c r="C197" s="5" t="s">
        <v>138</v>
      </c>
      <c r="D197" s="1">
        <f t="shared" si="3"/>
        <v>4</v>
      </c>
    </row>
    <row r="198" spans="1:4" ht="15.75" x14ac:dyDescent="0.25">
      <c r="A198" s="2">
        <v>40</v>
      </c>
      <c r="B198" s="2" t="s">
        <v>350</v>
      </c>
      <c r="C198" s="5"/>
      <c r="D198" s="1">
        <f t="shared" si="3"/>
        <v>8</v>
      </c>
    </row>
    <row r="199" spans="1:4" ht="15.75" x14ac:dyDescent="0.25">
      <c r="A199" s="2">
        <v>40</v>
      </c>
      <c r="B199" s="2" t="s">
        <v>351</v>
      </c>
      <c r="C199" s="5"/>
      <c r="D199" s="1">
        <f t="shared" si="3"/>
        <v>4</v>
      </c>
    </row>
    <row r="200" spans="1:4" ht="15.75" x14ac:dyDescent="0.25">
      <c r="A200" s="2">
        <v>40</v>
      </c>
      <c r="B200" s="2" t="s">
        <v>352</v>
      </c>
      <c r="C200" s="5"/>
      <c r="D200" s="1">
        <f t="shared" si="3"/>
        <v>8</v>
      </c>
    </row>
    <row r="201" spans="1:4" ht="15.75" x14ac:dyDescent="0.25">
      <c r="A201" s="2">
        <v>40</v>
      </c>
      <c r="B201" s="2" t="s">
        <v>353</v>
      </c>
      <c r="C201" s="5"/>
      <c r="D201" s="1">
        <f t="shared" si="3"/>
        <v>6</v>
      </c>
    </row>
    <row r="202" spans="1:4" ht="15.75" x14ac:dyDescent="0.25">
      <c r="A202" s="2">
        <v>41</v>
      </c>
      <c r="B202" s="2" t="s">
        <v>354</v>
      </c>
      <c r="C202" s="5" t="s">
        <v>140</v>
      </c>
      <c r="D202" s="1">
        <f t="shared" si="3"/>
        <v>6</v>
      </c>
    </row>
    <row r="203" spans="1:4" ht="15.75" x14ac:dyDescent="0.25">
      <c r="A203" s="2">
        <v>41</v>
      </c>
      <c r="B203" s="2" t="s">
        <v>355</v>
      </c>
      <c r="C203" s="5"/>
      <c r="D203" s="1">
        <f t="shared" si="3"/>
        <v>5</v>
      </c>
    </row>
    <row r="204" spans="1:4" ht="15.75" x14ac:dyDescent="0.25">
      <c r="A204" s="2">
        <v>41</v>
      </c>
      <c r="B204" s="2" t="s">
        <v>356</v>
      </c>
      <c r="C204" s="5"/>
      <c r="D204" s="1">
        <f t="shared" si="3"/>
        <v>6</v>
      </c>
    </row>
    <row r="205" spans="1:4" ht="15.75" x14ac:dyDescent="0.25">
      <c r="A205" s="2">
        <v>41</v>
      </c>
      <c r="B205" s="2" t="s">
        <v>357</v>
      </c>
      <c r="C205" s="5"/>
      <c r="D205" s="1">
        <f t="shared" si="3"/>
        <v>3</v>
      </c>
    </row>
    <row r="206" spans="1:4" ht="15.75" x14ac:dyDescent="0.25">
      <c r="A206" s="2">
        <v>41</v>
      </c>
      <c r="B206" s="2" t="s">
        <v>358</v>
      </c>
      <c r="C206" s="5"/>
      <c r="D206" s="1">
        <f t="shared" si="3"/>
        <v>8</v>
      </c>
    </row>
    <row r="207" spans="1:4" ht="15.75" x14ac:dyDescent="0.25">
      <c r="A207" s="2">
        <v>42</v>
      </c>
      <c r="B207" s="2" t="s">
        <v>359</v>
      </c>
      <c r="C207" s="5" t="s">
        <v>33</v>
      </c>
      <c r="D207" s="1">
        <f t="shared" si="3"/>
        <v>4</v>
      </c>
    </row>
    <row r="208" spans="1:4" ht="15.75" x14ac:dyDescent="0.25">
      <c r="A208" s="2">
        <v>42</v>
      </c>
      <c r="B208" s="2" t="s">
        <v>360</v>
      </c>
      <c r="C208" s="5"/>
      <c r="D208" s="1">
        <f t="shared" si="3"/>
        <v>9</v>
      </c>
    </row>
    <row r="209" spans="1:4" ht="15.75" x14ac:dyDescent="0.25">
      <c r="A209" s="2">
        <v>42</v>
      </c>
      <c r="B209" s="2" t="s">
        <v>361</v>
      </c>
      <c r="C209" s="5"/>
      <c r="D209" s="1">
        <f t="shared" si="3"/>
        <v>7</v>
      </c>
    </row>
    <row r="210" spans="1:4" ht="15.75" x14ac:dyDescent="0.25">
      <c r="A210" s="2">
        <v>42</v>
      </c>
      <c r="B210" s="2" t="s">
        <v>362</v>
      </c>
      <c r="C210" s="5"/>
      <c r="D210" s="1">
        <f t="shared" si="3"/>
        <v>6</v>
      </c>
    </row>
    <row r="211" spans="1:4" ht="15.75" x14ac:dyDescent="0.25">
      <c r="A211" s="2">
        <v>42</v>
      </c>
      <c r="B211" s="2" t="s">
        <v>363</v>
      </c>
      <c r="C211" s="5"/>
      <c r="D211" s="1">
        <f t="shared" si="3"/>
        <v>7</v>
      </c>
    </row>
    <row r="212" spans="1:4" ht="15.75" x14ac:dyDescent="0.25">
      <c r="A212" s="2">
        <v>43</v>
      </c>
      <c r="B212" s="2" t="s">
        <v>202</v>
      </c>
      <c r="C212" s="5" t="s">
        <v>36</v>
      </c>
      <c r="D212" s="1">
        <f t="shared" si="3"/>
        <v>7</v>
      </c>
    </row>
    <row r="213" spans="1:4" ht="15.75" x14ac:dyDescent="0.25">
      <c r="A213" s="2">
        <v>43</v>
      </c>
      <c r="B213" s="2" t="s">
        <v>225</v>
      </c>
      <c r="C213" s="5"/>
      <c r="D213" s="1">
        <f t="shared" si="3"/>
        <v>5</v>
      </c>
    </row>
    <row r="214" spans="1:4" ht="15.75" x14ac:dyDescent="0.25">
      <c r="A214" s="2">
        <v>43</v>
      </c>
      <c r="B214" s="2" t="s">
        <v>364</v>
      </c>
      <c r="C214" s="5"/>
      <c r="D214" s="1">
        <f t="shared" si="3"/>
        <v>10</v>
      </c>
    </row>
    <row r="215" spans="1:4" ht="15.75" x14ac:dyDescent="0.25">
      <c r="A215" s="2">
        <v>43</v>
      </c>
      <c r="B215" s="2" t="s">
        <v>284</v>
      </c>
      <c r="C215" s="5"/>
      <c r="D215" s="1">
        <f t="shared" si="3"/>
        <v>7</v>
      </c>
    </row>
    <row r="216" spans="1:4" ht="15.75" x14ac:dyDescent="0.25">
      <c r="A216" s="2">
        <v>43</v>
      </c>
      <c r="B216" s="2" t="s">
        <v>338</v>
      </c>
      <c r="C216" s="5"/>
      <c r="D216" s="1">
        <f t="shared" si="3"/>
        <v>6</v>
      </c>
    </row>
    <row r="217" spans="1:4" ht="15.75" x14ac:dyDescent="0.25">
      <c r="A217" s="2">
        <v>44</v>
      </c>
      <c r="B217" s="2" t="s">
        <v>365</v>
      </c>
      <c r="C217" s="5" t="s">
        <v>166</v>
      </c>
      <c r="D217" s="1">
        <f t="shared" si="3"/>
        <v>4</v>
      </c>
    </row>
    <row r="218" spans="1:4" ht="15.75" x14ac:dyDescent="0.25">
      <c r="A218" s="2">
        <v>44</v>
      </c>
      <c r="B218" s="2" t="s">
        <v>366</v>
      </c>
      <c r="C218" s="5"/>
      <c r="D218" s="1">
        <f t="shared" si="3"/>
        <v>7</v>
      </c>
    </row>
    <row r="219" spans="1:4" ht="15.75" x14ac:dyDescent="0.25">
      <c r="A219" s="2">
        <v>44</v>
      </c>
      <c r="B219" s="2" t="s">
        <v>284</v>
      </c>
      <c r="C219" s="5"/>
      <c r="D219" s="1">
        <f t="shared" si="3"/>
        <v>7</v>
      </c>
    </row>
    <row r="220" spans="1:4" ht="15.75" x14ac:dyDescent="0.25">
      <c r="A220" s="2">
        <v>44</v>
      </c>
      <c r="B220" s="2" t="s">
        <v>367</v>
      </c>
      <c r="C220" s="5"/>
      <c r="D220" s="1">
        <f t="shared" si="3"/>
        <v>6</v>
      </c>
    </row>
    <row r="221" spans="1:4" ht="15.75" x14ac:dyDescent="0.25">
      <c r="A221" s="2">
        <v>44</v>
      </c>
      <c r="B221" s="2" t="s">
        <v>368</v>
      </c>
      <c r="C221" s="5"/>
      <c r="D221" s="1">
        <f t="shared" si="3"/>
        <v>5</v>
      </c>
    </row>
    <row r="222" spans="1:4" ht="15.75" x14ac:dyDescent="0.25">
      <c r="A222" s="2">
        <v>45</v>
      </c>
      <c r="B222" s="2" t="s">
        <v>369</v>
      </c>
      <c r="C222" s="5" t="s">
        <v>141</v>
      </c>
      <c r="D222" s="1">
        <f t="shared" si="3"/>
        <v>7</v>
      </c>
    </row>
    <row r="223" spans="1:4" ht="15.75" x14ac:dyDescent="0.25">
      <c r="A223" s="2">
        <v>45</v>
      </c>
      <c r="B223" s="2" t="s">
        <v>370</v>
      </c>
      <c r="C223" s="5"/>
      <c r="D223" s="1">
        <f t="shared" si="3"/>
        <v>4</v>
      </c>
    </row>
    <row r="224" spans="1:4" ht="15.75" x14ac:dyDescent="0.25">
      <c r="A224" s="2">
        <v>45</v>
      </c>
      <c r="B224" s="2" t="s">
        <v>371</v>
      </c>
      <c r="C224" s="5"/>
      <c r="D224" s="1">
        <f t="shared" si="3"/>
        <v>4</v>
      </c>
    </row>
    <row r="225" spans="1:4" ht="15.75" x14ac:dyDescent="0.25">
      <c r="A225" s="2">
        <v>45</v>
      </c>
      <c r="B225" s="2" t="s">
        <v>372</v>
      </c>
      <c r="C225" s="5"/>
      <c r="D225" s="1">
        <f t="shared" si="3"/>
        <v>7</v>
      </c>
    </row>
    <row r="226" spans="1:4" ht="15.75" x14ac:dyDescent="0.25">
      <c r="A226" s="2">
        <v>45</v>
      </c>
      <c r="B226" s="2" t="s">
        <v>373</v>
      </c>
      <c r="C226" s="5"/>
      <c r="D226" s="1">
        <f t="shared" si="3"/>
        <v>5</v>
      </c>
    </row>
    <row r="227" spans="1:4" ht="15.75" x14ac:dyDescent="0.25">
      <c r="A227" s="2">
        <v>46</v>
      </c>
      <c r="B227" s="2" t="s">
        <v>374</v>
      </c>
      <c r="C227" s="5" t="s">
        <v>43</v>
      </c>
      <c r="D227" s="1">
        <f t="shared" si="3"/>
        <v>8</v>
      </c>
    </row>
    <row r="228" spans="1:4" ht="15.75" x14ac:dyDescent="0.25">
      <c r="A228" s="2">
        <v>46</v>
      </c>
      <c r="B228" s="2" t="s">
        <v>375</v>
      </c>
      <c r="C228" s="5"/>
      <c r="D228" s="1">
        <f t="shared" si="3"/>
        <v>6</v>
      </c>
    </row>
    <row r="229" spans="1:4" ht="15.75" x14ac:dyDescent="0.25">
      <c r="A229" s="2">
        <v>46</v>
      </c>
      <c r="B229" s="2" t="s">
        <v>376</v>
      </c>
      <c r="C229" s="5"/>
      <c r="D229" s="1">
        <f t="shared" si="3"/>
        <v>7</v>
      </c>
    </row>
    <row r="230" spans="1:4" ht="15.75" x14ac:dyDescent="0.25">
      <c r="A230" s="2">
        <v>46</v>
      </c>
      <c r="B230" s="2" t="s">
        <v>377</v>
      </c>
      <c r="C230" s="5"/>
      <c r="D230" s="1">
        <f t="shared" si="3"/>
        <v>7</v>
      </c>
    </row>
    <row r="231" spans="1:4" ht="15.75" x14ac:dyDescent="0.25">
      <c r="A231" s="2">
        <v>46</v>
      </c>
      <c r="B231" s="2" t="s">
        <v>378</v>
      </c>
      <c r="C231" s="5"/>
      <c r="D231" s="1">
        <f t="shared" si="3"/>
        <v>7</v>
      </c>
    </row>
    <row r="232" spans="1:4" ht="15.75" x14ac:dyDescent="0.25">
      <c r="A232" s="2">
        <v>47</v>
      </c>
      <c r="B232" s="2" t="s">
        <v>379</v>
      </c>
      <c r="C232" s="5" t="s">
        <v>46</v>
      </c>
      <c r="D232" s="1">
        <f t="shared" si="3"/>
        <v>6</v>
      </c>
    </row>
    <row r="233" spans="1:4" ht="15.75" x14ac:dyDescent="0.25">
      <c r="A233" s="2">
        <v>47</v>
      </c>
      <c r="B233" s="2" t="s">
        <v>380</v>
      </c>
      <c r="C233" s="5"/>
      <c r="D233" s="1">
        <f t="shared" si="3"/>
        <v>7</v>
      </c>
    </row>
    <row r="234" spans="1:4" ht="15.75" x14ac:dyDescent="0.25">
      <c r="A234" s="2">
        <v>47</v>
      </c>
      <c r="B234" s="2" t="s">
        <v>381</v>
      </c>
      <c r="C234" s="5"/>
      <c r="D234" s="1">
        <f t="shared" si="3"/>
        <v>9</v>
      </c>
    </row>
    <row r="235" spans="1:4" ht="15.75" x14ac:dyDescent="0.25">
      <c r="A235" s="2">
        <v>47</v>
      </c>
      <c r="B235" s="2" t="s">
        <v>382</v>
      </c>
      <c r="C235" s="5"/>
      <c r="D235" s="1">
        <f t="shared" si="3"/>
        <v>7</v>
      </c>
    </row>
    <row r="236" spans="1:4" ht="15.75" x14ac:dyDescent="0.25">
      <c r="A236" s="2">
        <v>47</v>
      </c>
      <c r="B236" s="2" t="s">
        <v>383</v>
      </c>
      <c r="C236" s="5"/>
      <c r="D236" s="1">
        <f t="shared" si="3"/>
        <v>4</v>
      </c>
    </row>
    <row r="237" spans="1:4" ht="15.75" x14ac:dyDescent="0.25">
      <c r="A237" s="2">
        <v>48</v>
      </c>
      <c r="B237" s="2" t="s">
        <v>341</v>
      </c>
      <c r="C237" s="5" t="s">
        <v>47</v>
      </c>
      <c r="D237" s="1">
        <f t="shared" si="3"/>
        <v>8</v>
      </c>
    </row>
    <row r="238" spans="1:4" ht="15.75" x14ac:dyDescent="0.25">
      <c r="A238" s="2">
        <v>48</v>
      </c>
      <c r="B238" s="2" t="s">
        <v>384</v>
      </c>
      <c r="C238" s="5"/>
      <c r="D238" s="1">
        <f t="shared" si="3"/>
        <v>7</v>
      </c>
    </row>
    <row r="239" spans="1:4" ht="15.75" x14ac:dyDescent="0.25">
      <c r="A239" s="2">
        <v>48</v>
      </c>
      <c r="B239" s="2" t="s">
        <v>385</v>
      </c>
      <c r="C239" s="5"/>
      <c r="D239" s="1">
        <f t="shared" si="3"/>
        <v>10</v>
      </c>
    </row>
    <row r="240" spans="1:4" ht="15.75" x14ac:dyDescent="0.25">
      <c r="A240" s="2">
        <v>48</v>
      </c>
      <c r="B240" s="2" t="s">
        <v>386</v>
      </c>
      <c r="C240" s="5"/>
      <c r="D240" s="1">
        <f t="shared" si="3"/>
        <v>8</v>
      </c>
    </row>
    <row r="241" spans="1:4" ht="15.75" x14ac:dyDescent="0.25">
      <c r="A241" s="2">
        <v>48</v>
      </c>
      <c r="B241" s="2" t="s">
        <v>218</v>
      </c>
      <c r="C241" s="5"/>
      <c r="D241" s="1">
        <f t="shared" si="3"/>
        <v>6</v>
      </c>
    </row>
    <row r="242" spans="1:4" ht="15.75" x14ac:dyDescent="0.25">
      <c r="A242" s="2">
        <v>49</v>
      </c>
      <c r="B242" s="2" t="s">
        <v>387</v>
      </c>
      <c r="C242" s="5" t="s">
        <v>49</v>
      </c>
      <c r="D242" s="1">
        <f t="shared" si="3"/>
        <v>12</v>
      </c>
    </row>
    <row r="243" spans="1:4" ht="15.75" x14ac:dyDescent="0.25">
      <c r="A243" s="2">
        <v>49</v>
      </c>
      <c r="B243" s="2" t="s">
        <v>388</v>
      </c>
      <c r="C243" s="5"/>
      <c r="D243" s="1">
        <f t="shared" si="3"/>
        <v>6</v>
      </c>
    </row>
    <row r="244" spans="1:4" ht="15.75" x14ac:dyDescent="0.25">
      <c r="A244" s="2">
        <v>49</v>
      </c>
      <c r="B244" s="2" t="s">
        <v>389</v>
      </c>
      <c r="C244" s="5"/>
      <c r="D244" s="1">
        <f t="shared" si="3"/>
        <v>6</v>
      </c>
    </row>
    <row r="245" spans="1:4" ht="15.75" x14ac:dyDescent="0.25">
      <c r="A245" s="2">
        <v>49</v>
      </c>
      <c r="B245" s="2" t="s">
        <v>390</v>
      </c>
      <c r="C245" s="5"/>
      <c r="D245" s="1">
        <f t="shared" si="3"/>
        <v>8</v>
      </c>
    </row>
    <row r="246" spans="1:4" ht="15.75" x14ac:dyDescent="0.25">
      <c r="A246" s="2">
        <v>49</v>
      </c>
      <c r="B246" s="2" t="s">
        <v>391</v>
      </c>
      <c r="C246" s="5"/>
      <c r="D246" s="1">
        <f t="shared" si="3"/>
        <v>4</v>
      </c>
    </row>
    <row r="247" spans="1:4" ht="15.75" x14ac:dyDescent="0.25">
      <c r="A247" s="2">
        <v>50</v>
      </c>
      <c r="B247" s="2" t="s">
        <v>217</v>
      </c>
      <c r="C247" s="5" t="s">
        <v>51</v>
      </c>
      <c r="D247" s="1">
        <f t="shared" si="3"/>
        <v>4</v>
      </c>
    </row>
    <row r="248" spans="1:4" ht="15.75" x14ac:dyDescent="0.25">
      <c r="A248" s="2">
        <v>50</v>
      </c>
      <c r="B248" s="2" t="s">
        <v>392</v>
      </c>
      <c r="C248" s="5"/>
      <c r="D248" s="1">
        <f t="shared" si="3"/>
        <v>5</v>
      </c>
    </row>
    <row r="249" spans="1:4" ht="15.75" x14ac:dyDescent="0.25">
      <c r="A249" s="2">
        <v>50</v>
      </c>
      <c r="B249" s="2" t="s">
        <v>196</v>
      </c>
      <c r="C249" s="5"/>
      <c r="D249" s="1">
        <f t="shared" si="3"/>
        <v>9</v>
      </c>
    </row>
    <row r="250" spans="1:4" ht="15.75" x14ac:dyDescent="0.25">
      <c r="A250" s="2">
        <v>50</v>
      </c>
      <c r="B250" s="2" t="s">
        <v>393</v>
      </c>
      <c r="C250" s="5"/>
      <c r="D250" s="1">
        <f t="shared" si="3"/>
        <v>5</v>
      </c>
    </row>
    <row r="251" spans="1:4" ht="15.75" x14ac:dyDescent="0.25">
      <c r="A251" s="2">
        <v>50</v>
      </c>
      <c r="B251" s="2" t="s">
        <v>394</v>
      </c>
      <c r="C251" s="5"/>
      <c r="D251" s="1">
        <f t="shared" si="3"/>
        <v>8</v>
      </c>
    </row>
    <row r="252" spans="1:4" ht="15.75" x14ac:dyDescent="0.25">
      <c r="A252" s="2">
        <v>51</v>
      </c>
      <c r="B252" s="2" t="s">
        <v>395</v>
      </c>
      <c r="C252" s="5" t="s">
        <v>145</v>
      </c>
      <c r="D252" s="1">
        <f t="shared" si="3"/>
        <v>5</v>
      </c>
    </row>
    <row r="253" spans="1:4" ht="15.75" x14ac:dyDescent="0.25">
      <c r="A253" s="2">
        <v>51</v>
      </c>
      <c r="B253" s="2" t="s">
        <v>396</v>
      </c>
      <c r="C253" s="5"/>
      <c r="D253" s="1">
        <f t="shared" si="3"/>
        <v>4</v>
      </c>
    </row>
    <row r="254" spans="1:4" ht="15.75" x14ac:dyDescent="0.25">
      <c r="A254" s="2">
        <v>51</v>
      </c>
      <c r="B254" s="2" t="s">
        <v>397</v>
      </c>
      <c r="C254" s="5"/>
      <c r="D254" s="1">
        <f t="shared" si="3"/>
        <v>8</v>
      </c>
    </row>
    <row r="255" spans="1:4" ht="15.75" x14ac:dyDescent="0.25">
      <c r="A255" s="2">
        <v>51</v>
      </c>
      <c r="B255" s="2" t="s">
        <v>398</v>
      </c>
      <c r="C255" s="5"/>
      <c r="D255" s="1">
        <f t="shared" si="3"/>
        <v>10</v>
      </c>
    </row>
    <row r="256" spans="1:4" ht="15.75" x14ac:dyDescent="0.25">
      <c r="A256" s="2">
        <v>51</v>
      </c>
      <c r="B256" s="2" t="s">
        <v>399</v>
      </c>
      <c r="C256" s="5"/>
      <c r="D256" s="1">
        <f t="shared" si="3"/>
        <v>4</v>
      </c>
    </row>
    <row r="257" spans="1:4" ht="15.75" x14ac:dyDescent="0.25">
      <c r="A257" s="2">
        <v>52</v>
      </c>
      <c r="B257" s="2" t="s">
        <v>400</v>
      </c>
      <c r="C257" s="5" t="s">
        <v>60</v>
      </c>
      <c r="D257" s="1">
        <f t="shared" si="3"/>
        <v>9</v>
      </c>
    </row>
    <row r="258" spans="1:4" ht="15.75" x14ac:dyDescent="0.25">
      <c r="A258" s="2">
        <v>52</v>
      </c>
      <c r="B258" s="2" t="s">
        <v>401</v>
      </c>
      <c r="C258" s="5"/>
      <c r="D258" s="1">
        <f t="shared" si="3"/>
        <v>7</v>
      </c>
    </row>
    <row r="259" spans="1:4" ht="15.75" x14ac:dyDescent="0.25">
      <c r="A259" s="2">
        <v>52</v>
      </c>
      <c r="B259" s="2" t="s">
        <v>402</v>
      </c>
      <c r="C259" s="5"/>
      <c r="D259" s="1">
        <f t="shared" ref="D259:D322" si="4">LEN(B259)</f>
        <v>10</v>
      </c>
    </row>
    <row r="260" spans="1:4" ht="15.75" x14ac:dyDescent="0.25">
      <c r="A260" s="2">
        <v>52</v>
      </c>
      <c r="B260" s="2" t="s">
        <v>218</v>
      </c>
      <c r="C260" s="5"/>
      <c r="D260" s="1">
        <f t="shared" si="4"/>
        <v>6</v>
      </c>
    </row>
    <row r="261" spans="1:4" ht="15.75" x14ac:dyDescent="0.25">
      <c r="A261" s="2">
        <v>52</v>
      </c>
      <c r="B261" s="2" t="s">
        <v>403</v>
      </c>
      <c r="C261" s="5"/>
      <c r="D261" s="1">
        <f t="shared" si="4"/>
        <v>5</v>
      </c>
    </row>
    <row r="262" spans="1:4" ht="15.75" x14ac:dyDescent="0.25">
      <c r="A262" s="2">
        <v>53</v>
      </c>
      <c r="B262" s="2" t="s">
        <v>404</v>
      </c>
      <c r="C262" s="5" t="s">
        <v>146</v>
      </c>
      <c r="D262" s="1">
        <f t="shared" si="4"/>
        <v>6</v>
      </c>
    </row>
    <row r="263" spans="1:4" ht="15.75" x14ac:dyDescent="0.25">
      <c r="A263" s="2">
        <v>53</v>
      </c>
      <c r="B263" s="2" t="s">
        <v>231</v>
      </c>
      <c r="C263" s="5"/>
      <c r="D263" s="1">
        <f t="shared" si="4"/>
        <v>7</v>
      </c>
    </row>
    <row r="264" spans="1:4" ht="15.75" x14ac:dyDescent="0.25">
      <c r="A264" s="2">
        <v>53</v>
      </c>
      <c r="B264" s="2" t="s">
        <v>405</v>
      </c>
      <c r="C264" s="5"/>
      <c r="D264" s="1">
        <f t="shared" si="4"/>
        <v>7</v>
      </c>
    </row>
    <row r="265" spans="1:4" ht="15.75" x14ac:dyDescent="0.25">
      <c r="A265" s="2">
        <v>53</v>
      </c>
      <c r="B265" s="2" t="s">
        <v>406</v>
      </c>
      <c r="C265" s="5"/>
      <c r="D265" s="1">
        <f t="shared" si="4"/>
        <v>7</v>
      </c>
    </row>
    <row r="266" spans="1:4" ht="15.75" x14ac:dyDescent="0.25">
      <c r="A266" s="2">
        <v>53</v>
      </c>
      <c r="B266" s="2" t="s">
        <v>407</v>
      </c>
      <c r="C266" s="5"/>
      <c r="D266" s="1">
        <f t="shared" si="4"/>
        <v>5</v>
      </c>
    </row>
    <row r="267" spans="1:4" ht="15.75" x14ac:dyDescent="0.25">
      <c r="A267" s="2">
        <v>54</v>
      </c>
      <c r="B267" s="2" t="s">
        <v>408</v>
      </c>
      <c r="C267" s="5" t="s">
        <v>139</v>
      </c>
      <c r="D267" s="1">
        <f t="shared" si="4"/>
        <v>8</v>
      </c>
    </row>
    <row r="268" spans="1:4" ht="15.75" x14ac:dyDescent="0.25">
      <c r="A268" s="2">
        <v>54</v>
      </c>
      <c r="B268" s="2" t="s">
        <v>409</v>
      </c>
      <c r="C268" s="5"/>
      <c r="D268" s="1">
        <f t="shared" si="4"/>
        <v>6</v>
      </c>
    </row>
    <row r="269" spans="1:4" ht="15.75" x14ac:dyDescent="0.25">
      <c r="A269" s="2">
        <v>54</v>
      </c>
      <c r="B269" s="2" t="s">
        <v>410</v>
      </c>
      <c r="C269" s="5"/>
      <c r="D269" s="1">
        <f t="shared" si="4"/>
        <v>6</v>
      </c>
    </row>
    <row r="270" spans="1:4" ht="15.75" x14ac:dyDescent="0.25">
      <c r="A270" s="2">
        <v>54</v>
      </c>
      <c r="B270" s="2" t="s">
        <v>218</v>
      </c>
      <c r="C270" s="5"/>
      <c r="D270" s="1">
        <f t="shared" si="4"/>
        <v>6</v>
      </c>
    </row>
    <row r="271" spans="1:4" ht="15.75" x14ac:dyDescent="0.25">
      <c r="A271" s="2">
        <v>54</v>
      </c>
      <c r="B271" s="2" t="s">
        <v>411</v>
      </c>
      <c r="C271" s="5"/>
      <c r="D271" s="1">
        <f t="shared" si="4"/>
        <v>7</v>
      </c>
    </row>
    <row r="272" spans="1:4" ht="15.75" x14ac:dyDescent="0.25">
      <c r="A272" s="2">
        <v>55</v>
      </c>
      <c r="B272" s="2" t="s">
        <v>412</v>
      </c>
      <c r="C272" s="5" t="s">
        <v>34</v>
      </c>
      <c r="D272" s="1">
        <f t="shared" si="4"/>
        <v>6</v>
      </c>
    </row>
    <row r="273" spans="1:4" ht="15.75" x14ac:dyDescent="0.25">
      <c r="A273" s="2">
        <v>55</v>
      </c>
      <c r="B273" s="2" t="s">
        <v>413</v>
      </c>
      <c r="C273" s="5"/>
      <c r="D273" s="1">
        <f t="shared" si="4"/>
        <v>7</v>
      </c>
    </row>
    <row r="274" spans="1:4" ht="15.75" x14ac:dyDescent="0.25">
      <c r="A274" s="2">
        <v>55</v>
      </c>
      <c r="B274" s="2" t="s">
        <v>414</v>
      </c>
      <c r="C274" s="5"/>
      <c r="D274" s="1">
        <f t="shared" si="4"/>
        <v>4</v>
      </c>
    </row>
    <row r="275" spans="1:4" ht="15.75" x14ac:dyDescent="0.25">
      <c r="A275" s="2">
        <v>55</v>
      </c>
      <c r="B275" s="2" t="s">
        <v>408</v>
      </c>
      <c r="C275" s="5"/>
      <c r="D275" s="1">
        <f t="shared" si="4"/>
        <v>8</v>
      </c>
    </row>
    <row r="276" spans="1:4" ht="15.75" x14ac:dyDescent="0.25">
      <c r="A276" s="2">
        <v>55</v>
      </c>
      <c r="B276" s="2" t="s">
        <v>415</v>
      </c>
      <c r="C276" s="5"/>
      <c r="D276" s="1">
        <f t="shared" si="4"/>
        <v>8</v>
      </c>
    </row>
    <row r="277" spans="1:4" ht="15.75" x14ac:dyDescent="0.25">
      <c r="A277" s="2">
        <v>56</v>
      </c>
      <c r="B277" s="2" t="s">
        <v>416</v>
      </c>
      <c r="C277" s="5" t="s">
        <v>35</v>
      </c>
      <c r="D277" s="1">
        <f t="shared" si="4"/>
        <v>7</v>
      </c>
    </row>
    <row r="278" spans="1:4" ht="15.75" x14ac:dyDescent="0.25">
      <c r="A278" s="2">
        <v>56</v>
      </c>
      <c r="B278" s="2" t="s">
        <v>417</v>
      </c>
      <c r="C278" s="5"/>
      <c r="D278" s="1">
        <f t="shared" si="4"/>
        <v>6</v>
      </c>
    </row>
    <row r="279" spans="1:4" ht="15.75" x14ac:dyDescent="0.25">
      <c r="A279" s="2">
        <v>56</v>
      </c>
      <c r="B279" s="2" t="s">
        <v>418</v>
      </c>
      <c r="C279" s="5"/>
      <c r="D279" s="1">
        <f t="shared" si="4"/>
        <v>5</v>
      </c>
    </row>
    <row r="280" spans="1:4" ht="15.75" x14ac:dyDescent="0.25">
      <c r="A280" s="2">
        <v>56</v>
      </c>
      <c r="B280" s="2" t="s">
        <v>175</v>
      </c>
      <c r="C280" s="5"/>
      <c r="D280" s="1">
        <f t="shared" si="4"/>
        <v>5</v>
      </c>
    </row>
    <row r="281" spans="1:4" ht="15.75" x14ac:dyDescent="0.25">
      <c r="A281" s="2">
        <v>56</v>
      </c>
      <c r="B281" s="2" t="s">
        <v>419</v>
      </c>
      <c r="C281" s="5"/>
      <c r="D281" s="1">
        <f t="shared" si="4"/>
        <v>6</v>
      </c>
    </row>
    <row r="282" spans="1:4" ht="15.75" x14ac:dyDescent="0.25">
      <c r="A282" s="2">
        <v>57</v>
      </c>
      <c r="B282" s="2" t="s">
        <v>420</v>
      </c>
      <c r="C282" s="5" t="s">
        <v>37</v>
      </c>
      <c r="D282" s="1">
        <f t="shared" si="4"/>
        <v>9</v>
      </c>
    </row>
    <row r="283" spans="1:4" ht="15.75" x14ac:dyDescent="0.25">
      <c r="A283" s="2">
        <v>57</v>
      </c>
      <c r="B283" s="2" t="s">
        <v>421</v>
      </c>
      <c r="C283" s="5"/>
      <c r="D283" s="1">
        <f t="shared" si="4"/>
        <v>6</v>
      </c>
    </row>
    <row r="284" spans="1:4" ht="15.75" x14ac:dyDescent="0.25">
      <c r="A284" s="2">
        <v>57</v>
      </c>
      <c r="B284" s="2" t="s">
        <v>422</v>
      </c>
      <c r="C284" s="5"/>
      <c r="D284" s="1">
        <f t="shared" si="4"/>
        <v>7</v>
      </c>
    </row>
    <row r="285" spans="1:4" ht="15.75" x14ac:dyDescent="0.25">
      <c r="A285" s="2">
        <v>57</v>
      </c>
      <c r="B285" s="2" t="s">
        <v>423</v>
      </c>
      <c r="C285" s="5"/>
      <c r="D285" s="1">
        <f t="shared" si="4"/>
        <v>9</v>
      </c>
    </row>
    <row r="286" spans="1:4" ht="15.75" x14ac:dyDescent="0.25">
      <c r="A286" s="2">
        <v>57</v>
      </c>
      <c r="B286" s="2" t="s">
        <v>424</v>
      </c>
      <c r="C286" s="5"/>
      <c r="D286" s="1">
        <f t="shared" si="4"/>
        <v>10</v>
      </c>
    </row>
    <row r="287" spans="1:4" ht="15.75" x14ac:dyDescent="0.25">
      <c r="A287" s="2">
        <v>58</v>
      </c>
      <c r="B287" s="2" t="s">
        <v>425</v>
      </c>
      <c r="C287" s="5" t="s">
        <v>38</v>
      </c>
      <c r="D287" s="1">
        <f t="shared" si="4"/>
        <v>7</v>
      </c>
    </row>
    <row r="288" spans="1:4" ht="15.75" x14ac:dyDescent="0.25">
      <c r="A288" s="2">
        <v>58</v>
      </c>
      <c r="B288" s="2" t="s">
        <v>433</v>
      </c>
      <c r="C288" s="5"/>
      <c r="D288" s="1">
        <f t="shared" si="4"/>
        <v>8</v>
      </c>
    </row>
    <row r="289" spans="1:4" ht="15.75" x14ac:dyDescent="0.25">
      <c r="A289" s="2">
        <v>58</v>
      </c>
      <c r="B289" s="2" t="s">
        <v>434</v>
      </c>
      <c r="C289" s="5"/>
      <c r="D289" s="1">
        <f t="shared" si="4"/>
        <v>5</v>
      </c>
    </row>
    <row r="290" spans="1:4" ht="15.75" x14ac:dyDescent="0.25">
      <c r="A290" s="2">
        <v>58</v>
      </c>
      <c r="B290" s="2" t="s">
        <v>435</v>
      </c>
      <c r="C290" s="5"/>
      <c r="D290" s="1">
        <f t="shared" si="4"/>
        <v>6</v>
      </c>
    </row>
    <row r="291" spans="1:4" ht="15.75" x14ac:dyDescent="0.25">
      <c r="A291" s="2">
        <v>58</v>
      </c>
      <c r="B291" s="2" t="s">
        <v>436</v>
      </c>
      <c r="C291" s="5"/>
      <c r="D291" s="1">
        <f t="shared" si="4"/>
        <v>5</v>
      </c>
    </row>
    <row r="292" spans="1:4" ht="15.75" x14ac:dyDescent="0.25">
      <c r="A292" s="2">
        <v>59</v>
      </c>
      <c r="B292" s="2" t="s">
        <v>426</v>
      </c>
      <c r="C292" s="5" t="s">
        <v>39</v>
      </c>
      <c r="D292" s="1">
        <f t="shared" si="4"/>
        <v>6</v>
      </c>
    </row>
    <row r="293" spans="1:4" ht="15.75" x14ac:dyDescent="0.25">
      <c r="A293" s="2">
        <v>59</v>
      </c>
      <c r="B293" s="2" t="s">
        <v>437</v>
      </c>
      <c r="C293" s="5"/>
      <c r="D293" s="1">
        <f t="shared" si="4"/>
        <v>11</v>
      </c>
    </row>
    <row r="294" spans="1:4" ht="15.75" x14ac:dyDescent="0.25">
      <c r="A294" s="2">
        <v>59</v>
      </c>
      <c r="B294" s="2" t="s">
        <v>438</v>
      </c>
      <c r="C294" s="5"/>
      <c r="D294" s="1">
        <f t="shared" si="4"/>
        <v>5</v>
      </c>
    </row>
    <row r="295" spans="1:4" ht="15.75" x14ac:dyDescent="0.25">
      <c r="A295" s="2">
        <v>59</v>
      </c>
      <c r="B295" s="2" t="s">
        <v>439</v>
      </c>
      <c r="C295" s="5"/>
      <c r="D295" s="1">
        <f t="shared" si="4"/>
        <v>8</v>
      </c>
    </row>
    <row r="296" spans="1:4" ht="15.75" x14ac:dyDescent="0.25">
      <c r="A296" s="2">
        <v>59</v>
      </c>
      <c r="B296" s="2" t="s">
        <v>440</v>
      </c>
      <c r="C296" s="5"/>
      <c r="D296" s="1">
        <f t="shared" si="4"/>
        <v>7</v>
      </c>
    </row>
    <row r="297" spans="1:4" ht="15.75" x14ac:dyDescent="0.25">
      <c r="A297" s="2">
        <v>60</v>
      </c>
      <c r="B297" s="2" t="s">
        <v>427</v>
      </c>
      <c r="C297" s="5" t="s">
        <v>40</v>
      </c>
      <c r="D297" s="1">
        <f t="shared" si="4"/>
        <v>6</v>
      </c>
    </row>
    <row r="298" spans="1:4" ht="15.75" x14ac:dyDescent="0.25">
      <c r="A298" s="2">
        <v>60</v>
      </c>
      <c r="B298" s="2" t="s">
        <v>441</v>
      </c>
      <c r="C298" s="5"/>
      <c r="D298" s="1">
        <f t="shared" si="4"/>
        <v>6</v>
      </c>
    </row>
    <row r="299" spans="1:4" ht="15.75" x14ac:dyDescent="0.25">
      <c r="A299" s="2">
        <v>60</v>
      </c>
      <c r="B299" s="2" t="s">
        <v>442</v>
      </c>
      <c r="C299" s="5"/>
      <c r="D299" s="1">
        <f t="shared" si="4"/>
        <v>5</v>
      </c>
    </row>
    <row r="300" spans="1:4" ht="15.75" x14ac:dyDescent="0.25">
      <c r="A300" s="2">
        <v>60</v>
      </c>
      <c r="B300" s="2" t="s">
        <v>221</v>
      </c>
      <c r="C300" s="5"/>
      <c r="D300" s="1">
        <f t="shared" si="4"/>
        <v>5</v>
      </c>
    </row>
    <row r="301" spans="1:4" ht="15.75" x14ac:dyDescent="0.25">
      <c r="A301" s="2">
        <v>60</v>
      </c>
      <c r="B301" s="2" t="s">
        <v>443</v>
      </c>
      <c r="C301" s="5"/>
      <c r="D301" s="1">
        <f t="shared" si="4"/>
        <v>8</v>
      </c>
    </row>
    <row r="302" spans="1:4" ht="15.75" x14ac:dyDescent="0.25">
      <c r="A302" s="2">
        <v>61</v>
      </c>
      <c r="B302" s="2" t="s">
        <v>428</v>
      </c>
      <c r="C302" s="5" t="s">
        <v>41</v>
      </c>
      <c r="D302" s="1">
        <f t="shared" si="4"/>
        <v>5</v>
      </c>
    </row>
    <row r="303" spans="1:4" ht="15.75" x14ac:dyDescent="0.25">
      <c r="A303" s="2">
        <v>61</v>
      </c>
      <c r="B303" s="2" t="s">
        <v>392</v>
      </c>
      <c r="C303" s="5"/>
      <c r="D303" s="1">
        <f t="shared" si="4"/>
        <v>5</v>
      </c>
    </row>
    <row r="304" spans="1:4" ht="15.75" x14ac:dyDescent="0.25">
      <c r="A304" s="2">
        <v>61</v>
      </c>
      <c r="B304" s="2" t="s">
        <v>196</v>
      </c>
      <c r="C304" s="5"/>
      <c r="D304" s="1">
        <f t="shared" si="4"/>
        <v>9</v>
      </c>
    </row>
    <row r="305" spans="1:4" ht="15.75" x14ac:dyDescent="0.25">
      <c r="A305" s="2">
        <v>61</v>
      </c>
      <c r="B305" s="2" t="s">
        <v>444</v>
      </c>
      <c r="C305" s="5"/>
      <c r="D305" s="1">
        <f t="shared" si="4"/>
        <v>8</v>
      </c>
    </row>
    <row r="306" spans="1:4" ht="15.75" x14ac:dyDescent="0.25">
      <c r="A306" s="2">
        <v>61</v>
      </c>
      <c r="B306" s="2" t="s">
        <v>445</v>
      </c>
      <c r="C306" s="5"/>
      <c r="D306" s="1">
        <f t="shared" si="4"/>
        <v>6</v>
      </c>
    </row>
    <row r="307" spans="1:4" ht="15.75" x14ac:dyDescent="0.25">
      <c r="A307" s="2">
        <v>62</v>
      </c>
      <c r="B307" s="2" t="s">
        <v>193</v>
      </c>
      <c r="C307" s="5" t="s">
        <v>42</v>
      </c>
      <c r="D307" s="1">
        <f t="shared" si="4"/>
        <v>7</v>
      </c>
    </row>
    <row r="308" spans="1:4" ht="15.75" x14ac:dyDescent="0.25">
      <c r="A308" s="2">
        <v>62</v>
      </c>
      <c r="B308" s="2" t="s">
        <v>446</v>
      </c>
      <c r="C308" s="5"/>
      <c r="D308" s="1">
        <f t="shared" si="4"/>
        <v>7</v>
      </c>
    </row>
    <row r="309" spans="1:4" ht="15.75" x14ac:dyDescent="0.25">
      <c r="A309" s="2">
        <v>62</v>
      </c>
      <c r="B309" s="2" t="s">
        <v>447</v>
      </c>
      <c r="C309" s="5"/>
      <c r="D309" s="1">
        <f t="shared" si="4"/>
        <v>7</v>
      </c>
    </row>
    <row r="310" spans="1:4" ht="15.75" x14ac:dyDescent="0.25">
      <c r="A310" s="2">
        <v>62</v>
      </c>
      <c r="B310" s="2" t="s">
        <v>185</v>
      </c>
      <c r="C310" s="5"/>
      <c r="D310" s="1">
        <f t="shared" si="4"/>
        <v>4</v>
      </c>
    </row>
    <row r="311" spans="1:4" ht="15.75" x14ac:dyDescent="0.25">
      <c r="A311" s="2">
        <v>62</v>
      </c>
      <c r="B311" s="2" t="s">
        <v>196</v>
      </c>
      <c r="C311" s="5"/>
      <c r="D311" s="1">
        <f t="shared" si="4"/>
        <v>9</v>
      </c>
    </row>
    <row r="312" spans="1:4" ht="15.75" x14ac:dyDescent="0.25">
      <c r="A312" s="2">
        <v>63</v>
      </c>
      <c r="B312" s="2" t="s">
        <v>198</v>
      </c>
      <c r="C312" s="5" t="s">
        <v>44</v>
      </c>
      <c r="D312" s="1">
        <f t="shared" si="4"/>
        <v>7</v>
      </c>
    </row>
    <row r="313" spans="1:4" ht="15.75" x14ac:dyDescent="0.25">
      <c r="A313" s="2">
        <v>63</v>
      </c>
      <c r="B313" s="2" t="s">
        <v>448</v>
      </c>
      <c r="C313" s="5"/>
      <c r="D313" s="1">
        <f t="shared" si="4"/>
        <v>6</v>
      </c>
    </row>
    <row r="314" spans="1:4" ht="15.75" x14ac:dyDescent="0.25">
      <c r="A314" s="2">
        <v>63</v>
      </c>
      <c r="B314" s="2" t="s">
        <v>449</v>
      </c>
      <c r="C314" s="5"/>
      <c r="D314" s="1">
        <f t="shared" si="4"/>
        <v>11</v>
      </c>
    </row>
    <row r="315" spans="1:4" ht="15.75" x14ac:dyDescent="0.25">
      <c r="A315" s="2">
        <v>63</v>
      </c>
      <c r="B315" s="2" t="s">
        <v>450</v>
      </c>
      <c r="C315" s="5"/>
      <c r="D315" s="1">
        <f t="shared" si="4"/>
        <v>7</v>
      </c>
    </row>
    <row r="316" spans="1:4" ht="15.75" x14ac:dyDescent="0.25">
      <c r="A316" s="2">
        <v>63</v>
      </c>
      <c r="B316" s="2" t="s">
        <v>451</v>
      </c>
      <c r="C316" s="5"/>
      <c r="D316" s="1">
        <f t="shared" si="4"/>
        <v>8</v>
      </c>
    </row>
    <row r="317" spans="1:4" ht="15.75" x14ac:dyDescent="0.25">
      <c r="A317" s="2">
        <v>64</v>
      </c>
      <c r="B317" s="2" t="s">
        <v>429</v>
      </c>
      <c r="C317" s="5" t="s">
        <v>45</v>
      </c>
      <c r="D317" s="1">
        <f t="shared" si="4"/>
        <v>7</v>
      </c>
    </row>
    <row r="318" spans="1:4" ht="15.75" x14ac:dyDescent="0.25">
      <c r="A318" s="2">
        <v>64</v>
      </c>
      <c r="B318" s="2" t="s">
        <v>401</v>
      </c>
      <c r="C318" s="5"/>
      <c r="D318" s="1">
        <f t="shared" si="4"/>
        <v>7</v>
      </c>
    </row>
    <row r="319" spans="1:4" ht="15.75" x14ac:dyDescent="0.25">
      <c r="A319" s="2">
        <v>64</v>
      </c>
      <c r="B319" s="2" t="s">
        <v>452</v>
      </c>
      <c r="C319" s="5"/>
      <c r="D319" s="1">
        <f t="shared" si="4"/>
        <v>6</v>
      </c>
    </row>
    <row r="320" spans="1:4" ht="15.75" x14ac:dyDescent="0.25">
      <c r="A320" s="2">
        <v>64</v>
      </c>
      <c r="B320" s="2" t="s">
        <v>453</v>
      </c>
      <c r="C320" s="5"/>
      <c r="D320" s="1">
        <f t="shared" si="4"/>
        <v>4</v>
      </c>
    </row>
    <row r="321" spans="1:4" ht="15.75" x14ac:dyDescent="0.25">
      <c r="A321" s="2">
        <v>64</v>
      </c>
      <c r="B321" s="2" t="s">
        <v>454</v>
      </c>
      <c r="C321" s="5"/>
      <c r="D321" s="1">
        <f t="shared" si="4"/>
        <v>7</v>
      </c>
    </row>
    <row r="322" spans="1:4" ht="15.75" x14ac:dyDescent="0.25">
      <c r="A322" s="2">
        <v>65</v>
      </c>
      <c r="B322" s="2" t="s">
        <v>430</v>
      </c>
      <c r="C322" s="5" t="s">
        <v>142</v>
      </c>
      <c r="D322" s="1">
        <f t="shared" si="4"/>
        <v>9</v>
      </c>
    </row>
    <row r="323" spans="1:4" ht="15.75" x14ac:dyDescent="0.25">
      <c r="A323" s="2">
        <v>65</v>
      </c>
      <c r="B323" s="2" t="s">
        <v>432</v>
      </c>
      <c r="C323" s="5"/>
      <c r="D323" s="1">
        <f t="shared" ref="D323:D386" si="5">LEN(B323)</f>
        <v>7</v>
      </c>
    </row>
    <row r="324" spans="1:4" ht="15.75" x14ac:dyDescent="0.25">
      <c r="A324" s="2">
        <v>65</v>
      </c>
      <c r="B324" s="2" t="s">
        <v>232</v>
      </c>
      <c r="C324" s="5"/>
      <c r="D324" s="1">
        <f t="shared" si="5"/>
        <v>8</v>
      </c>
    </row>
    <row r="325" spans="1:4" ht="15.75" x14ac:dyDescent="0.25">
      <c r="A325" s="2">
        <v>65</v>
      </c>
      <c r="B325" s="2" t="s">
        <v>398</v>
      </c>
      <c r="C325" s="5"/>
      <c r="D325" s="1">
        <f t="shared" si="5"/>
        <v>10</v>
      </c>
    </row>
    <row r="326" spans="1:4" ht="15.75" x14ac:dyDescent="0.25">
      <c r="A326" s="2">
        <v>65</v>
      </c>
      <c r="B326" s="2" t="s">
        <v>455</v>
      </c>
      <c r="C326" s="5"/>
      <c r="D326" s="1">
        <f t="shared" si="5"/>
        <v>4</v>
      </c>
    </row>
    <row r="327" spans="1:4" ht="15.75" x14ac:dyDescent="0.25">
      <c r="A327" s="2">
        <v>66</v>
      </c>
      <c r="B327" s="2" t="s">
        <v>431</v>
      </c>
      <c r="C327" s="5" t="s">
        <v>143</v>
      </c>
      <c r="D327" s="1">
        <f t="shared" si="5"/>
        <v>5</v>
      </c>
    </row>
    <row r="328" spans="1:4" ht="15.75" x14ac:dyDescent="0.25">
      <c r="A328" s="2">
        <v>66</v>
      </c>
      <c r="B328" s="2" t="s">
        <v>456</v>
      </c>
      <c r="C328" s="5"/>
      <c r="D328" s="1">
        <f t="shared" si="5"/>
        <v>7</v>
      </c>
    </row>
    <row r="329" spans="1:4" ht="15.75" x14ac:dyDescent="0.25">
      <c r="A329" s="2">
        <v>66</v>
      </c>
      <c r="B329" s="2" t="s">
        <v>457</v>
      </c>
      <c r="C329" s="5"/>
      <c r="D329" s="1">
        <f t="shared" si="5"/>
        <v>5</v>
      </c>
    </row>
    <row r="330" spans="1:4" ht="15.75" x14ac:dyDescent="0.25">
      <c r="A330" s="2">
        <v>66</v>
      </c>
      <c r="B330" s="2" t="s">
        <v>458</v>
      </c>
      <c r="C330" s="5"/>
      <c r="D330" s="1">
        <f t="shared" si="5"/>
        <v>7</v>
      </c>
    </row>
    <row r="331" spans="1:4" ht="15.75" x14ac:dyDescent="0.25">
      <c r="A331" s="2">
        <v>66</v>
      </c>
      <c r="B331" s="2" t="s">
        <v>459</v>
      </c>
      <c r="C331" s="5"/>
      <c r="D331" s="1">
        <f t="shared" si="5"/>
        <v>6</v>
      </c>
    </row>
    <row r="332" spans="1:4" ht="15.75" x14ac:dyDescent="0.25">
      <c r="A332" s="2">
        <v>67</v>
      </c>
      <c r="B332" s="2" t="s">
        <v>355</v>
      </c>
      <c r="C332" s="5" t="s">
        <v>48</v>
      </c>
      <c r="D332" s="1">
        <f t="shared" si="5"/>
        <v>5</v>
      </c>
    </row>
    <row r="333" spans="1:4" ht="15.75" x14ac:dyDescent="0.25">
      <c r="A333" s="2">
        <v>67</v>
      </c>
      <c r="B333" s="2" t="s">
        <v>201</v>
      </c>
      <c r="C333" s="5"/>
      <c r="D333" s="1">
        <f t="shared" si="5"/>
        <v>7</v>
      </c>
    </row>
    <row r="334" spans="1:4" ht="15.75" x14ac:dyDescent="0.25">
      <c r="A334" s="2">
        <v>67</v>
      </c>
      <c r="B334" s="2" t="s">
        <v>460</v>
      </c>
      <c r="C334" s="5"/>
      <c r="D334" s="1">
        <f t="shared" si="5"/>
        <v>8</v>
      </c>
    </row>
    <row r="335" spans="1:4" ht="15.75" x14ac:dyDescent="0.25">
      <c r="A335" s="2">
        <v>67</v>
      </c>
      <c r="B335" s="2" t="s">
        <v>461</v>
      </c>
      <c r="C335" s="5"/>
      <c r="D335" s="1">
        <f t="shared" si="5"/>
        <v>5</v>
      </c>
    </row>
    <row r="336" spans="1:4" ht="15.75" x14ac:dyDescent="0.25">
      <c r="A336" s="2">
        <v>67</v>
      </c>
      <c r="B336" s="2" t="s">
        <v>462</v>
      </c>
      <c r="C336" s="5"/>
      <c r="D336" s="1">
        <f t="shared" si="5"/>
        <v>10</v>
      </c>
    </row>
    <row r="337" spans="1:4" ht="15.75" x14ac:dyDescent="0.25">
      <c r="A337" s="2">
        <v>68</v>
      </c>
      <c r="B337" s="2" t="s">
        <v>432</v>
      </c>
      <c r="C337" s="5" t="s">
        <v>144</v>
      </c>
      <c r="D337" s="1">
        <f t="shared" si="5"/>
        <v>7</v>
      </c>
    </row>
    <row r="338" spans="1:4" ht="15.75" x14ac:dyDescent="0.25">
      <c r="A338" s="2">
        <v>68</v>
      </c>
      <c r="B338" s="2" t="s">
        <v>463</v>
      </c>
      <c r="C338" s="5"/>
      <c r="D338" s="1">
        <f t="shared" si="5"/>
        <v>9</v>
      </c>
    </row>
    <row r="339" spans="1:4" ht="15.75" x14ac:dyDescent="0.25">
      <c r="A339" s="2">
        <v>68</v>
      </c>
      <c r="B339" s="2" t="s">
        <v>464</v>
      </c>
      <c r="C339" s="5"/>
      <c r="D339" s="1">
        <f t="shared" si="5"/>
        <v>7</v>
      </c>
    </row>
    <row r="340" spans="1:4" ht="15.75" x14ac:dyDescent="0.25">
      <c r="A340" s="2">
        <v>68</v>
      </c>
      <c r="B340" s="2" t="s">
        <v>465</v>
      </c>
      <c r="C340" s="5"/>
      <c r="D340" s="1">
        <f t="shared" si="5"/>
        <v>8</v>
      </c>
    </row>
    <row r="341" spans="1:4" ht="15.75" x14ac:dyDescent="0.25">
      <c r="A341" s="2">
        <v>68</v>
      </c>
      <c r="B341" s="2" t="s">
        <v>466</v>
      </c>
      <c r="C341" s="5"/>
      <c r="D341" s="1">
        <f t="shared" si="5"/>
        <v>11</v>
      </c>
    </row>
    <row r="342" spans="1:4" ht="15.75" x14ac:dyDescent="0.25">
      <c r="A342" s="2">
        <v>69</v>
      </c>
      <c r="B342" s="2" t="s">
        <v>467</v>
      </c>
      <c r="C342" s="5" t="s">
        <v>50</v>
      </c>
      <c r="D342" s="1">
        <f t="shared" si="5"/>
        <v>7</v>
      </c>
    </row>
    <row r="343" spans="1:4" ht="15.75" x14ac:dyDescent="0.25">
      <c r="A343" s="2">
        <v>69</v>
      </c>
      <c r="B343" s="2" t="s">
        <v>468</v>
      </c>
      <c r="C343" s="5"/>
      <c r="D343" s="1">
        <f t="shared" si="5"/>
        <v>4</v>
      </c>
    </row>
    <row r="344" spans="1:4" ht="15.75" x14ac:dyDescent="0.25">
      <c r="A344" s="2">
        <v>69</v>
      </c>
      <c r="B344" s="2" t="s">
        <v>469</v>
      </c>
      <c r="C344" s="5"/>
      <c r="D344" s="1">
        <f t="shared" si="5"/>
        <v>5</v>
      </c>
    </row>
    <row r="345" spans="1:4" ht="15.75" x14ac:dyDescent="0.25">
      <c r="A345" s="2">
        <v>69</v>
      </c>
      <c r="B345" s="2" t="s">
        <v>470</v>
      </c>
      <c r="C345" s="5"/>
      <c r="D345" s="1">
        <f t="shared" si="5"/>
        <v>8</v>
      </c>
    </row>
    <row r="346" spans="1:4" ht="15.75" x14ac:dyDescent="0.25">
      <c r="A346" s="2">
        <v>69</v>
      </c>
      <c r="B346" s="2" t="s">
        <v>471</v>
      </c>
      <c r="C346" s="5"/>
      <c r="D346" s="1">
        <f t="shared" si="5"/>
        <v>7</v>
      </c>
    </row>
    <row r="347" spans="1:4" ht="15.75" x14ac:dyDescent="0.25">
      <c r="A347" s="2">
        <v>70</v>
      </c>
      <c r="B347" s="2" t="s">
        <v>431</v>
      </c>
      <c r="C347" s="5" t="s">
        <v>52</v>
      </c>
      <c r="D347" s="1">
        <f t="shared" si="5"/>
        <v>5</v>
      </c>
    </row>
    <row r="348" spans="1:4" ht="15.75" x14ac:dyDescent="0.25">
      <c r="A348" s="2">
        <v>70</v>
      </c>
      <c r="B348" s="2" t="s">
        <v>472</v>
      </c>
      <c r="C348" s="5"/>
      <c r="D348" s="1">
        <f t="shared" si="5"/>
        <v>7</v>
      </c>
    </row>
    <row r="349" spans="1:4" ht="15.75" x14ac:dyDescent="0.25">
      <c r="A349" s="2">
        <v>70</v>
      </c>
      <c r="B349" s="2" t="s">
        <v>473</v>
      </c>
      <c r="C349" s="5"/>
      <c r="D349" s="1">
        <f t="shared" si="5"/>
        <v>4</v>
      </c>
    </row>
    <row r="350" spans="1:4" ht="15.75" x14ac:dyDescent="0.25">
      <c r="A350" s="2">
        <v>70</v>
      </c>
      <c r="B350" s="2" t="s">
        <v>474</v>
      </c>
      <c r="C350" s="5"/>
      <c r="D350" s="1">
        <f t="shared" si="5"/>
        <v>5</v>
      </c>
    </row>
    <row r="351" spans="1:4" ht="15.75" x14ac:dyDescent="0.25">
      <c r="A351" s="2">
        <v>70</v>
      </c>
      <c r="B351" s="2" t="s">
        <v>218</v>
      </c>
      <c r="C351" s="5"/>
      <c r="D351" s="1">
        <f t="shared" si="5"/>
        <v>6</v>
      </c>
    </row>
    <row r="352" spans="1:4" ht="15.75" x14ac:dyDescent="0.25">
      <c r="A352" s="2">
        <v>71</v>
      </c>
      <c r="B352" s="2" t="s">
        <v>475</v>
      </c>
      <c r="C352" s="5" t="s">
        <v>53</v>
      </c>
      <c r="D352" s="1">
        <f t="shared" si="5"/>
        <v>10</v>
      </c>
    </row>
    <row r="353" spans="1:4" ht="15.75" x14ac:dyDescent="0.25">
      <c r="A353" s="2">
        <v>71</v>
      </c>
      <c r="B353" s="2" t="s">
        <v>476</v>
      </c>
      <c r="C353" s="5"/>
      <c r="D353" s="1">
        <f t="shared" si="5"/>
        <v>5</v>
      </c>
    </row>
    <row r="354" spans="1:4" ht="15.75" x14ac:dyDescent="0.25">
      <c r="A354" s="2">
        <v>71</v>
      </c>
      <c r="B354" s="2" t="s">
        <v>477</v>
      </c>
      <c r="C354" s="5"/>
      <c r="D354" s="1">
        <f t="shared" si="5"/>
        <v>11</v>
      </c>
    </row>
    <row r="355" spans="1:4" ht="15.75" x14ac:dyDescent="0.25">
      <c r="A355" s="2">
        <v>71</v>
      </c>
      <c r="B355" s="2" t="s">
        <v>408</v>
      </c>
      <c r="C355" s="5"/>
      <c r="D355" s="1">
        <f t="shared" si="5"/>
        <v>8</v>
      </c>
    </row>
    <row r="356" spans="1:4" ht="15.75" x14ac:dyDescent="0.25">
      <c r="A356" s="2">
        <v>71</v>
      </c>
      <c r="B356" s="2" t="s">
        <v>478</v>
      </c>
      <c r="C356" s="5"/>
      <c r="D356" s="1">
        <f t="shared" si="5"/>
        <v>5</v>
      </c>
    </row>
    <row r="357" spans="1:4" ht="15.75" x14ac:dyDescent="0.25">
      <c r="A357" s="2">
        <v>72</v>
      </c>
      <c r="B357" s="2" t="s">
        <v>433</v>
      </c>
      <c r="C357" s="5" t="s">
        <v>54</v>
      </c>
      <c r="D357" s="1">
        <f t="shared" si="5"/>
        <v>8</v>
      </c>
    </row>
    <row r="358" spans="1:4" ht="15.75" x14ac:dyDescent="0.25">
      <c r="A358" s="2">
        <v>72</v>
      </c>
      <c r="B358" s="2" t="s">
        <v>479</v>
      </c>
      <c r="C358" s="5"/>
      <c r="D358" s="1">
        <f t="shared" si="5"/>
        <v>8</v>
      </c>
    </row>
    <row r="359" spans="1:4" ht="15.75" x14ac:dyDescent="0.25">
      <c r="A359" s="2">
        <v>72</v>
      </c>
      <c r="B359" s="2" t="s">
        <v>480</v>
      </c>
      <c r="C359" s="5"/>
      <c r="D359" s="1">
        <f t="shared" si="5"/>
        <v>6</v>
      </c>
    </row>
    <row r="360" spans="1:4" ht="15.75" x14ac:dyDescent="0.25">
      <c r="A360" s="2">
        <v>72</v>
      </c>
      <c r="B360" s="2" t="s">
        <v>481</v>
      </c>
      <c r="C360" s="5"/>
      <c r="D360" s="1">
        <f t="shared" si="5"/>
        <v>4</v>
      </c>
    </row>
    <row r="361" spans="1:4" ht="15.75" x14ac:dyDescent="0.25">
      <c r="A361" s="2">
        <v>72</v>
      </c>
      <c r="B361" s="2" t="s">
        <v>482</v>
      </c>
      <c r="C361" s="5"/>
      <c r="D361" s="1">
        <f t="shared" si="5"/>
        <v>7</v>
      </c>
    </row>
    <row r="362" spans="1:4" ht="15.75" x14ac:dyDescent="0.25">
      <c r="A362" s="2">
        <v>73</v>
      </c>
      <c r="B362" s="2" t="s">
        <v>355</v>
      </c>
      <c r="C362" s="5" t="s">
        <v>55</v>
      </c>
      <c r="D362" s="1">
        <f t="shared" si="5"/>
        <v>5</v>
      </c>
    </row>
    <row r="363" spans="1:4" ht="15.75" x14ac:dyDescent="0.25">
      <c r="A363" s="2">
        <v>73</v>
      </c>
      <c r="B363" s="2" t="s">
        <v>483</v>
      </c>
      <c r="C363" s="5"/>
      <c r="D363" s="1">
        <f t="shared" si="5"/>
        <v>5</v>
      </c>
    </row>
    <row r="364" spans="1:4" ht="15.75" x14ac:dyDescent="0.25">
      <c r="A364" s="2">
        <v>73</v>
      </c>
      <c r="B364" s="2" t="s">
        <v>225</v>
      </c>
      <c r="C364" s="5"/>
      <c r="D364" s="1">
        <f t="shared" si="5"/>
        <v>5</v>
      </c>
    </row>
    <row r="365" spans="1:4" ht="15.75" x14ac:dyDescent="0.25">
      <c r="A365" s="2">
        <v>73</v>
      </c>
      <c r="B365" s="2" t="s">
        <v>484</v>
      </c>
      <c r="C365" s="5"/>
      <c r="D365" s="1">
        <f t="shared" si="5"/>
        <v>9</v>
      </c>
    </row>
    <row r="366" spans="1:4" ht="15.75" x14ac:dyDescent="0.25">
      <c r="A366" s="2">
        <v>73</v>
      </c>
      <c r="B366" s="2" t="s">
        <v>485</v>
      </c>
      <c r="C366" s="5"/>
      <c r="D366" s="1">
        <f t="shared" si="5"/>
        <v>10</v>
      </c>
    </row>
    <row r="367" spans="1:4" ht="15.75" x14ac:dyDescent="0.25">
      <c r="A367" s="2">
        <v>74</v>
      </c>
      <c r="B367" s="2" t="s">
        <v>486</v>
      </c>
      <c r="C367" s="5" t="s">
        <v>56</v>
      </c>
      <c r="D367" s="1">
        <f t="shared" si="5"/>
        <v>5</v>
      </c>
    </row>
    <row r="368" spans="1:4" ht="15.75" x14ac:dyDescent="0.25">
      <c r="A368" s="2">
        <v>74</v>
      </c>
      <c r="B368" s="2" t="s">
        <v>487</v>
      </c>
      <c r="C368" s="5"/>
      <c r="D368" s="1">
        <f t="shared" si="5"/>
        <v>9</v>
      </c>
    </row>
    <row r="369" spans="1:4" ht="15.75" x14ac:dyDescent="0.25">
      <c r="A369" s="2">
        <v>74</v>
      </c>
      <c r="B369" s="2" t="s">
        <v>488</v>
      </c>
      <c r="C369" s="5"/>
      <c r="D369" s="1">
        <f t="shared" si="5"/>
        <v>6</v>
      </c>
    </row>
    <row r="370" spans="1:4" ht="15.75" x14ac:dyDescent="0.25">
      <c r="A370" s="2">
        <v>74</v>
      </c>
      <c r="B370" s="2" t="s">
        <v>489</v>
      </c>
      <c r="C370" s="5"/>
      <c r="D370" s="1">
        <f t="shared" si="5"/>
        <v>9</v>
      </c>
    </row>
    <row r="371" spans="1:4" ht="15.75" x14ac:dyDescent="0.25">
      <c r="A371" s="2">
        <v>74</v>
      </c>
      <c r="B371" s="2" t="s">
        <v>490</v>
      </c>
      <c r="C371" s="5"/>
      <c r="D371" s="1">
        <f t="shared" si="5"/>
        <v>6</v>
      </c>
    </row>
    <row r="372" spans="1:4" ht="15.75" x14ac:dyDescent="0.25">
      <c r="A372" s="2">
        <v>75</v>
      </c>
      <c r="B372" s="2" t="s">
        <v>491</v>
      </c>
      <c r="C372" s="5" t="s">
        <v>57</v>
      </c>
      <c r="D372" s="1">
        <f t="shared" si="5"/>
        <v>5</v>
      </c>
    </row>
    <row r="373" spans="1:4" ht="15.75" x14ac:dyDescent="0.25">
      <c r="A373" s="2">
        <v>75</v>
      </c>
      <c r="B373" s="2" t="s">
        <v>492</v>
      </c>
      <c r="C373" s="5"/>
      <c r="D373" s="1">
        <f t="shared" si="5"/>
        <v>6</v>
      </c>
    </row>
    <row r="374" spans="1:4" ht="15.75" x14ac:dyDescent="0.25">
      <c r="A374" s="2">
        <v>75</v>
      </c>
      <c r="B374" s="2" t="s">
        <v>493</v>
      </c>
      <c r="C374" s="5"/>
      <c r="D374" s="1">
        <f t="shared" si="5"/>
        <v>9</v>
      </c>
    </row>
    <row r="375" spans="1:4" ht="15.75" x14ac:dyDescent="0.25">
      <c r="A375" s="2">
        <v>75</v>
      </c>
      <c r="B375" s="2" t="s">
        <v>494</v>
      </c>
      <c r="C375" s="5"/>
      <c r="D375" s="1">
        <f t="shared" si="5"/>
        <v>10</v>
      </c>
    </row>
    <row r="376" spans="1:4" ht="15.75" x14ac:dyDescent="0.25">
      <c r="A376" s="2">
        <v>75</v>
      </c>
      <c r="B376" s="2" t="s">
        <v>495</v>
      </c>
      <c r="C376" s="5"/>
      <c r="D376" s="1">
        <f t="shared" si="5"/>
        <v>6</v>
      </c>
    </row>
    <row r="377" spans="1:4" ht="15.75" x14ac:dyDescent="0.25">
      <c r="A377" s="2">
        <v>76</v>
      </c>
      <c r="B377" s="2" t="s">
        <v>349</v>
      </c>
      <c r="C377" s="5" t="s">
        <v>58</v>
      </c>
      <c r="D377" s="1">
        <f t="shared" si="5"/>
        <v>8</v>
      </c>
    </row>
    <row r="378" spans="1:4" ht="15.75" x14ac:dyDescent="0.25">
      <c r="A378" s="2">
        <v>76</v>
      </c>
      <c r="B378" s="2" t="s">
        <v>496</v>
      </c>
      <c r="C378" s="5"/>
      <c r="D378" s="1">
        <f t="shared" si="5"/>
        <v>11</v>
      </c>
    </row>
    <row r="379" spans="1:4" ht="15.75" x14ac:dyDescent="0.25">
      <c r="A379" s="2">
        <v>76</v>
      </c>
      <c r="B379" s="2" t="s">
        <v>497</v>
      </c>
      <c r="C379" s="5"/>
      <c r="D379" s="1">
        <f t="shared" si="5"/>
        <v>7</v>
      </c>
    </row>
    <row r="380" spans="1:4" ht="15.75" x14ac:dyDescent="0.25">
      <c r="A380" s="2">
        <v>76</v>
      </c>
      <c r="B380" s="2" t="s">
        <v>498</v>
      </c>
      <c r="C380" s="5"/>
      <c r="D380" s="1">
        <f t="shared" si="5"/>
        <v>10</v>
      </c>
    </row>
    <row r="381" spans="1:4" ht="15.75" x14ac:dyDescent="0.25">
      <c r="A381" s="2">
        <v>76</v>
      </c>
      <c r="B381" s="2" t="s">
        <v>499</v>
      </c>
      <c r="C381" s="5"/>
      <c r="D381" s="1">
        <f t="shared" si="5"/>
        <v>9</v>
      </c>
    </row>
    <row r="382" spans="1:4" ht="15.75" x14ac:dyDescent="0.25">
      <c r="A382" s="2">
        <v>77</v>
      </c>
      <c r="B382" s="2" t="s">
        <v>500</v>
      </c>
      <c r="C382" s="5" t="s">
        <v>59</v>
      </c>
      <c r="D382" s="1">
        <f t="shared" si="5"/>
        <v>6</v>
      </c>
    </row>
    <row r="383" spans="1:4" ht="15.75" x14ac:dyDescent="0.25">
      <c r="A383" s="2">
        <v>77</v>
      </c>
      <c r="B383" s="2" t="s">
        <v>501</v>
      </c>
      <c r="C383" s="5"/>
      <c r="D383" s="1">
        <f t="shared" si="5"/>
        <v>5</v>
      </c>
    </row>
    <row r="384" spans="1:4" ht="15.75" x14ac:dyDescent="0.25">
      <c r="A384" s="2">
        <v>77</v>
      </c>
      <c r="B384" s="2" t="s">
        <v>502</v>
      </c>
      <c r="C384" s="5"/>
      <c r="D384" s="1">
        <f t="shared" si="5"/>
        <v>6</v>
      </c>
    </row>
    <row r="385" spans="1:4" ht="15.75" x14ac:dyDescent="0.25">
      <c r="A385" s="2">
        <v>77</v>
      </c>
      <c r="B385" s="2" t="s">
        <v>470</v>
      </c>
      <c r="C385" s="5"/>
      <c r="D385" s="1">
        <f t="shared" si="5"/>
        <v>8</v>
      </c>
    </row>
    <row r="386" spans="1:4" ht="15.75" x14ac:dyDescent="0.25">
      <c r="A386" s="2">
        <v>77</v>
      </c>
      <c r="B386" s="2" t="s">
        <v>503</v>
      </c>
      <c r="C386" s="5"/>
      <c r="D386" s="1">
        <f t="shared" si="5"/>
        <v>6</v>
      </c>
    </row>
    <row r="387" spans="1:4" ht="15.75" x14ac:dyDescent="0.25">
      <c r="A387" s="2">
        <v>78</v>
      </c>
      <c r="B387" s="2" t="s">
        <v>504</v>
      </c>
      <c r="C387" s="5" t="s">
        <v>147</v>
      </c>
      <c r="D387" s="1">
        <f t="shared" ref="D387:D450" si="6">LEN(B387)</f>
        <v>8</v>
      </c>
    </row>
    <row r="388" spans="1:4" ht="15.75" x14ac:dyDescent="0.25">
      <c r="A388" s="2">
        <v>78</v>
      </c>
      <c r="B388" s="2" t="s">
        <v>505</v>
      </c>
      <c r="C388" s="5"/>
      <c r="D388" s="1">
        <f t="shared" si="6"/>
        <v>8</v>
      </c>
    </row>
    <row r="389" spans="1:4" ht="15.75" x14ac:dyDescent="0.25">
      <c r="A389" s="2">
        <v>78</v>
      </c>
      <c r="B389" s="2" t="s">
        <v>506</v>
      </c>
      <c r="C389" s="5"/>
      <c r="D389" s="1">
        <f t="shared" si="6"/>
        <v>5</v>
      </c>
    </row>
    <row r="390" spans="1:4" ht="15.75" x14ac:dyDescent="0.25">
      <c r="A390" s="2">
        <v>78</v>
      </c>
      <c r="B390" s="2" t="s">
        <v>507</v>
      </c>
      <c r="C390" s="5"/>
      <c r="D390" s="1">
        <f t="shared" si="6"/>
        <v>10</v>
      </c>
    </row>
    <row r="391" spans="1:4" ht="15.75" x14ac:dyDescent="0.25">
      <c r="A391" s="2">
        <v>78</v>
      </c>
      <c r="B391" s="2" t="s">
        <v>508</v>
      </c>
      <c r="C391" s="5"/>
      <c r="D391" s="1">
        <f t="shared" si="6"/>
        <v>4</v>
      </c>
    </row>
    <row r="392" spans="1:4" ht="15.75" x14ac:dyDescent="0.25">
      <c r="A392" s="2">
        <v>79</v>
      </c>
      <c r="B392" s="2" t="s">
        <v>509</v>
      </c>
      <c r="C392" s="5" t="s">
        <v>148</v>
      </c>
      <c r="D392" s="1">
        <f t="shared" si="6"/>
        <v>7</v>
      </c>
    </row>
    <row r="393" spans="1:4" ht="15.75" x14ac:dyDescent="0.25">
      <c r="A393" s="2">
        <v>79</v>
      </c>
      <c r="B393" s="2" t="s">
        <v>510</v>
      </c>
      <c r="C393" s="5"/>
      <c r="D393" s="1">
        <f t="shared" si="6"/>
        <v>4</v>
      </c>
    </row>
    <row r="394" spans="1:4" ht="15.75" x14ac:dyDescent="0.25">
      <c r="A394" s="2">
        <v>79</v>
      </c>
      <c r="B394" s="2" t="s">
        <v>309</v>
      </c>
      <c r="C394" s="5"/>
      <c r="D394" s="1">
        <f t="shared" si="6"/>
        <v>7</v>
      </c>
    </row>
    <row r="395" spans="1:4" ht="15.75" x14ac:dyDescent="0.25">
      <c r="A395" s="2">
        <v>79</v>
      </c>
      <c r="B395" s="2" t="s">
        <v>511</v>
      </c>
      <c r="C395" s="5"/>
      <c r="D395" s="1">
        <f t="shared" si="6"/>
        <v>5</v>
      </c>
    </row>
    <row r="396" spans="1:4" ht="15.75" x14ac:dyDescent="0.25">
      <c r="A396" s="2">
        <v>79</v>
      </c>
      <c r="B396" s="2" t="s">
        <v>512</v>
      </c>
      <c r="C396" s="5"/>
      <c r="D396" s="1">
        <f t="shared" si="6"/>
        <v>7</v>
      </c>
    </row>
    <row r="397" spans="1:4" ht="15.75" x14ac:dyDescent="0.25">
      <c r="A397" s="2">
        <v>80</v>
      </c>
      <c r="B397" s="2" t="s">
        <v>513</v>
      </c>
      <c r="C397" s="5" t="s">
        <v>61</v>
      </c>
      <c r="D397" s="1">
        <f t="shared" si="6"/>
        <v>4</v>
      </c>
    </row>
    <row r="398" spans="1:4" ht="15.75" x14ac:dyDescent="0.25">
      <c r="A398" s="2">
        <v>80</v>
      </c>
      <c r="B398" s="2" t="s">
        <v>514</v>
      </c>
      <c r="C398" s="5"/>
      <c r="D398" s="1">
        <f t="shared" si="6"/>
        <v>6</v>
      </c>
    </row>
    <row r="399" spans="1:4" ht="15.75" x14ac:dyDescent="0.25">
      <c r="A399" s="2">
        <v>80</v>
      </c>
      <c r="B399" s="2" t="s">
        <v>515</v>
      </c>
      <c r="C399" s="5"/>
      <c r="D399" s="1">
        <f t="shared" si="6"/>
        <v>10</v>
      </c>
    </row>
    <row r="400" spans="1:4" ht="15.75" x14ac:dyDescent="0.25">
      <c r="A400" s="2">
        <v>80</v>
      </c>
      <c r="B400" s="2" t="s">
        <v>516</v>
      </c>
      <c r="C400" s="5"/>
      <c r="D400" s="1">
        <f t="shared" si="6"/>
        <v>4</v>
      </c>
    </row>
    <row r="401" spans="1:4" ht="15.75" x14ac:dyDescent="0.25">
      <c r="A401" s="2">
        <v>80</v>
      </c>
      <c r="B401" s="2" t="s">
        <v>517</v>
      </c>
      <c r="C401" s="5"/>
      <c r="D401" s="1">
        <f t="shared" si="6"/>
        <v>6</v>
      </c>
    </row>
    <row r="402" spans="1:4" ht="15.75" x14ac:dyDescent="0.25">
      <c r="A402" s="2">
        <v>81</v>
      </c>
      <c r="B402" s="2" t="s">
        <v>518</v>
      </c>
      <c r="C402" s="5" t="s">
        <v>62</v>
      </c>
      <c r="D402" s="1">
        <f t="shared" si="6"/>
        <v>5</v>
      </c>
    </row>
    <row r="403" spans="1:4" ht="15.75" x14ac:dyDescent="0.25">
      <c r="A403" s="2">
        <v>81</v>
      </c>
      <c r="B403" s="2" t="s">
        <v>519</v>
      </c>
      <c r="C403" s="5"/>
      <c r="D403" s="1">
        <f t="shared" si="6"/>
        <v>5</v>
      </c>
    </row>
    <row r="404" spans="1:4" ht="15.75" x14ac:dyDescent="0.25">
      <c r="A404" s="2">
        <v>81</v>
      </c>
      <c r="B404" s="2" t="s">
        <v>271</v>
      </c>
      <c r="C404" s="5"/>
      <c r="D404" s="1">
        <f t="shared" si="6"/>
        <v>7</v>
      </c>
    </row>
    <row r="405" spans="1:4" ht="15.75" x14ac:dyDescent="0.25">
      <c r="A405" s="2">
        <v>81</v>
      </c>
      <c r="B405" s="2" t="s">
        <v>520</v>
      </c>
      <c r="C405" s="5"/>
      <c r="D405" s="1">
        <f t="shared" si="6"/>
        <v>7</v>
      </c>
    </row>
    <row r="406" spans="1:4" ht="15.75" x14ac:dyDescent="0.25">
      <c r="A406" s="2">
        <v>81</v>
      </c>
      <c r="B406" s="2" t="s">
        <v>456</v>
      </c>
      <c r="C406" s="5"/>
      <c r="D406" s="1">
        <f t="shared" si="6"/>
        <v>7</v>
      </c>
    </row>
    <row r="407" spans="1:4" ht="15.75" x14ac:dyDescent="0.25">
      <c r="A407" s="2">
        <v>82</v>
      </c>
      <c r="B407" s="2" t="s">
        <v>521</v>
      </c>
      <c r="C407" s="5" t="s">
        <v>150</v>
      </c>
      <c r="D407" s="1">
        <f t="shared" si="6"/>
        <v>6</v>
      </c>
    </row>
    <row r="408" spans="1:4" ht="15.75" x14ac:dyDescent="0.25">
      <c r="A408" s="2">
        <v>82</v>
      </c>
      <c r="B408" s="2" t="s">
        <v>522</v>
      </c>
      <c r="C408" s="5"/>
      <c r="D408" s="1">
        <f t="shared" si="6"/>
        <v>7</v>
      </c>
    </row>
    <row r="409" spans="1:4" ht="15.75" x14ac:dyDescent="0.25">
      <c r="A409" s="2">
        <v>82</v>
      </c>
      <c r="B409" s="2" t="s">
        <v>523</v>
      </c>
      <c r="C409" s="5"/>
      <c r="D409" s="1">
        <f t="shared" si="6"/>
        <v>8</v>
      </c>
    </row>
    <row r="410" spans="1:4" ht="15.75" x14ac:dyDescent="0.25">
      <c r="A410" s="2">
        <v>82</v>
      </c>
      <c r="B410" s="2" t="s">
        <v>524</v>
      </c>
      <c r="C410" s="5"/>
      <c r="D410" s="1">
        <f t="shared" si="6"/>
        <v>8</v>
      </c>
    </row>
    <row r="411" spans="1:4" ht="15.75" x14ac:dyDescent="0.25">
      <c r="A411" s="2">
        <v>82</v>
      </c>
      <c r="B411" s="2" t="s">
        <v>525</v>
      </c>
      <c r="C411" s="5"/>
      <c r="D411" s="1">
        <f t="shared" si="6"/>
        <v>4</v>
      </c>
    </row>
    <row r="412" spans="1:4" ht="15.75" x14ac:dyDescent="0.25">
      <c r="A412" s="2">
        <v>83</v>
      </c>
      <c r="B412" s="2" t="s">
        <v>526</v>
      </c>
      <c r="C412" s="5" t="s">
        <v>65</v>
      </c>
      <c r="D412" s="1">
        <f t="shared" si="6"/>
        <v>8</v>
      </c>
    </row>
    <row r="413" spans="1:4" ht="15.75" x14ac:dyDescent="0.25">
      <c r="A413" s="2">
        <v>83</v>
      </c>
      <c r="B413" s="2" t="s">
        <v>527</v>
      </c>
      <c r="C413" s="5"/>
      <c r="D413" s="1">
        <f t="shared" si="6"/>
        <v>10</v>
      </c>
    </row>
    <row r="414" spans="1:4" ht="15.75" x14ac:dyDescent="0.25">
      <c r="A414" s="2">
        <v>83</v>
      </c>
      <c r="B414" s="2" t="s">
        <v>308</v>
      </c>
      <c r="C414" s="5"/>
      <c r="D414" s="1">
        <f t="shared" si="6"/>
        <v>8</v>
      </c>
    </row>
    <row r="415" spans="1:4" ht="15.75" x14ac:dyDescent="0.25">
      <c r="A415" s="2">
        <v>83</v>
      </c>
      <c r="B415" s="2" t="s">
        <v>337</v>
      </c>
      <c r="C415" s="5"/>
      <c r="D415" s="1">
        <f t="shared" si="6"/>
        <v>4</v>
      </c>
    </row>
    <row r="416" spans="1:4" ht="15.75" x14ac:dyDescent="0.25">
      <c r="A416" s="2">
        <v>83</v>
      </c>
      <c r="B416" s="2" t="s">
        <v>191</v>
      </c>
      <c r="C416" s="5"/>
      <c r="D416" s="1">
        <f t="shared" si="6"/>
        <v>6</v>
      </c>
    </row>
    <row r="417" spans="1:4" ht="15.75" x14ac:dyDescent="0.25">
      <c r="A417" s="2">
        <v>84</v>
      </c>
      <c r="B417" s="2" t="s">
        <v>528</v>
      </c>
      <c r="C417" s="5" t="s">
        <v>152</v>
      </c>
      <c r="D417" s="1">
        <f t="shared" si="6"/>
        <v>4</v>
      </c>
    </row>
    <row r="418" spans="1:4" ht="15.75" x14ac:dyDescent="0.25">
      <c r="A418" s="2">
        <v>84</v>
      </c>
      <c r="B418" s="2" t="s">
        <v>529</v>
      </c>
      <c r="C418" s="5"/>
      <c r="D418" s="1">
        <f t="shared" si="6"/>
        <v>7</v>
      </c>
    </row>
    <row r="419" spans="1:4" ht="15.75" x14ac:dyDescent="0.25">
      <c r="A419" s="2">
        <v>84</v>
      </c>
      <c r="B419" s="2" t="s">
        <v>303</v>
      </c>
      <c r="C419" s="5"/>
      <c r="D419" s="1">
        <f t="shared" si="6"/>
        <v>4</v>
      </c>
    </row>
    <row r="420" spans="1:4" ht="15.75" x14ac:dyDescent="0.25">
      <c r="A420" s="2">
        <v>84</v>
      </c>
      <c r="B420" s="2" t="s">
        <v>530</v>
      </c>
      <c r="C420" s="5"/>
      <c r="D420" s="1">
        <f t="shared" si="6"/>
        <v>12</v>
      </c>
    </row>
    <row r="421" spans="1:4" ht="15.75" x14ac:dyDescent="0.25">
      <c r="A421" s="2">
        <v>84</v>
      </c>
      <c r="B421" s="2" t="s">
        <v>531</v>
      </c>
      <c r="C421" s="5"/>
      <c r="D421" s="1">
        <f t="shared" si="6"/>
        <v>4</v>
      </c>
    </row>
    <row r="422" spans="1:4" ht="15.75" x14ac:dyDescent="0.25">
      <c r="A422" s="2">
        <v>85</v>
      </c>
      <c r="B422" s="2" t="s">
        <v>532</v>
      </c>
      <c r="C422" s="5" t="s">
        <v>115</v>
      </c>
      <c r="D422" s="1">
        <f t="shared" si="6"/>
        <v>8</v>
      </c>
    </row>
    <row r="423" spans="1:4" ht="15.75" x14ac:dyDescent="0.25">
      <c r="A423" s="2">
        <v>85</v>
      </c>
      <c r="B423" s="2" t="s">
        <v>533</v>
      </c>
      <c r="C423" s="5"/>
      <c r="D423" s="1">
        <f t="shared" si="6"/>
        <v>4</v>
      </c>
    </row>
    <row r="424" spans="1:4" ht="15.75" x14ac:dyDescent="0.25">
      <c r="A424" s="2">
        <v>85</v>
      </c>
      <c r="B424" s="2" t="s">
        <v>534</v>
      </c>
      <c r="C424" s="5"/>
      <c r="D424" s="1">
        <f t="shared" si="6"/>
        <v>6</v>
      </c>
    </row>
    <row r="425" spans="1:4" ht="15.75" x14ac:dyDescent="0.25">
      <c r="A425" s="2">
        <v>85</v>
      </c>
      <c r="B425" s="2" t="s">
        <v>535</v>
      </c>
      <c r="C425" s="5"/>
      <c r="D425" s="1">
        <f t="shared" si="6"/>
        <v>8</v>
      </c>
    </row>
    <row r="426" spans="1:4" ht="15.75" x14ac:dyDescent="0.25">
      <c r="A426" s="2">
        <v>85</v>
      </c>
      <c r="B426" s="2" t="s">
        <v>536</v>
      </c>
      <c r="C426" s="5"/>
      <c r="D426" s="1">
        <f t="shared" si="6"/>
        <v>9</v>
      </c>
    </row>
    <row r="427" spans="1:4" ht="15.75" x14ac:dyDescent="0.25">
      <c r="A427" s="2">
        <v>86</v>
      </c>
      <c r="B427" s="2" t="s">
        <v>537</v>
      </c>
      <c r="C427" s="5" t="s">
        <v>69</v>
      </c>
      <c r="D427" s="1">
        <f t="shared" si="6"/>
        <v>4</v>
      </c>
    </row>
    <row r="428" spans="1:4" ht="15.75" x14ac:dyDescent="0.25">
      <c r="A428" s="2">
        <v>86</v>
      </c>
      <c r="B428" s="2" t="s">
        <v>538</v>
      </c>
      <c r="C428" s="5"/>
      <c r="D428" s="1">
        <f t="shared" si="6"/>
        <v>7</v>
      </c>
    </row>
    <row r="429" spans="1:4" ht="15.75" x14ac:dyDescent="0.25">
      <c r="A429" s="2">
        <v>86</v>
      </c>
      <c r="B429" s="2" t="s">
        <v>539</v>
      </c>
      <c r="C429" s="5"/>
      <c r="D429" s="1">
        <f t="shared" si="6"/>
        <v>4</v>
      </c>
    </row>
    <row r="430" spans="1:4" ht="15.75" x14ac:dyDescent="0.25">
      <c r="A430" s="2">
        <v>86</v>
      </c>
      <c r="B430" s="2" t="s">
        <v>540</v>
      </c>
      <c r="C430" s="5"/>
      <c r="D430" s="1">
        <f t="shared" si="6"/>
        <v>7</v>
      </c>
    </row>
    <row r="431" spans="1:4" ht="15.75" x14ac:dyDescent="0.25">
      <c r="A431" s="2">
        <v>86</v>
      </c>
      <c r="B431" s="2" t="s">
        <v>541</v>
      </c>
      <c r="C431" s="5"/>
      <c r="D431" s="1">
        <f t="shared" si="6"/>
        <v>7</v>
      </c>
    </row>
    <row r="432" spans="1:4" ht="15.75" x14ac:dyDescent="0.25">
      <c r="A432" s="2">
        <v>87</v>
      </c>
      <c r="B432" s="2" t="s">
        <v>542</v>
      </c>
      <c r="C432" s="5" t="s">
        <v>154</v>
      </c>
      <c r="D432" s="1">
        <f t="shared" si="6"/>
        <v>5</v>
      </c>
    </row>
    <row r="433" spans="1:4" ht="15.75" x14ac:dyDescent="0.25">
      <c r="A433" s="2">
        <v>87</v>
      </c>
      <c r="B433" s="2" t="s">
        <v>543</v>
      </c>
      <c r="C433" s="5"/>
      <c r="D433" s="1">
        <f t="shared" si="6"/>
        <v>6</v>
      </c>
    </row>
    <row r="434" spans="1:4" ht="15.75" x14ac:dyDescent="0.25">
      <c r="A434" s="2">
        <v>87</v>
      </c>
      <c r="B434" s="2" t="s">
        <v>196</v>
      </c>
      <c r="C434" s="5"/>
      <c r="D434" s="1">
        <f t="shared" si="6"/>
        <v>9</v>
      </c>
    </row>
    <row r="435" spans="1:4" ht="15.75" x14ac:dyDescent="0.25">
      <c r="A435" s="2">
        <v>87</v>
      </c>
      <c r="B435" s="2" t="s">
        <v>544</v>
      </c>
      <c r="C435" s="5"/>
      <c r="D435" s="1">
        <f t="shared" si="6"/>
        <v>10</v>
      </c>
    </row>
    <row r="436" spans="1:4" ht="15.75" x14ac:dyDescent="0.25">
      <c r="A436" s="2">
        <v>87</v>
      </c>
      <c r="B436" s="2" t="s">
        <v>414</v>
      </c>
      <c r="C436" s="5"/>
      <c r="D436" s="1">
        <f t="shared" si="6"/>
        <v>4</v>
      </c>
    </row>
    <row r="437" spans="1:4" ht="15.75" x14ac:dyDescent="0.25">
      <c r="A437" s="2">
        <v>88</v>
      </c>
      <c r="B437" s="2" t="s">
        <v>470</v>
      </c>
      <c r="C437" s="5" t="s">
        <v>156</v>
      </c>
      <c r="D437" s="1">
        <f t="shared" si="6"/>
        <v>8</v>
      </c>
    </row>
    <row r="438" spans="1:4" ht="15.75" x14ac:dyDescent="0.25">
      <c r="A438" s="2">
        <v>88</v>
      </c>
      <c r="B438" s="2" t="s">
        <v>408</v>
      </c>
      <c r="C438" s="5"/>
      <c r="D438" s="1">
        <f t="shared" si="6"/>
        <v>8</v>
      </c>
    </row>
    <row r="439" spans="1:4" ht="15.75" x14ac:dyDescent="0.25">
      <c r="A439" s="2">
        <v>88</v>
      </c>
      <c r="B439" s="2" t="s">
        <v>409</v>
      </c>
      <c r="C439" s="5"/>
      <c r="D439" s="1">
        <f t="shared" si="6"/>
        <v>6</v>
      </c>
    </row>
    <row r="440" spans="1:4" ht="15.75" x14ac:dyDescent="0.25">
      <c r="A440" s="2">
        <v>88</v>
      </c>
      <c r="B440" s="2" t="s">
        <v>545</v>
      </c>
      <c r="C440" s="5"/>
      <c r="D440" s="1">
        <f t="shared" si="6"/>
        <v>7</v>
      </c>
    </row>
    <row r="441" spans="1:4" ht="15.75" x14ac:dyDescent="0.25">
      <c r="A441" s="2">
        <v>88</v>
      </c>
      <c r="B441" s="2" t="s">
        <v>218</v>
      </c>
      <c r="C441" s="5"/>
      <c r="D441" s="1">
        <f t="shared" si="6"/>
        <v>6</v>
      </c>
    </row>
    <row r="442" spans="1:4" ht="15.75" x14ac:dyDescent="0.25">
      <c r="A442" s="2">
        <v>89</v>
      </c>
      <c r="B442" s="2" t="s">
        <v>198</v>
      </c>
      <c r="C442" s="5" t="s">
        <v>76</v>
      </c>
      <c r="D442" s="1">
        <f t="shared" si="6"/>
        <v>7</v>
      </c>
    </row>
    <row r="443" spans="1:4" ht="15.75" x14ac:dyDescent="0.25">
      <c r="A443" s="2">
        <v>89</v>
      </c>
      <c r="B443" s="2" t="s">
        <v>546</v>
      </c>
      <c r="C443" s="5"/>
      <c r="D443" s="1">
        <f t="shared" si="6"/>
        <v>6</v>
      </c>
    </row>
    <row r="444" spans="1:4" ht="15.75" x14ac:dyDescent="0.25">
      <c r="A444" s="2">
        <v>89</v>
      </c>
      <c r="B444" s="2" t="s">
        <v>547</v>
      </c>
      <c r="C444" s="5"/>
      <c r="D444" s="1">
        <f t="shared" si="6"/>
        <v>5</v>
      </c>
    </row>
    <row r="445" spans="1:4" ht="15.75" x14ac:dyDescent="0.25">
      <c r="A445" s="2">
        <v>89</v>
      </c>
      <c r="B445" s="2" t="s">
        <v>548</v>
      </c>
      <c r="C445" s="5"/>
      <c r="D445" s="1">
        <f t="shared" si="6"/>
        <v>8</v>
      </c>
    </row>
    <row r="446" spans="1:4" ht="15.75" x14ac:dyDescent="0.25">
      <c r="A446" s="2">
        <v>89</v>
      </c>
      <c r="B446" s="2" t="s">
        <v>282</v>
      </c>
      <c r="C446" s="5"/>
      <c r="D446" s="1">
        <f t="shared" si="6"/>
        <v>5</v>
      </c>
    </row>
    <row r="447" spans="1:4" ht="15.75" x14ac:dyDescent="0.25">
      <c r="A447" s="2">
        <v>90</v>
      </c>
      <c r="B447" s="2" t="s">
        <v>549</v>
      </c>
      <c r="C447" s="5" t="s">
        <v>78</v>
      </c>
      <c r="D447" s="1">
        <f t="shared" si="6"/>
        <v>7</v>
      </c>
    </row>
    <row r="448" spans="1:4" ht="15.75" x14ac:dyDescent="0.25">
      <c r="A448" s="2">
        <v>90</v>
      </c>
      <c r="B448" s="2" t="s">
        <v>531</v>
      </c>
      <c r="C448" s="5"/>
      <c r="D448" s="1">
        <f t="shared" si="6"/>
        <v>4</v>
      </c>
    </row>
    <row r="449" spans="1:4" ht="15.75" x14ac:dyDescent="0.25">
      <c r="A449" s="2">
        <v>90</v>
      </c>
      <c r="B449" s="2" t="s">
        <v>550</v>
      </c>
      <c r="C449" s="5"/>
      <c r="D449" s="1">
        <f t="shared" si="6"/>
        <v>7</v>
      </c>
    </row>
    <row r="450" spans="1:4" ht="15.75" x14ac:dyDescent="0.25">
      <c r="A450" s="2">
        <v>90</v>
      </c>
      <c r="B450" s="2" t="s">
        <v>551</v>
      </c>
      <c r="C450" s="5"/>
      <c r="D450" s="1">
        <f t="shared" si="6"/>
        <v>7</v>
      </c>
    </row>
    <row r="451" spans="1:4" ht="15.75" x14ac:dyDescent="0.25">
      <c r="A451" s="2">
        <v>90</v>
      </c>
      <c r="B451" s="2" t="s">
        <v>552</v>
      </c>
      <c r="C451" s="5"/>
      <c r="D451" s="1">
        <f t="shared" ref="D451:D514" si="7">LEN(B451)</f>
        <v>9</v>
      </c>
    </row>
    <row r="452" spans="1:4" ht="15.75" x14ac:dyDescent="0.25">
      <c r="A452" s="2">
        <v>91</v>
      </c>
      <c r="B452" s="2" t="s">
        <v>553</v>
      </c>
      <c r="C452" s="5" t="s">
        <v>79</v>
      </c>
      <c r="D452" s="1">
        <f t="shared" si="7"/>
        <v>7</v>
      </c>
    </row>
    <row r="453" spans="1:4" ht="15.75" x14ac:dyDescent="0.25">
      <c r="A453" s="2">
        <v>91</v>
      </c>
      <c r="B453" s="2" t="s">
        <v>554</v>
      </c>
      <c r="C453" s="5"/>
      <c r="D453" s="1">
        <f t="shared" si="7"/>
        <v>11</v>
      </c>
    </row>
    <row r="454" spans="1:4" ht="15.75" x14ac:dyDescent="0.25">
      <c r="A454" s="2">
        <v>91</v>
      </c>
      <c r="B454" s="2" t="s">
        <v>195</v>
      </c>
      <c r="C454" s="5"/>
      <c r="D454" s="1">
        <f t="shared" si="7"/>
        <v>9</v>
      </c>
    </row>
    <row r="455" spans="1:4" ht="15.75" x14ac:dyDescent="0.25">
      <c r="A455" s="2">
        <v>91</v>
      </c>
      <c r="B455" s="2" t="s">
        <v>555</v>
      </c>
      <c r="C455" s="5"/>
      <c r="D455" s="1">
        <f t="shared" si="7"/>
        <v>6</v>
      </c>
    </row>
    <row r="456" spans="1:4" ht="15.75" x14ac:dyDescent="0.25">
      <c r="A456" s="2">
        <v>91</v>
      </c>
      <c r="B456" s="2" t="s">
        <v>556</v>
      </c>
      <c r="C456" s="5"/>
      <c r="D456" s="1">
        <f t="shared" si="7"/>
        <v>6</v>
      </c>
    </row>
    <row r="457" spans="1:4" ht="15.75" x14ac:dyDescent="0.25">
      <c r="A457" s="2">
        <v>92</v>
      </c>
      <c r="B457" s="2" t="s">
        <v>283</v>
      </c>
      <c r="C457" s="13" t="s">
        <v>160</v>
      </c>
      <c r="D457" s="1">
        <f t="shared" si="7"/>
        <v>6</v>
      </c>
    </row>
    <row r="458" spans="1:4" ht="15.75" x14ac:dyDescent="0.25">
      <c r="A458" s="2">
        <v>92</v>
      </c>
      <c r="B458" s="2" t="s">
        <v>557</v>
      </c>
      <c r="C458" s="13"/>
      <c r="D458" s="1">
        <f t="shared" si="7"/>
        <v>10</v>
      </c>
    </row>
    <row r="459" spans="1:4" ht="15.75" x14ac:dyDescent="0.25">
      <c r="A459" s="2">
        <v>92</v>
      </c>
      <c r="B459" s="2" t="s">
        <v>558</v>
      </c>
      <c r="C459" s="13"/>
      <c r="D459" s="1">
        <f t="shared" si="7"/>
        <v>5</v>
      </c>
    </row>
    <row r="460" spans="1:4" ht="15.75" x14ac:dyDescent="0.25">
      <c r="A460" s="2">
        <v>92</v>
      </c>
      <c r="B460" s="2" t="s">
        <v>559</v>
      </c>
      <c r="C460" s="13"/>
      <c r="D460" s="1">
        <f t="shared" si="7"/>
        <v>5</v>
      </c>
    </row>
    <row r="461" spans="1:4" ht="15.75" x14ac:dyDescent="0.25">
      <c r="A461" s="2">
        <v>92</v>
      </c>
      <c r="B461" s="2" t="s">
        <v>560</v>
      </c>
      <c r="C461" s="13"/>
      <c r="D461" s="1">
        <f t="shared" si="7"/>
        <v>5</v>
      </c>
    </row>
    <row r="462" spans="1:4" ht="15.75" x14ac:dyDescent="0.25">
      <c r="A462" s="2">
        <v>93</v>
      </c>
      <c r="B462" s="2" t="s">
        <v>562</v>
      </c>
      <c r="C462" s="5" t="s">
        <v>561</v>
      </c>
      <c r="D462" s="1">
        <f t="shared" si="7"/>
        <v>8</v>
      </c>
    </row>
    <row r="463" spans="1:4" ht="15.75" x14ac:dyDescent="0.25">
      <c r="A463" s="2">
        <v>93</v>
      </c>
      <c r="B463" s="2" t="s">
        <v>364</v>
      </c>
      <c r="C463" s="5"/>
      <c r="D463" s="1">
        <f t="shared" si="7"/>
        <v>10</v>
      </c>
    </row>
    <row r="464" spans="1:4" ht="15.75" x14ac:dyDescent="0.25">
      <c r="A464" s="2">
        <v>93</v>
      </c>
      <c r="B464" s="2" t="s">
        <v>284</v>
      </c>
      <c r="C464" s="5"/>
      <c r="D464" s="1">
        <f t="shared" si="7"/>
        <v>7</v>
      </c>
    </row>
    <row r="465" spans="1:4" ht="15.75" x14ac:dyDescent="0.25">
      <c r="A465" s="2">
        <v>93</v>
      </c>
      <c r="B465" s="2" t="s">
        <v>563</v>
      </c>
      <c r="C465" s="5"/>
      <c r="D465" s="1">
        <f t="shared" si="7"/>
        <v>9</v>
      </c>
    </row>
    <row r="466" spans="1:4" ht="15.75" x14ac:dyDescent="0.25">
      <c r="A466" s="2">
        <v>93</v>
      </c>
      <c r="B466" s="2" t="s">
        <v>564</v>
      </c>
      <c r="C466" s="5"/>
      <c r="D466" s="1">
        <f t="shared" si="7"/>
        <v>8</v>
      </c>
    </row>
    <row r="467" spans="1:4" ht="15.75" x14ac:dyDescent="0.25">
      <c r="A467" s="2">
        <v>94</v>
      </c>
      <c r="B467" s="2" t="s">
        <v>565</v>
      </c>
      <c r="C467" s="5" t="s">
        <v>63</v>
      </c>
      <c r="D467" s="1">
        <f t="shared" si="7"/>
        <v>6</v>
      </c>
    </row>
    <row r="468" spans="1:4" ht="15.75" x14ac:dyDescent="0.25">
      <c r="A468" s="2">
        <v>94</v>
      </c>
      <c r="B468" s="2" t="s">
        <v>566</v>
      </c>
      <c r="C468" s="5"/>
      <c r="D468" s="1">
        <f t="shared" si="7"/>
        <v>5</v>
      </c>
    </row>
    <row r="469" spans="1:4" ht="15.75" x14ac:dyDescent="0.25">
      <c r="A469" s="2">
        <v>94</v>
      </c>
      <c r="B469" s="2" t="s">
        <v>567</v>
      </c>
      <c r="C469" s="5"/>
      <c r="D469" s="1">
        <f t="shared" si="7"/>
        <v>9</v>
      </c>
    </row>
    <row r="470" spans="1:4" ht="15.75" x14ac:dyDescent="0.25">
      <c r="A470" s="2">
        <v>94</v>
      </c>
      <c r="B470" s="2" t="s">
        <v>568</v>
      </c>
      <c r="C470" s="5"/>
      <c r="D470" s="1">
        <f t="shared" si="7"/>
        <v>9</v>
      </c>
    </row>
    <row r="471" spans="1:4" ht="15.75" x14ac:dyDescent="0.25">
      <c r="A471" s="2">
        <v>94</v>
      </c>
      <c r="B471" s="2" t="s">
        <v>569</v>
      </c>
      <c r="C471" s="5"/>
      <c r="D471" s="1">
        <f t="shared" si="7"/>
        <v>7</v>
      </c>
    </row>
    <row r="472" spans="1:4" ht="15.75" x14ac:dyDescent="0.25">
      <c r="A472" s="2">
        <v>95</v>
      </c>
      <c r="B472" s="2" t="s">
        <v>570</v>
      </c>
      <c r="C472" s="5" t="s">
        <v>149</v>
      </c>
      <c r="D472" s="1">
        <f t="shared" si="7"/>
        <v>4</v>
      </c>
    </row>
    <row r="473" spans="1:4" ht="15.75" x14ac:dyDescent="0.25">
      <c r="A473" s="2">
        <v>95</v>
      </c>
      <c r="B473" s="2" t="s">
        <v>510</v>
      </c>
      <c r="C473" s="5"/>
      <c r="D473" s="1">
        <f t="shared" si="7"/>
        <v>4</v>
      </c>
    </row>
    <row r="474" spans="1:4" ht="15.75" x14ac:dyDescent="0.25">
      <c r="A474" s="2">
        <v>95</v>
      </c>
      <c r="B474" s="2" t="s">
        <v>571</v>
      </c>
      <c r="C474" s="5"/>
      <c r="D474" s="1">
        <f t="shared" si="7"/>
        <v>8</v>
      </c>
    </row>
    <row r="475" spans="1:4" ht="15.75" x14ac:dyDescent="0.25">
      <c r="A475" s="2">
        <v>95</v>
      </c>
      <c r="B475" s="2" t="s">
        <v>338</v>
      </c>
      <c r="C475" s="5"/>
      <c r="D475" s="1">
        <f t="shared" si="7"/>
        <v>6</v>
      </c>
    </row>
    <row r="476" spans="1:4" ht="15.75" x14ac:dyDescent="0.25">
      <c r="A476" s="2">
        <v>95</v>
      </c>
      <c r="B476" s="2" t="s">
        <v>572</v>
      </c>
      <c r="C476" s="5"/>
      <c r="D476" s="1">
        <f t="shared" si="7"/>
        <v>5</v>
      </c>
    </row>
    <row r="477" spans="1:4" ht="15.75" x14ac:dyDescent="0.25">
      <c r="A477" s="2">
        <v>96</v>
      </c>
      <c r="B477" s="2" t="s">
        <v>560</v>
      </c>
      <c r="C477" s="5" t="s">
        <v>64</v>
      </c>
      <c r="D477" s="1">
        <f t="shared" si="7"/>
        <v>5</v>
      </c>
    </row>
    <row r="478" spans="1:4" ht="15.75" x14ac:dyDescent="0.25">
      <c r="A478" s="2">
        <v>96</v>
      </c>
      <c r="B478" s="2" t="s">
        <v>573</v>
      </c>
      <c r="C478" s="5"/>
      <c r="D478" s="1">
        <f t="shared" si="7"/>
        <v>5</v>
      </c>
    </row>
    <row r="479" spans="1:4" ht="15.75" x14ac:dyDescent="0.25">
      <c r="A479" s="2">
        <v>96</v>
      </c>
      <c r="B479" s="2" t="s">
        <v>574</v>
      </c>
      <c r="C479" s="5"/>
      <c r="D479" s="1">
        <f t="shared" si="7"/>
        <v>7</v>
      </c>
    </row>
    <row r="480" spans="1:4" ht="15.75" x14ac:dyDescent="0.25">
      <c r="A480" s="2">
        <v>96</v>
      </c>
      <c r="B480" s="2" t="s">
        <v>575</v>
      </c>
      <c r="C480" s="5"/>
      <c r="D480" s="1">
        <f t="shared" si="7"/>
        <v>8</v>
      </c>
    </row>
    <row r="481" spans="1:4" ht="15.75" x14ac:dyDescent="0.25">
      <c r="A481" s="2">
        <v>96</v>
      </c>
      <c r="B481" s="2" t="s">
        <v>576</v>
      </c>
      <c r="C481" s="5"/>
      <c r="D481" s="1">
        <f t="shared" si="7"/>
        <v>10</v>
      </c>
    </row>
    <row r="482" spans="1:4" ht="15.75" x14ac:dyDescent="0.25">
      <c r="A482" s="2">
        <v>97</v>
      </c>
      <c r="B482" s="2" t="s">
        <v>577</v>
      </c>
      <c r="C482" s="5" t="s">
        <v>151</v>
      </c>
      <c r="D482" s="1">
        <f t="shared" si="7"/>
        <v>12</v>
      </c>
    </row>
    <row r="483" spans="1:4" ht="15.75" x14ac:dyDescent="0.25">
      <c r="A483" s="2">
        <v>97</v>
      </c>
      <c r="B483" s="2" t="s">
        <v>578</v>
      </c>
      <c r="C483" s="5"/>
      <c r="D483" s="1">
        <f t="shared" si="7"/>
        <v>9</v>
      </c>
    </row>
    <row r="484" spans="1:4" ht="15.75" x14ac:dyDescent="0.25">
      <c r="A484" s="2">
        <v>97</v>
      </c>
      <c r="B484" s="2" t="s">
        <v>579</v>
      </c>
      <c r="C484" s="5"/>
      <c r="D484" s="1">
        <f t="shared" si="7"/>
        <v>7</v>
      </c>
    </row>
    <row r="485" spans="1:4" ht="15.75" x14ac:dyDescent="0.25">
      <c r="A485" s="2">
        <v>97</v>
      </c>
      <c r="B485" s="2" t="s">
        <v>580</v>
      </c>
      <c r="C485" s="5"/>
      <c r="D485" s="1">
        <f t="shared" si="7"/>
        <v>4</v>
      </c>
    </row>
    <row r="486" spans="1:4" ht="15.75" x14ac:dyDescent="0.25">
      <c r="A486" s="2">
        <v>97</v>
      </c>
      <c r="B486" s="2" t="s">
        <v>456</v>
      </c>
      <c r="C486" s="5"/>
      <c r="D486" s="1">
        <f t="shared" si="7"/>
        <v>7</v>
      </c>
    </row>
    <row r="487" spans="1:4" ht="15.75" x14ac:dyDescent="0.25">
      <c r="A487" s="2">
        <v>98</v>
      </c>
      <c r="B487" s="2" t="s">
        <v>581</v>
      </c>
      <c r="C487" s="5" t="s">
        <v>66</v>
      </c>
      <c r="D487" s="1">
        <f t="shared" si="7"/>
        <v>7</v>
      </c>
    </row>
    <row r="488" spans="1:4" ht="15.75" x14ac:dyDescent="0.25">
      <c r="A488" s="2">
        <v>98</v>
      </c>
      <c r="B488" s="2" t="s">
        <v>582</v>
      </c>
      <c r="C488" s="5"/>
      <c r="D488" s="1">
        <f t="shared" si="7"/>
        <v>8</v>
      </c>
    </row>
    <row r="489" spans="1:4" ht="15.75" x14ac:dyDescent="0.25">
      <c r="A489" s="2">
        <v>98</v>
      </c>
      <c r="B489" s="2" t="s">
        <v>583</v>
      </c>
      <c r="C489" s="5"/>
      <c r="D489" s="1">
        <f t="shared" si="7"/>
        <v>6</v>
      </c>
    </row>
    <row r="490" spans="1:4" ht="15.75" x14ac:dyDescent="0.25">
      <c r="A490" s="2">
        <v>98</v>
      </c>
      <c r="B490" s="2" t="s">
        <v>584</v>
      </c>
      <c r="C490" s="5"/>
      <c r="D490" s="1">
        <f t="shared" si="7"/>
        <v>7</v>
      </c>
    </row>
    <row r="491" spans="1:4" ht="15.75" x14ac:dyDescent="0.25">
      <c r="A491" s="2">
        <v>98</v>
      </c>
      <c r="B491" s="2" t="s">
        <v>585</v>
      </c>
      <c r="C491" s="5"/>
      <c r="D491" s="1">
        <f t="shared" si="7"/>
        <v>7</v>
      </c>
    </row>
    <row r="492" spans="1:4" ht="15.75" x14ac:dyDescent="0.25">
      <c r="A492" s="2">
        <v>99</v>
      </c>
      <c r="B492" s="2" t="s">
        <v>586</v>
      </c>
      <c r="C492" s="5" t="s">
        <v>67</v>
      </c>
      <c r="D492" s="1">
        <f t="shared" si="7"/>
        <v>6</v>
      </c>
    </row>
    <row r="493" spans="1:4" ht="15.75" x14ac:dyDescent="0.25">
      <c r="A493" s="2">
        <v>99</v>
      </c>
      <c r="B493" s="2" t="s">
        <v>587</v>
      </c>
      <c r="C493" s="5"/>
      <c r="D493" s="1">
        <f t="shared" si="7"/>
        <v>7</v>
      </c>
    </row>
    <row r="494" spans="1:4" ht="15.75" x14ac:dyDescent="0.25">
      <c r="A494" s="2">
        <v>99</v>
      </c>
      <c r="B494" s="2" t="s">
        <v>516</v>
      </c>
      <c r="C494" s="5"/>
      <c r="D494" s="1">
        <f t="shared" si="7"/>
        <v>4</v>
      </c>
    </row>
    <row r="495" spans="1:4" ht="15.75" x14ac:dyDescent="0.25">
      <c r="A495" s="2">
        <v>99</v>
      </c>
      <c r="B495" s="2" t="s">
        <v>588</v>
      </c>
      <c r="C495" s="5"/>
      <c r="D495" s="1">
        <f t="shared" si="7"/>
        <v>7</v>
      </c>
    </row>
    <row r="496" spans="1:4" ht="15.75" x14ac:dyDescent="0.25">
      <c r="A496" s="2">
        <v>99</v>
      </c>
      <c r="B496" s="2" t="s">
        <v>589</v>
      </c>
      <c r="C496" s="5"/>
      <c r="D496" s="1">
        <f t="shared" si="7"/>
        <v>8</v>
      </c>
    </row>
    <row r="497" spans="1:4" ht="15.75" x14ac:dyDescent="0.25">
      <c r="A497" s="2">
        <v>100</v>
      </c>
      <c r="B497" s="2" t="s">
        <v>344</v>
      </c>
      <c r="C497" s="5" t="s">
        <v>68</v>
      </c>
      <c r="D497" s="1">
        <f t="shared" si="7"/>
        <v>9</v>
      </c>
    </row>
    <row r="498" spans="1:4" ht="15.75" x14ac:dyDescent="0.25">
      <c r="A498" s="2">
        <v>100</v>
      </c>
      <c r="B498" s="2" t="s">
        <v>590</v>
      </c>
      <c r="C498" s="5"/>
      <c r="D498" s="1">
        <f t="shared" si="7"/>
        <v>8</v>
      </c>
    </row>
    <row r="499" spans="1:4" ht="15.75" x14ac:dyDescent="0.25">
      <c r="A499" s="2">
        <v>100</v>
      </c>
      <c r="B499" s="2" t="s">
        <v>591</v>
      </c>
      <c r="C499" s="5"/>
      <c r="D499" s="1">
        <f t="shared" si="7"/>
        <v>10</v>
      </c>
    </row>
    <row r="500" spans="1:4" ht="15.75" x14ac:dyDescent="0.25">
      <c r="A500" s="2">
        <v>100</v>
      </c>
      <c r="B500" s="2" t="s">
        <v>592</v>
      </c>
      <c r="C500" s="5"/>
      <c r="D500" s="1">
        <f t="shared" si="7"/>
        <v>8</v>
      </c>
    </row>
    <row r="501" spans="1:4" ht="15.75" x14ac:dyDescent="0.25">
      <c r="A501" s="2">
        <v>100</v>
      </c>
      <c r="B501" s="2" t="s">
        <v>593</v>
      </c>
      <c r="C501" s="5"/>
      <c r="D501" s="1">
        <f t="shared" si="7"/>
        <v>6</v>
      </c>
    </row>
    <row r="502" spans="1:4" ht="15.75" x14ac:dyDescent="0.25">
      <c r="A502" s="2">
        <v>101</v>
      </c>
      <c r="B502" s="2" t="s">
        <v>594</v>
      </c>
      <c r="C502" s="5" t="s">
        <v>153</v>
      </c>
      <c r="D502" s="1">
        <f t="shared" si="7"/>
        <v>9</v>
      </c>
    </row>
    <row r="503" spans="1:4" ht="15.75" x14ac:dyDescent="0.25">
      <c r="A503" s="2">
        <v>101</v>
      </c>
      <c r="B503" s="2" t="s">
        <v>595</v>
      </c>
      <c r="C503" s="5"/>
      <c r="D503" s="1">
        <f t="shared" si="7"/>
        <v>5</v>
      </c>
    </row>
    <row r="504" spans="1:4" ht="15.75" x14ac:dyDescent="0.25">
      <c r="A504" s="2">
        <v>101</v>
      </c>
      <c r="B504" s="2" t="s">
        <v>191</v>
      </c>
      <c r="C504" s="5"/>
      <c r="D504" s="1">
        <f t="shared" si="7"/>
        <v>6</v>
      </c>
    </row>
    <row r="505" spans="1:4" ht="15.75" x14ac:dyDescent="0.25">
      <c r="A505" s="2">
        <v>101</v>
      </c>
      <c r="B505" s="2" t="s">
        <v>596</v>
      </c>
      <c r="C505" s="5"/>
      <c r="D505" s="1">
        <f t="shared" si="7"/>
        <v>6</v>
      </c>
    </row>
    <row r="506" spans="1:4" ht="15.75" x14ac:dyDescent="0.25">
      <c r="A506" s="2">
        <v>101</v>
      </c>
      <c r="B506" s="2" t="s">
        <v>221</v>
      </c>
      <c r="C506" s="5"/>
      <c r="D506" s="1">
        <f t="shared" si="7"/>
        <v>5</v>
      </c>
    </row>
    <row r="507" spans="1:4" ht="15.75" x14ac:dyDescent="0.25">
      <c r="A507" s="2">
        <v>102</v>
      </c>
      <c r="B507" s="2" t="s">
        <v>597</v>
      </c>
      <c r="C507" s="5" t="s">
        <v>70</v>
      </c>
      <c r="D507" s="1">
        <f t="shared" si="7"/>
        <v>7</v>
      </c>
    </row>
    <row r="508" spans="1:4" ht="15.75" x14ac:dyDescent="0.25">
      <c r="A508" s="2">
        <v>102</v>
      </c>
      <c r="B508" s="2" t="s">
        <v>598</v>
      </c>
      <c r="C508" s="5"/>
      <c r="D508" s="1">
        <f t="shared" si="7"/>
        <v>10</v>
      </c>
    </row>
    <row r="509" spans="1:4" ht="15.75" x14ac:dyDescent="0.25">
      <c r="A509" s="2">
        <v>102</v>
      </c>
      <c r="B509" s="2" t="s">
        <v>599</v>
      </c>
      <c r="C509" s="5"/>
      <c r="D509" s="1">
        <f t="shared" si="7"/>
        <v>5</v>
      </c>
    </row>
    <row r="510" spans="1:4" ht="15.75" x14ac:dyDescent="0.25">
      <c r="A510" s="2">
        <v>102</v>
      </c>
      <c r="B510" s="2" t="s">
        <v>600</v>
      </c>
      <c r="C510" s="5"/>
      <c r="D510" s="1">
        <f t="shared" si="7"/>
        <v>11</v>
      </c>
    </row>
    <row r="511" spans="1:4" ht="15.75" x14ac:dyDescent="0.25">
      <c r="A511" s="2">
        <v>102</v>
      </c>
      <c r="B511" s="2" t="s">
        <v>434</v>
      </c>
      <c r="C511" s="5"/>
      <c r="D511" s="1">
        <f t="shared" si="7"/>
        <v>5</v>
      </c>
    </row>
    <row r="512" spans="1:4" ht="15.75" x14ac:dyDescent="0.25">
      <c r="A512" s="2">
        <v>103</v>
      </c>
      <c r="B512" s="2" t="s">
        <v>601</v>
      </c>
      <c r="C512" s="5" t="s">
        <v>71</v>
      </c>
      <c r="D512" s="1">
        <f t="shared" si="7"/>
        <v>6</v>
      </c>
    </row>
    <row r="513" spans="1:4" ht="15.75" x14ac:dyDescent="0.25">
      <c r="A513" s="2">
        <v>103</v>
      </c>
      <c r="B513" s="2" t="s">
        <v>602</v>
      </c>
      <c r="C513" s="5"/>
      <c r="D513" s="1">
        <f t="shared" si="7"/>
        <v>6</v>
      </c>
    </row>
    <row r="514" spans="1:4" ht="15.75" x14ac:dyDescent="0.25">
      <c r="A514" s="2">
        <v>103</v>
      </c>
      <c r="B514" s="2" t="s">
        <v>603</v>
      </c>
      <c r="C514" s="5"/>
      <c r="D514" s="1">
        <f t="shared" si="7"/>
        <v>8</v>
      </c>
    </row>
    <row r="515" spans="1:4" ht="15.75" x14ac:dyDescent="0.25">
      <c r="A515" s="2">
        <v>103</v>
      </c>
      <c r="B515" s="2" t="s">
        <v>319</v>
      </c>
      <c r="C515" s="5"/>
      <c r="D515" s="1">
        <f t="shared" ref="D515:D578" si="8">LEN(B515)</f>
        <v>9</v>
      </c>
    </row>
    <row r="516" spans="1:4" ht="15.75" x14ac:dyDescent="0.25">
      <c r="A516" s="2">
        <v>103</v>
      </c>
      <c r="B516" s="2" t="s">
        <v>604</v>
      </c>
      <c r="C516" s="5"/>
      <c r="D516" s="1">
        <f t="shared" si="8"/>
        <v>5</v>
      </c>
    </row>
    <row r="517" spans="1:4" ht="15.75" x14ac:dyDescent="0.25">
      <c r="A517" s="2">
        <v>104</v>
      </c>
      <c r="B517" s="2" t="s">
        <v>605</v>
      </c>
      <c r="C517" s="5" t="s">
        <v>72</v>
      </c>
      <c r="D517" s="1">
        <f t="shared" si="8"/>
        <v>7</v>
      </c>
    </row>
    <row r="518" spans="1:4" ht="15.75" x14ac:dyDescent="0.25">
      <c r="A518" s="2">
        <v>104</v>
      </c>
      <c r="B518" s="2" t="s">
        <v>606</v>
      </c>
      <c r="C518" s="5"/>
      <c r="D518" s="1">
        <f t="shared" si="8"/>
        <v>6</v>
      </c>
    </row>
    <row r="519" spans="1:4" ht="15.75" x14ac:dyDescent="0.25">
      <c r="A519" s="2">
        <v>104</v>
      </c>
      <c r="B519" s="2" t="s">
        <v>175</v>
      </c>
      <c r="C519" s="5"/>
      <c r="D519" s="1">
        <f t="shared" si="8"/>
        <v>5</v>
      </c>
    </row>
    <row r="520" spans="1:4" ht="15.75" x14ac:dyDescent="0.25">
      <c r="A520" s="2">
        <v>104</v>
      </c>
      <c r="B520" s="2" t="s">
        <v>607</v>
      </c>
      <c r="C520" s="5"/>
      <c r="D520" s="1">
        <f t="shared" si="8"/>
        <v>6</v>
      </c>
    </row>
    <row r="521" spans="1:4" ht="15.75" x14ac:dyDescent="0.25">
      <c r="A521" s="2">
        <v>104</v>
      </c>
      <c r="B521" s="2" t="s">
        <v>608</v>
      </c>
      <c r="C521" s="5"/>
      <c r="D521" s="1">
        <f t="shared" si="8"/>
        <v>13</v>
      </c>
    </row>
    <row r="522" spans="1:4" ht="15.75" x14ac:dyDescent="0.25">
      <c r="A522" s="2">
        <v>105</v>
      </c>
      <c r="B522" s="2" t="s">
        <v>609</v>
      </c>
      <c r="C522" s="5" t="s">
        <v>155</v>
      </c>
      <c r="D522" s="1">
        <f t="shared" si="8"/>
        <v>4</v>
      </c>
    </row>
    <row r="523" spans="1:4" ht="15.75" x14ac:dyDescent="0.25">
      <c r="A523" s="2">
        <v>105</v>
      </c>
      <c r="B523" s="2" t="s">
        <v>610</v>
      </c>
      <c r="C523" s="5"/>
      <c r="D523" s="1">
        <f t="shared" si="8"/>
        <v>7</v>
      </c>
    </row>
    <row r="524" spans="1:4" ht="15.75" x14ac:dyDescent="0.25">
      <c r="A524" s="2">
        <v>105</v>
      </c>
      <c r="B524" s="2" t="s">
        <v>611</v>
      </c>
      <c r="C524" s="5"/>
      <c r="D524" s="1">
        <f t="shared" si="8"/>
        <v>6</v>
      </c>
    </row>
    <row r="525" spans="1:4" ht="15.75" x14ac:dyDescent="0.25">
      <c r="A525" s="2">
        <v>105</v>
      </c>
      <c r="B525" s="2" t="s">
        <v>268</v>
      </c>
      <c r="C525" s="5"/>
      <c r="D525" s="1">
        <f t="shared" si="8"/>
        <v>5</v>
      </c>
    </row>
    <row r="526" spans="1:4" ht="15.75" x14ac:dyDescent="0.25">
      <c r="A526" s="2">
        <v>105</v>
      </c>
      <c r="B526" s="2" t="s">
        <v>612</v>
      </c>
      <c r="C526" s="5"/>
      <c r="D526" s="1">
        <f t="shared" si="8"/>
        <v>4</v>
      </c>
    </row>
    <row r="527" spans="1:4" ht="15.75" x14ac:dyDescent="0.25">
      <c r="A527" s="2">
        <v>106</v>
      </c>
      <c r="B527" s="2" t="s">
        <v>613</v>
      </c>
      <c r="C527" s="5" t="s">
        <v>73</v>
      </c>
      <c r="D527" s="1">
        <f t="shared" si="8"/>
        <v>8</v>
      </c>
    </row>
    <row r="528" spans="1:4" ht="15.75" x14ac:dyDescent="0.25">
      <c r="A528" s="2">
        <v>106</v>
      </c>
      <c r="B528" s="2" t="s">
        <v>614</v>
      </c>
      <c r="C528" s="5"/>
      <c r="D528" s="1">
        <f t="shared" si="8"/>
        <v>10</v>
      </c>
    </row>
    <row r="529" spans="1:4" ht="15.75" x14ac:dyDescent="0.25">
      <c r="A529" s="2">
        <v>106</v>
      </c>
      <c r="B529" s="2" t="s">
        <v>510</v>
      </c>
      <c r="C529" s="5"/>
      <c r="D529" s="1">
        <f t="shared" si="8"/>
        <v>4</v>
      </c>
    </row>
    <row r="530" spans="1:4" ht="15.75" x14ac:dyDescent="0.25">
      <c r="A530" s="2">
        <v>106</v>
      </c>
      <c r="B530" s="2" t="s">
        <v>615</v>
      </c>
      <c r="C530" s="5"/>
      <c r="D530" s="1">
        <f t="shared" si="8"/>
        <v>5</v>
      </c>
    </row>
    <row r="531" spans="1:4" ht="15.75" x14ac:dyDescent="0.25">
      <c r="A531" s="2">
        <v>106</v>
      </c>
      <c r="B531" s="2" t="s">
        <v>616</v>
      </c>
      <c r="C531" s="5"/>
      <c r="D531" s="1">
        <f t="shared" si="8"/>
        <v>7</v>
      </c>
    </row>
    <row r="532" spans="1:4" ht="15.75" x14ac:dyDescent="0.25">
      <c r="A532" s="2">
        <v>107</v>
      </c>
      <c r="B532" s="2" t="s">
        <v>416</v>
      </c>
      <c r="C532" s="5" t="s">
        <v>74</v>
      </c>
      <c r="D532" s="1">
        <f t="shared" si="8"/>
        <v>7</v>
      </c>
    </row>
    <row r="533" spans="1:4" ht="15.75" x14ac:dyDescent="0.25">
      <c r="A533" s="2">
        <v>107</v>
      </c>
      <c r="B533" s="2" t="s">
        <v>617</v>
      </c>
      <c r="C533" s="5"/>
      <c r="D533" s="1">
        <f t="shared" si="8"/>
        <v>9</v>
      </c>
    </row>
    <row r="534" spans="1:4" ht="15.75" x14ac:dyDescent="0.25">
      <c r="A534" s="2">
        <v>107</v>
      </c>
      <c r="B534" s="2" t="s">
        <v>618</v>
      </c>
      <c r="C534" s="5"/>
      <c r="D534" s="1">
        <f t="shared" si="8"/>
        <v>9</v>
      </c>
    </row>
    <row r="535" spans="1:4" ht="15.75" x14ac:dyDescent="0.25">
      <c r="A535" s="2">
        <v>107</v>
      </c>
      <c r="B535" s="2" t="s">
        <v>175</v>
      </c>
      <c r="C535" s="5"/>
      <c r="D535" s="1">
        <f t="shared" si="8"/>
        <v>5</v>
      </c>
    </row>
    <row r="536" spans="1:4" ht="15.75" x14ac:dyDescent="0.25">
      <c r="A536" s="2">
        <v>107</v>
      </c>
      <c r="B536" s="2" t="s">
        <v>619</v>
      </c>
      <c r="C536" s="5"/>
      <c r="D536" s="1">
        <f t="shared" si="8"/>
        <v>9</v>
      </c>
    </row>
    <row r="537" spans="1:4" ht="15.75" x14ac:dyDescent="0.25">
      <c r="A537" s="2">
        <v>108</v>
      </c>
      <c r="B537" s="2" t="s">
        <v>620</v>
      </c>
      <c r="C537" s="5" t="s">
        <v>75</v>
      </c>
      <c r="D537" s="1">
        <f t="shared" si="8"/>
        <v>6</v>
      </c>
    </row>
    <row r="538" spans="1:4" ht="15.75" x14ac:dyDescent="0.25">
      <c r="A538" s="2">
        <v>108</v>
      </c>
      <c r="B538" s="2" t="s">
        <v>209</v>
      </c>
      <c r="C538" s="5"/>
      <c r="D538" s="1">
        <f t="shared" si="8"/>
        <v>4</v>
      </c>
    </row>
    <row r="539" spans="1:4" ht="15.75" x14ac:dyDescent="0.25">
      <c r="A539" s="2">
        <v>108</v>
      </c>
      <c r="B539" s="2" t="s">
        <v>621</v>
      </c>
      <c r="C539" s="5"/>
      <c r="D539" s="1">
        <f t="shared" si="8"/>
        <v>6</v>
      </c>
    </row>
    <row r="540" spans="1:4" ht="15.75" x14ac:dyDescent="0.25">
      <c r="A540" s="2">
        <v>108</v>
      </c>
      <c r="B540" s="2" t="s">
        <v>622</v>
      </c>
      <c r="C540" s="5"/>
      <c r="D540" s="1">
        <f t="shared" si="8"/>
        <v>4</v>
      </c>
    </row>
    <row r="541" spans="1:4" ht="15.75" x14ac:dyDescent="0.25">
      <c r="A541" s="2">
        <v>108</v>
      </c>
      <c r="B541" s="2" t="s">
        <v>623</v>
      </c>
      <c r="C541" s="5"/>
      <c r="D541" s="1">
        <f t="shared" si="8"/>
        <v>6</v>
      </c>
    </row>
    <row r="542" spans="1:4" ht="15.75" x14ac:dyDescent="0.25">
      <c r="A542" s="2">
        <v>109</v>
      </c>
      <c r="B542" s="2" t="s">
        <v>624</v>
      </c>
      <c r="C542" s="5" t="s">
        <v>157</v>
      </c>
      <c r="D542" s="1">
        <f t="shared" si="8"/>
        <v>7</v>
      </c>
    </row>
    <row r="543" spans="1:4" ht="15.75" x14ac:dyDescent="0.25">
      <c r="A543" s="2">
        <v>109</v>
      </c>
      <c r="B543" s="2" t="s">
        <v>540</v>
      </c>
      <c r="C543" s="5"/>
      <c r="D543" s="1">
        <f t="shared" si="8"/>
        <v>7</v>
      </c>
    </row>
    <row r="544" spans="1:4" ht="15.75" x14ac:dyDescent="0.25">
      <c r="A544" s="2">
        <v>109</v>
      </c>
      <c r="B544" s="2" t="s">
        <v>625</v>
      </c>
      <c r="C544" s="5"/>
      <c r="D544" s="1">
        <f t="shared" si="8"/>
        <v>10</v>
      </c>
    </row>
    <row r="545" spans="1:4" ht="15.75" x14ac:dyDescent="0.25">
      <c r="A545" s="2">
        <v>109</v>
      </c>
      <c r="B545" s="2" t="s">
        <v>626</v>
      </c>
      <c r="C545" s="5"/>
      <c r="D545" s="1">
        <f t="shared" si="8"/>
        <v>6</v>
      </c>
    </row>
    <row r="546" spans="1:4" ht="15.75" x14ac:dyDescent="0.25">
      <c r="A546" s="2">
        <v>109</v>
      </c>
      <c r="B546" s="2" t="s">
        <v>627</v>
      </c>
      <c r="C546" s="5"/>
      <c r="D546" s="1">
        <f t="shared" si="8"/>
        <v>10</v>
      </c>
    </row>
    <row r="547" spans="1:4" ht="15.75" x14ac:dyDescent="0.25">
      <c r="A547" s="2">
        <v>110</v>
      </c>
      <c r="B547" s="2" t="s">
        <v>628</v>
      </c>
      <c r="C547" s="5" t="s">
        <v>77</v>
      </c>
      <c r="D547" s="1">
        <f t="shared" si="8"/>
        <v>4</v>
      </c>
    </row>
    <row r="548" spans="1:4" ht="15.75" x14ac:dyDescent="0.25">
      <c r="A548" s="2">
        <v>110</v>
      </c>
      <c r="B548" s="2" t="s">
        <v>629</v>
      </c>
      <c r="C548" s="5"/>
      <c r="D548" s="1">
        <f t="shared" si="8"/>
        <v>9</v>
      </c>
    </row>
    <row r="549" spans="1:4" ht="15.75" x14ac:dyDescent="0.25">
      <c r="A549" s="2">
        <v>110</v>
      </c>
      <c r="B549" s="2" t="s">
        <v>630</v>
      </c>
      <c r="C549" s="5"/>
      <c r="D549" s="1">
        <f t="shared" si="8"/>
        <v>10</v>
      </c>
    </row>
    <row r="550" spans="1:4" ht="15.75" x14ac:dyDescent="0.25">
      <c r="A550" s="2">
        <v>110</v>
      </c>
      <c r="B550" s="2" t="s">
        <v>284</v>
      </c>
      <c r="C550" s="5"/>
      <c r="D550" s="1">
        <f t="shared" si="8"/>
        <v>7</v>
      </c>
    </row>
    <row r="551" spans="1:4" ht="15.75" x14ac:dyDescent="0.25">
      <c r="A551" s="2">
        <v>110</v>
      </c>
      <c r="B551" s="2" t="s">
        <v>631</v>
      </c>
      <c r="C551" s="5"/>
      <c r="D551" s="1">
        <f t="shared" si="8"/>
        <v>7</v>
      </c>
    </row>
    <row r="552" spans="1:4" ht="15.75" x14ac:dyDescent="0.25">
      <c r="A552" s="2">
        <v>111</v>
      </c>
      <c r="B552" s="2" t="s">
        <v>632</v>
      </c>
      <c r="C552" s="5" t="s">
        <v>158</v>
      </c>
      <c r="D552" s="1">
        <f t="shared" si="8"/>
        <v>7</v>
      </c>
    </row>
    <row r="553" spans="1:4" ht="15.75" x14ac:dyDescent="0.25">
      <c r="A553" s="2">
        <v>111</v>
      </c>
      <c r="B553" s="2" t="s">
        <v>248</v>
      </c>
      <c r="C553" s="5"/>
      <c r="D553" s="1">
        <f t="shared" si="8"/>
        <v>7</v>
      </c>
    </row>
    <row r="554" spans="1:4" ht="15.75" x14ac:dyDescent="0.25">
      <c r="A554" s="2">
        <v>111</v>
      </c>
      <c r="B554" s="2" t="s">
        <v>633</v>
      </c>
      <c r="C554" s="5"/>
      <c r="D554" s="1">
        <f t="shared" si="8"/>
        <v>5</v>
      </c>
    </row>
    <row r="555" spans="1:4" ht="15.75" x14ac:dyDescent="0.25">
      <c r="A555" s="2">
        <v>111</v>
      </c>
      <c r="B555" s="2" t="s">
        <v>634</v>
      </c>
      <c r="C555" s="5"/>
      <c r="D555" s="1">
        <f t="shared" si="8"/>
        <v>6</v>
      </c>
    </row>
    <row r="556" spans="1:4" ht="15.75" x14ac:dyDescent="0.25">
      <c r="A556" s="2">
        <v>111</v>
      </c>
      <c r="B556" s="2" t="s">
        <v>635</v>
      </c>
      <c r="C556" s="5"/>
      <c r="D556" s="1">
        <f t="shared" si="8"/>
        <v>6</v>
      </c>
    </row>
    <row r="557" spans="1:4" ht="15.75" x14ac:dyDescent="0.25">
      <c r="A557" s="2">
        <v>112</v>
      </c>
      <c r="B557" s="2" t="s">
        <v>636</v>
      </c>
      <c r="C557" s="5" t="s">
        <v>80</v>
      </c>
      <c r="D557" s="1">
        <f t="shared" si="8"/>
        <v>7</v>
      </c>
    </row>
    <row r="558" spans="1:4" ht="15.75" x14ac:dyDescent="0.25">
      <c r="A558" s="2">
        <v>112</v>
      </c>
      <c r="B558" s="2" t="s">
        <v>637</v>
      </c>
      <c r="C558" s="5"/>
      <c r="D558" s="1">
        <f t="shared" si="8"/>
        <v>5</v>
      </c>
    </row>
    <row r="559" spans="1:4" ht="15.75" x14ac:dyDescent="0.25">
      <c r="A559" s="2">
        <v>112</v>
      </c>
      <c r="B559" s="2" t="s">
        <v>456</v>
      </c>
      <c r="C559" s="5"/>
      <c r="D559" s="1">
        <f t="shared" si="8"/>
        <v>7</v>
      </c>
    </row>
    <row r="560" spans="1:4" ht="15.75" x14ac:dyDescent="0.25">
      <c r="A560" s="2">
        <v>112</v>
      </c>
      <c r="B560" s="2" t="s">
        <v>284</v>
      </c>
      <c r="C560" s="5"/>
      <c r="D560" s="1">
        <f t="shared" si="8"/>
        <v>7</v>
      </c>
    </row>
    <row r="561" spans="1:4" ht="15.75" x14ac:dyDescent="0.25">
      <c r="A561" s="2">
        <v>112</v>
      </c>
      <c r="B561" s="2" t="s">
        <v>638</v>
      </c>
      <c r="C561" s="5"/>
      <c r="D561" s="1">
        <f t="shared" si="8"/>
        <v>12</v>
      </c>
    </row>
    <row r="562" spans="1:4" ht="15.75" x14ac:dyDescent="0.25">
      <c r="A562" s="2">
        <v>113</v>
      </c>
      <c r="B562" s="2" t="s">
        <v>639</v>
      </c>
      <c r="C562" s="5" t="s">
        <v>159</v>
      </c>
      <c r="D562" s="1">
        <f t="shared" si="8"/>
        <v>8</v>
      </c>
    </row>
    <row r="563" spans="1:4" ht="15.75" x14ac:dyDescent="0.25">
      <c r="A563" s="2">
        <v>113</v>
      </c>
      <c r="B563" s="2" t="s">
        <v>640</v>
      </c>
      <c r="C563" s="5"/>
      <c r="D563" s="1">
        <f t="shared" si="8"/>
        <v>6</v>
      </c>
    </row>
    <row r="564" spans="1:4" ht="15.75" x14ac:dyDescent="0.25">
      <c r="A564" s="2">
        <v>113</v>
      </c>
      <c r="B564" s="2" t="s">
        <v>641</v>
      </c>
      <c r="C564" s="5"/>
      <c r="D564" s="1">
        <f t="shared" si="8"/>
        <v>5</v>
      </c>
    </row>
    <row r="565" spans="1:4" ht="15.75" x14ac:dyDescent="0.25">
      <c r="A565" s="2">
        <v>113</v>
      </c>
      <c r="B565" s="2" t="s">
        <v>185</v>
      </c>
      <c r="C565" s="5"/>
      <c r="D565" s="1">
        <f t="shared" si="8"/>
        <v>4</v>
      </c>
    </row>
    <row r="566" spans="1:4" ht="15.75" x14ac:dyDescent="0.25">
      <c r="A566" s="2">
        <v>113</v>
      </c>
      <c r="B566" s="2" t="s">
        <v>642</v>
      </c>
      <c r="C566" s="5"/>
      <c r="D566" s="1">
        <f t="shared" si="8"/>
        <v>8</v>
      </c>
    </row>
    <row r="567" spans="1:4" ht="15.75" x14ac:dyDescent="0.25">
      <c r="A567" s="2">
        <v>114</v>
      </c>
      <c r="B567" s="2" t="s">
        <v>643</v>
      </c>
      <c r="C567" s="5" t="s">
        <v>81</v>
      </c>
      <c r="D567" s="1">
        <f t="shared" si="8"/>
        <v>6</v>
      </c>
    </row>
    <row r="568" spans="1:4" ht="15.75" x14ac:dyDescent="0.25">
      <c r="A568" s="2">
        <v>114</v>
      </c>
      <c r="B568" s="2" t="s">
        <v>644</v>
      </c>
      <c r="C568" s="5"/>
      <c r="D568" s="1">
        <f t="shared" si="8"/>
        <v>7</v>
      </c>
    </row>
    <row r="569" spans="1:4" ht="15.75" x14ac:dyDescent="0.25">
      <c r="A569" s="2">
        <v>114</v>
      </c>
      <c r="B569" s="2" t="s">
        <v>284</v>
      </c>
      <c r="C569" s="5"/>
      <c r="D569" s="1">
        <f t="shared" si="8"/>
        <v>7</v>
      </c>
    </row>
    <row r="570" spans="1:4" ht="15.75" x14ac:dyDescent="0.25">
      <c r="A570" s="2">
        <v>114</v>
      </c>
      <c r="B570" s="2" t="s">
        <v>645</v>
      </c>
      <c r="C570" s="5"/>
      <c r="D570" s="1">
        <f t="shared" si="8"/>
        <v>9</v>
      </c>
    </row>
    <row r="571" spans="1:4" ht="15.75" x14ac:dyDescent="0.25">
      <c r="A571" s="2">
        <v>114</v>
      </c>
      <c r="B571" s="2" t="s">
        <v>646</v>
      </c>
      <c r="C571" s="5"/>
      <c r="D571" s="1">
        <f t="shared" si="8"/>
        <v>6</v>
      </c>
    </row>
    <row r="572" spans="1:4" ht="15.75" x14ac:dyDescent="0.25">
      <c r="A572" s="2">
        <v>115</v>
      </c>
      <c r="B572" s="2" t="s">
        <v>648</v>
      </c>
      <c r="C572" s="5" t="s">
        <v>647</v>
      </c>
      <c r="D572" s="1">
        <f t="shared" si="8"/>
        <v>5</v>
      </c>
    </row>
    <row r="573" spans="1:4" ht="15.75" x14ac:dyDescent="0.25">
      <c r="A573" s="2">
        <v>115</v>
      </c>
      <c r="B573" s="2" t="s">
        <v>649</v>
      </c>
      <c r="C573" s="5"/>
      <c r="D573" s="1">
        <f t="shared" si="8"/>
        <v>8</v>
      </c>
    </row>
    <row r="574" spans="1:4" ht="15.75" x14ac:dyDescent="0.25">
      <c r="A574" s="2">
        <v>115</v>
      </c>
      <c r="B574" s="2" t="s">
        <v>650</v>
      </c>
      <c r="C574" s="5"/>
      <c r="D574" s="1">
        <f t="shared" si="8"/>
        <v>7</v>
      </c>
    </row>
    <row r="575" spans="1:4" ht="15.75" x14ac:dyDescent="0.25">
      <c r="A575" s="2">
        <v>115</v>
      </c>
      <c r="B575" s="2" t="s">
        <v>651</v>
      </c>
      <c r="C575" s="5"/>
      <c r="D575" s="1">
        <f t="shared" si="8"/>
        <v>4</v>
      </c>
    </row>
    <row r="576" spans="1:4" ht="15.75" x14ac:dyDescent="0.25">
      <c r="A576" s="2">
        <v>115</v>
      </c>
      <c r="B576" s="2" t="s">
        <v>652</v>
      </c>
      <c r="C576" s="5"/>
      <c r="D576" s="1">
        <f t="shared" si="8"/>
        <v>8</v>
      </c>
    </row>
    <row r="577" spans="1:4" ht="15.75" x14ac:dyDescent="0.25">
      <c r="A577" s="2">
        <v>116</v>
      </c>
      <c r="B577" s="2" t="s">
        <v>653</v>
      </c>
      <c r="C577" s="5" t="s">
        <v>82</v>
      </c>
      <c r="D577" s="1">
        <f t="shared" si="8"/>
        <v>11</v>
      </c>
    </row>
    <row r="578" spans="1:4" ht="15.75" x14ac:dyDescent="0.25">
      <c r="A578" s="2">
        <v>116</v>
      </c>
      <c r="B578" s="2" t="s">
        <v>455</v>
      </c>
      <c r="C578" s="5"/>
      <c r="D578" s="1">
        <f t="shared" si="8"/>
        <v>4</v>
      </c>
    </row>
    <row r="579" spans="1:4" ht="15.75" x14ac:dyDescent="0.25">
      <c r="A579" s="2">
        <v>116</v>
      </c>
      <c r="B579" s="2" t="s">
        <v>654</v>
      </c>
      <c r="C579" s="5"/>
      <c r="D579" s="1">
        <f t="shared" ref="D579:D601" si="9">LEN(B579)</f>
        <v>7</v>
      </c>
    </row>
    <row r="580" spans="1:4" ht="15.75" x14ac:dyDescent="0.25">
      <c r="A580" s="2">
        <v>116</v>
      </c>
      <c r="B580" s="2" t="s">
        <v>655</v>
      </c>
      <c r="C580" s="5"/>
      <c r="D580" s="1">
        <f t="shared" si="9"/>
        <v>6</v>
      </c>
    </row>
    <row r="581" spans="1:4" ht="15.75" x14ac:dyDescent="0.25">
      <c r="A581" s="2">
        <v>116</v>
      </c>
      <c r="B581" s="2" t="s">
        <v>656</v>
      </c>
      <c r="C581" s="5"/>
      <c r="D581" s="1">
        <f t="shared" si="9"/>
        <v>8</v>
      </c>
    </row>
    <row r="582" spans="1:4" ht="15.75" x14ac:dyDescent="0.25">
      <c r="A582" s="2">
        <v>117</v>
      </c>
      <c r="B582" s="2" t="s">
        <v>657</v>
      </c>
      <c r="C582" s="5" t="s">
        <v>83</v>
      </c>
      <c r="D582" s="1">
        <f t="shared" si="9"/>
        <v>5</v>
      </c>
    </row>
    <row r="583" spans="1:4" ht="15.75" x14ac:dyDescent="0.25">
      <c r="A583" s="2">
        <v>117</v>
      </c>
      <c r="B583" s="2" t="s">
        <v>173</v>
      </c>
      <c r="C583" s="5"/>
      <c r="D583" s="1">
        <f t="shared" si="9"/>
        <v>5</v>
      </c>
    </row>
    <row r="584" spans="1:4" ht="15.75" x14ac:dyDescent="0.25">
      <c r="A584" s="2">
        <v>117</v>
      </c>
      <c r="B584" s="2" t="s">
        <v>470</v>
      </c>
      <c r="C584" s="5"/>
      <c r="D584" s="1">
        <f t="shared" si="9"/>
        <v>8</v>
      </c>
    </row>
    <row r="585" spans="1:4" ht="15.75" x14ac:dyDescent="0.25">
      <c r="A585" s="2">
        <v>117</v>
      </c>
      <c r="B585" s="2" t="s">
        <v>658</v>
      </c>
      <c r="C585" s="5"/>
      <c r="D585" s="1">
        <f t="shared" si="9"/>
        <v>4</v>
      </c>
    </row>
    <row r="586" spans="1:4" ht="15.75" x14ac:dyDescent="0.25">
      <c r="A586" s="2">
        <v>117</v>
      </c>
      <c r="B586" s="2" t="s">
        <v>659</v>
      </c>
      <c r="C586" s="5"/>
      <c r="D586" s="1">
        <f t="shared" si="9"/>
        <v>5</v>
      </c>
    </row>
    <row r="587" spans="1:4" ht="15.75" x14ac:dyDescent="0.25">
      <c r="A587" s="2">
        <v>118</v>
      </c>
      <c r="B587" s="2" t="s">
        <v>660</v>
      </c>
      <c r="C587" s="14" t="s">
        <v>161</v>
      </c>
      <c r="D587" s="1">
        <f t="shared" si="9"/>
        <v>7</v>
      </c>
    </row>
    <row r="588" spans="1:4" ht="15.75" x14ac:dyDescent="0.25">
      <c r="A588" s="2">
        <v>118</v>
      </c>
      <c r="B588" s="2" t="s">
        <v>455</v>
      </c>
      <c r="C588" s="14"/>
      <c r="D588" s="1">
        <f t="shared" si="9"/>
        <v>4</v>
      </c>
    </row>
    <row r="589" spans="1:4" ht="15.75" x14ac:dyDescent="0.25">
      <c r="A589" s="2">
        <v>118</v>
      </c>
      <c r="B589" s="2" t="s">
        <v>284</v>
      </c>
      <c r="C589" s="14"/>
      <c r="D589" s="1">
        <f t="shared" si="9"/>
        <v>7</v>
      </c>
    </row>
    <row r="590" spans="1:4" ht="15.75" x14ac:dyDescent="0.25">
      <c r="A590" s="2">
        <v>118</v>
      </c>
      <c r="B590" s="2" t="s">
        <v>280</v>
      </c>
      <c r="C590" s="14"/>
      <c r="D590" s="1">
        <f t="shared" si="9"/>
        <v>9</v>
      </c>
    </row>
    <row r="591" spans="1:4" ht="15.75" x14ac:dyDescent="0.25">
      <c r="A591" s="2">
        <v>118</v>
      </c>
      <c r="B591" s="2" t="s">
        <v>637</v>
      </c>
      <c r="C591" s="14"/>
      <c r="D591" s="1">
        <f t="shared" si="9"/>
        <v>5</v>
      </c>
    </row>
    <row r="592" spans="1:4" ht="15.75" x14ac:dyDescent="0.25">
      <c r="A592" s="2">
        <v>119</v>
      </c>
      <c r="B592" s="2" t="s">
        <v>516</v>
      </c>
      <c r="C592" s="5" t="s">
        <v>84</v>
      </c>
      <c r="D592" s="1">
        <f t="shared" si="9"/>
        <v>4</v>
      </c>
    </row>
    <row r="593" spans="1:4" ht="15.75" x14ac:dyDescent="0.25">
      <c r="A593" s="2">
        <v>119</v>
      </c>
      <c r="B593" s="2" t="s">
        <v>661</v>
      </c>
      <c r="C593" s="5"/>
      <c r="D593" s="1">
        <f t="shared" si="9"/>
        <v>6</v>
      </c>
    </row>
    <row r="594" spans="1:4" ht="15.75" x14ac:dyDescent="0.25">
      <c r="A594" s="2">
        <v>119</v>
      </c>
      <c r="B594" s="2" t="s">
        <v>218</v>
      </c>
      <c r="C594" s="5"/>
      <c r="D594" s="1">
        <f t="shared" si="9"/>
        <v>6</v>
      </c>
    </row>
    <row r="595" spans="1:4" ht="15.75" x14ac:dyDescent="0.25">
      <c r="A595" s="2">
        <v>119</v>
      </c>
      <c r="B595" s="2" t="s">
        <v>455</v>
      </c>
      <c r="C595" s="5"/>
      <c r="D595" s="1">
        <f t="shared" si="9"/>
        <v>4</v>
      </c>
    </row>
    <row r="596" spans="1:4" ht="15.75" x14ac:dyDescent="0.25">
      <c r="A596" s="2">
        <v>119</v>
      </c>
      <c r="B596" s="2" t="s">
        <v>662</v>
      </c>
      <c r="C596" s="5"/>
      <c r="D596" s="1">
        <f t="shared" si="9"/>
        <v>6</v>
      </c>
    </row>
    <row r="597" spans="1:4" ht="15.75" x14ac:dyDescent="0.25">
      <c r="A597" s="2">
        <v>120</v>
      </c>
      <c r="B597" s="2" t="s">
        <v>663</v>
      </c>
      <c r="C597" s="5" t="s">
        <v>85</v>
      </c>
      <c r="D597" s="1">
        <f t="shared" si="9"/>
        <v>7</v>
      </c>
    </row>
    <row r="598" spans="1:4" ht="15.75" x14ac:dyDescent="0.25">
      <c r="A598" s="2">
        <v>120</v>
      </c>
      <c r="B598" s="2" t="s">
        <v>559</v>
      </c>
      <c r="C598" s="5"/>
      <c r="D598" s="1">
        <f t="shared" si="9"/>
        <v>5</v>
      </c>
    </row>
    <row r="599" spans="1:4" ht="15.75" x14ac:dyDescent="0.25">
      <c r="A599" s="2">
        <v>120</v>
      </c>
      <c r="B599" s="2" t="s">
        <v>664</v>
      </c>
      <c r="C599" s="5"/>
      <c r="D599" s="1">
        <f t="shared" si="9"/>
        <v>6</v>
      </c>
    </row>
    <row r="600" spans="1:4" ht="15.75" x14ac:dyDescent="0.25">
      <c r="A600" s="2">
        <v>120</v>
      </c>
      <c r="B600" s="2" t="s">
        <v>665</v>
      </c>
      <c r="C600" s="5"/>
      <c r="D600" s="1">
        <f t="shared" si="9"/>
        <v>7</v>
      </c>
    </row>
    <row r="601" spans="1:4" ht="15.75" x14ac:dyDescent="0.25">
      <c r="A601" s="2">
        <v>120</v>
      </c>
      <c r="B601" s="2" t="s">
        <v>666</v>
      </c>
      <c r="C601" s="5"/>
      <c r="D601" s="1">
        <f t="shared" si="9"/>
        <v>6</v>
      </c>
    </row>
    <row r="603" spans="1:4" s="10" customFormat="1" x14ac:dyDescent="0.25">
      <c r="A603" s="3"/>
      <c r="B603" s="3"/>
      <c r="C603" s="4"/>
      <c r="D603" s="9"/>
    </row>
    <row r="605" spans="1:4" x14ac:dyDescent="0.25">
      <c r="C605" s="15" t="s">
        <v>668</v>
      </c>
      <c r="D605" s="1">
        <f>MIN(D2:D601)</f>
        <v>3</v>
      </c>
    </row>
    <row r="606" spans="1:4" x14ac:dyDescent="0.25">
      <c r="C606" s="15" t="s">
        <v>669</v>
      </c>
      <c r="D606" s="1">
        <f>MAX(D2:D601)</f>
        <v>13</v>
      </c>
    </row>
    <row r="607" spans="1:4" x14ac:dyDescent="0.25">
      <c r="C607" s="15" t="s">
        <v>671</v>
      </c>
      <c r="D607" s="1">
        <f>AVERAGE(D2:D601)</f>
        <v>6.7566666666666668</v>
      </c>
    </row>
    <row r="608" spans="1:4" x14ac:dyDescent="0.25">
      <c r="C608" s="15" t="s">
        <v>670</v>
      </c>
      <c r="D608" s="1">
        <f>STDEV(D2:D601)</f>
        <v>1.8947574334925243</v>
      </c>
    </row>
    <row r="609" spans="3:3" x14ac:dyDescent="0.25">
      <c r="C609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A31" sqref="A31:XFD31"/>
    </sheetView>
  </sheetViews>
  <sheetFormatPr defaultRowHeight="15" x14ac:dyDescent="0.25"/>
  <cols>
    <col min="1" max="1" width="9.140625" style="1"/>
    <col min="2" max="2" width="100.42578125" style="6" customWidth="1"/>
    <col min="3" max="3" width="56" customWidth="1"/>
    <col min="4" max="4" width="7.85546875" style="2" customWidth="1"/>
    <col min="5" max="6" width="9.140625" style="1"/>
    <col min="7" max="7" width="11.28515625" style="1" customWidth="1"/>
  </cols>
  <sheetData>
    <row r="1" spans="1:7" s="2" customFormat="1" x14ac:dyDescent="0.25">
      <c r="A1" s="3" t="s">
        <v>1</v>
      </c>
      <c r="B1" s="7" t="s">
        <v>0</v>
      </c>
      <c r="C1" s="3" t="s">
        <v>2</v>
      </c>
      <c r="D1" s="3" t="s">
        <v>90</v>
      </c>
      <c r="E1" s="9" t="s">
        <v>86</v>
      </c>
      <c r="F1" s="3" t="s">
        <v>87</v>
      </c>
      <c r="G1" s="3" t="s">
        <v>88</v>
      </c>
    </row>
    <row r="2" spans="1:7" ht="15.75" x14ac:dyDescent="0.25">
      <c r="A2" s="1">
        <v>1</v>
      </c>
      <c r="B2" s="5" t="s">
        <v>8</v>
      </c>
      <c r="C2" t="s">
        <v>3</v>
      </c>
      <c r="D2" s="2">
        <v>0</v>
      </c>
      <c r="E2" s="1">
        <f>LEN(B2)</f>
        <v>91</v>
      </c>
      <c r="F2" s="1">
        <f t="shared" ref="F2:F33" si="0">IF(ISBLANK(B2),0,LEN(TRIM(B2))-LEN(SUBSTITUTE(B2," ",""))+1)</f>
        <v>14</v>
      </c>
      <c r="G2" s="1">
        <f>IF(ISNUMBER(SEARCH("",C2)),1,0)</f>
        <v>1</v>
      </c>
    </row>
    <row r="3" spans="1:7" ht="15.75" x14ac:dyDescent="0.25">
      <c r="A3" s="1">
        <v>2</v>
      </c>
      <c r="B3" s="5" t="s">
        <v>5</v>
      </c>
      <c r="C3" t="s">
        <v>4</v>
      </c>
      <c r="D3" s="2">
        <v>1</v>
      </c>
      <c r="E3" s="1">
        <f t="shared" ref="E3:E66" si="1">LEN(B3)</f>
        <v>94</v>
      </c>
      <c r="F3" s="1">
        <f t="shared" si="0"/>
        <v>16</v>
      </c>
      <c r="G3" s="1">
        <f t="shared" ref="G3:G66" si="2">IF(ISNUMBER(SEARCH("",C3)),1,0)</f>
        <v>1</v>
      </c>
    </row>
    <row r="4" spans="1:7" ht="15.75" x14ac:dyDescent="0.25">
      <c r="A4" s="1">
        <v>3</v>
      </c>
      <c r="B4" s="5" t="s">
        <v>9</v>
      </c>
      <c r="E4" s="1">
        <f t="shared" si="1"/>
        <v>82</v>
      </c>
      <c r="F4" s="1">
        <f t="shared" si="0"/>
        <v>14</v>
      </c>
      <c r="G4" s="1">
        <f t="shared" si="2"/>
        <v>0</v>
      </c>
    </row>
    <row r="5" spans="1:7" ht="15.75" x14ac:dyDescent="0.25">
      <c r="A5" s="1">
        <v>4</v>
      </c>
      <c r="B5" s="5" t="s">
        <v>10</v>
      </c>
      <c r="E5" s="1">
        <f t="shared" si="1"/>
        <v>95</v>
      </c>
      <c r="F5" s="1">
        <f t="shared" si="0"/>
        <v>16</v>
      </c>
      <c r="G5" s="1">
        <f t="shared" si="2"/>
        <v>0</v>
      </c>
    </row>
    <row r="6" spans="1:7" ht="15.75" x14ac:dyDescent="0.25">
      <c r="A6" s="1">
        <v>5</v>
      </c>
      <c r="B6" s="5" t="s">
        <v>127</v>
      </c>
      <c r="C6" t="s">
        <v>6</v>
      </c>
      <c r="D6" s="2">
        <v>0</v>
      </c>
      <c r="E6" s="1">
        <f t="shared" si="1"/>
        <v>89</v>
      </c>
      <c r="F6" s="1">
        <f t="shared" si="0"/>
        <v>13</v>
      </c>
      <c r="G6" s="1">
        <f t="shared" si="2"/>
        <v>1</v>
      </c>
    </row>
    <row r="7" spans="1:7" ht="15.75" x14ac:dyDescent="0.25">
      <c r="A7" s="1">
        <v>6</v>
      </c>
      <c r="B7" s="5" t="s">
        <v>128</v>
      </c>
      <c r="E7" s="1">
        <f t="shared" si="1"/>
        <v>85</v>
      </c>
      <c r="F7" s="1">
        <f t="shared" si="0"/>
        <v>14</v>
      </c>
      <c r="G7" s="1">
        <f t="shared" si="2"/>
        <v>0</v>
      </c>
    </row>
    <row r="8" spans="1:7" ht="15.75" x14ac:dyDescent="0.25">
      <c r="A8" s="1">
        <v>7</v>
      </c>
      <c r="B8" s="5" t="s">
        <v>11</v>
      </c>
      <c r="E8" s="1">
        <f t="shared" si="1"/>
        <v>103</v>
      </c>
      <c r="F8" s="1">
        <f t="shared" si="0"/>
        <v>15</v>
      </c>
      <c r="G8" s="1">
        <f t="shared" si="2"/>
        <v>0</v>
      </c>
    </row>
    <row r="9" spans="1:7" ht="15.75" x14ac:dyDescent="0.25">
      <c r="A9" s="1">
        <v>8</v>
      </c>
      <c r="B9" s="5" t="s">
        <v>12</v>
      </c>
      <c r="C9" t="s">
        <v>91</v>
      </c>
      <c r="D9" s="2">
        <v>1</v>
      </c>
      <c r="E9" s="1">
        <f t="shared" si="1"/>
        <v>97</v>
      </c>
      <c r="F9" s="1">
        <f t="shared" si="0"/>
        <v>15</v>
      </c>
      <c r="G9" s="1">
        <f t="shared" si="2"/>
        <v>1</v>
      </c>
    </row>
    <row r="10" spans="1:7" ht="15.75" x14ac:dyDescent="0.25">
      <c r="A10" s="1">
        <v>9</v>
      </c>
      <c r="B10" s="5" t="s">
        <v>13</v>
      </c>
      <c r="E10" s="1">
        <f t="shared" si="1"/>
        <v>94</v>
      </c>
      <c r="F10" s="1">
        <f t="shared" si="0"/>
        <v>14</v>
      </c>
      <c r="G10" s="1">
        <f t="shared" si="2"/>
        <v>0</v>
      </c>
    </row>
    <row r="11" spans="1:7" ht="15.75" x14ac:dyDescent="0.25">
      <c r="A11" s="1">
        <v>10</v>
      </c>
      <c r="B11" s="5" t="s">
        <v>14</v>
      </c>
      <c r="E11" s="1">
        <f t="shared" si="1"/>
        <v>89</v>
      </c>
      <c r="F11" s="1">
        <f t="shared" si="0"/>
        <v>14</v>
      </c>
      <c r="G11" s="1">
        <f t="shared" si="2"/>
        <v>0</v>
      </c>
    </row>
    <row r="12" spans="1:7" ht="15.75" x14ac:dyDescent="0.25">
      <c r="A12" s="1">
        <v>11</v>
      </c>
      <c r="B12" s="5" t="s">
        <v>15</v>
      </c>
      <c r="C12" t="s">
        <v>89</v>
      </c>
      <c r="D12" s="2">
        <v>0</v>
      </c>
      <c r="E12" s="1">
        <f t="shared" si="1"/>
        <v>75</v>
      </c>
      <c r="F12" s="1">
        <f t="shared" si="0"/>
        <v>13</v>
      </c>
      <c r="G12" s="1">
        <f t="shared" si="2"/>
        <v>1</v>
      </c>
    </row>
    <row r="13" spans="1:7" ht="15.75" x14ac:dyDescent="0.25">
      <c r="A13" s="1">
        <v>12</v>
      </c>
      <c r="B13" s="8" t="s">
        <v>7</v>
      </c>
      <c r="E13" s="1">
        <f t="shared" si="1"/>
        <v>80</v>
      </c>
      <c r="F13" s="1">
        <f t="shared" si="0"/>
        <v>13</v>
      </c>
      <c r="G13" s="1">
        <f t="shared" si="2"/>
        <v>0</v>
      </c>
    </row>
    <row r="14" spans="1:7" ht="15.75" x14ac:dyDescent="0.25">
      <c r="A14" s="1">
        <v>13</v>
      </c>
      <c r="B14" s="8" t="s">
        <v>130</v>
      </c>
      <c r="E14" s="1">
        <f t="shared" si="1"/>
        <v>101</v>
      </c>
      <c r="F14" s="1">
        <f t="shared" si="0"/>
        <v>16</v>
      </c>
      <c r="G14" s="1">
        <f t="shared" si="2"/>
        <v>0</v>
      </c>
    </row>
    <row r="15" spans="1:7" ht="15.75" x14ac:dyDescent="0.25">
      <c r="A15" s="1">
        <v>14</v>
      </c>
      <c r="B15" s="5" t="s">
        <v>129</v>
      </c>
      <c r="C15" t="s">
        <v>92</v>
      </c>
      <c r="D15" s="2">
        <v>0</v>
      </c>
      <c r="E15" s="1">
        <f t="shared" si="1"/>
        <v>85</v>
      </c>
      <c r="F15" s="1">
        <f t="shared" si="0"/>
        <v>14</v>
      </c>
      <c r="G15" s="1">
        <f t="shared" si="2"/>
        <v>1</v>
      </c>
    </row>
    <row r="16" spans="1:7" ht="15.75" x14ac:dyDescent="0.25">
      <c r="A16" s="1">
        <v>15</v>
      </c>
      <c r="B16" s="5" t="s">
        <v>16</v>
      </c>
      <c r="E16" s="1">
        <f t="shared" si="1"/>
        <v>93</v>
      </c>
      <c r="F16" s="1">
        <f t="shared" si="0"/>
        <v>15</v>
      </c>
      <c r="G16" s="1">
        <f t="shared" si="2"/>
        <v>0</v>
      </c>
    </row>
    <row r="17" spans="1:7" ht="15.75" x14ac:dyDescent="0.25">
      <c r="A17" s="1">
        <v>16</v>
      </c>
      <c r="B17" s="5" t="s">
        <v>17</v>
      </c>
      <c r="E17" s="1">
        <f t="shared" si="1"/>
        <v>99</v>
      </c>
      <c r="F17" s="1">
        <f t="shared" si="0"/>
        <v>15</v>
      </c>
      <c r="G17" s="1">
        <f t="shared" si="2"/>
        <v>0</v>
      </c>
    </row>
    <row r="18" spans="1:7" ht="15.75" x14ac:dyDescent="0.25">
      <c r="A18" s="1">
        <v>17</v>
      </c>
      <c r="B18" s="5" t="s">
        <v>18</v>
      </c>
      <c r="E18" s="1">
        <f t="shared" si="1"/>
        <v>108</v>
      </c>
      <c r="F18" s="1">
        <f t="shared" si="0"/>
        <v>14</v>
      </c>
      <c r="G18" s="1">
        <f t="shared" si="2"/>
        <v>0</v>
      </c>
    </row>
    <row r="19" spans="1:7" ht="15.75" x14ac:dyDescent="0.25">
      <c r="A19" s="1">
        <v>18</v>
      </c>
      <c r="B19" s="5" t="s">
        <v>131</v>
      </c>
      <c r="C19" t="s">
        <v>93</v>
      </c>
      <c r="D19" s="2">
        <v>1</v>
      </c>
      <c r="E19" s="1">
        <f t="shared" si="1"/>
        <v>90</v>
      </c>
      <c r="F19" s="1">
        <f t="shared" si="0"/>
        <v>15</v>
      </c>
      <c r="G19" s="1">
        <f t="shared" si="2"/>
        <v>1</v>
      </c>
    </row>
    <row r="20" spans="1:7" ht="15.75" x14ac:dyDescent="0.25">
      <c r="A20" s="1">
        <v>19</v>
      </c>
      <c r="B20" s="5" t="s">
        <v>19</v>
      </c>
      <c r="E20" s="1">
        <f t="shared" si="1"/>
        <v>90</v>
      </c>
      <c r="F20" s="1">
        <f t="shared" si="0"/>
        <v>15</v>
      </c>
      <c r="G20" s="1">
        <f t="shared" si="2"/>
        <v>0</v>
      </c>
    </row>
    <row r="21" spans="1:7" ht="15.75" x14ac:dyDescent="0.25">
      <c r="A21" s="1">
        <v>20</v>
      </c>
      <c r="B21" s="5" t="s">
        <v>132</v>
      </c>
      <c r="E21" s="1">
        <f t="shared" si="1"/>
        <v>90</v>
      </c>
      <c r="F21" s="1">
        <f t="shared" si="0"/>
        <v>14</v>
      </c>
      <c r="G21" s="1">
        <f t="shared" si="2"/>
        <v>0</v>
      </c>
    </row>
    <row r="22" spans="1:7" ht="15.75" x14ac:dyDescent="0.25">
      <c r="A22" s="1">
        <v>21</v>
      </c>
      <c r="B22" s="5" t="s">
        <v>20</v>
      </c>
      <c r="E22" s="1">
        <f t="shared" si="1"/>
        <v>92</v>
      </c>
      <c r="F22" s="1">
        <f t="shared" si="0"/>
        <v>14</v>
      </c>
      <c r="G22" s="1">
        <f t="shared" si="2"/>
        <v>0</v>
      </c>
    </row>
    <row r="23" spans="1:7" ht="15.75" x14ac:dyDescent="0.25">
      <c r="A23" s="1">
        <v>22</v>
      </c>
      <c r="B23" s="5" t="s">
        <v>21</v>
      </c>
      <c r="C23" t="s">
        <v>94</v>
      </c>
      <c r="D23" s="2">
        <v>1</v>
      </c>
      <c r="E23" s="1">
        <f t="shared" si="1"/>
        <v>85</v>
      </c>
      <c r="F23" s="1">
        <f t="shared" si="0"/>
        <v>13</v>
      </c>
      <c r="G23" s="1">
        <f t="shared" si="2"/>
        <v>1</v>
      </c>
    </row>
    <row r="24" spans="1:7" ht="15.75" x14ac:dyDescent="0.25">
      <c r="A24" s="1">
        <v>23</v>
      </c>
      <c r="B24" s="5" t="s">
        <v>133</v>
      </c>
      <c r="E24" s="1">
        <f t="shared" si="1"/>
        <v>91</v>
      </c>
      <c r="F24" s="1">
        <f t="shared" si="0"/>
        <v>14</v>
      </c>
      <c r="G24" s="1">
        <f t="shared" si="2"/>
        <v>0</v>
      </c>
    </row>
    <row r="25" spans="1:7" ht="15.75" x14ac:dyDescent="0.25">
      <c r="A25" s="1">
        <v>24</v>
      </c>
      <c r="B25" s="5" t="s">
        <v>134</v>
      </c>
      <c r="E25" s="1">
        <f t="shared" si="1"/>
        <v>89</v>
      </c>
      <c r="F25" s="1">
        <f t="shared" si="0"/>
        <v>14</v>
      </c>
      <c r="G25" s="1">
        <f t="shared" si="2"/>
        <v>0</v>
      </c>
    </row>
    <row r="26" spans="1:7" ht="15.75" x14ac:dyDescent="0.25">
      <c r="A26" s="1">
        <v>25</v>
      </c>
      <c r="B26" s="5" t="s">
        <v>22</v>
      </c>
      <c r="E26" s="1">
        <f t="shared" si="1"/>
        <v>81</v>
      </c>
      <c r="F26" s="1">
        <f t="shared" si="0"/>
        <v>13</v>
      </c>
      <c r="G26" s="1">
        <f t="shared" si="2"/>
        <v>0</v>
      </c>
    </row>
    <row r="27" spans="1:7" ht="15.75" x14ac:dyDescent="0.25">
      <c r="A27" s="1">
        <v>26</v>
      </c>
      <c r="B27" s="5" t="s">
        <v>23</v>
      </c>
      <c r="C27" t="s">
        <v>95</v>
      </c>
      <c r="D27" s="2">
        <v>1</v>
      </c>
      <c r="E27" s="1">
        <f t="shared" si="1"/>
        <v>84</v>
      </c>
      <c r="F27" s="1">
        <f t="shared" si="0"/>
        <v>13</v>
      </c>
      <c r="G27" s="1">
        <f t="shared" si="2"/>
        <v>1</v>
      </c>
    </row>
    <row r="28" spans="1:7" ht="15.75" x14ac:dyDescent="0.25">
      <c r="A28" s="1">
        <v>27</v>
      </c>
      <c r="B28" s="11" t="s">
        <v>135</v>
      </c>
      <c r="E28" s="1">
        <f t="shared" si="1"/>
        <v>90</v>
      </c>
      <c r="F28" s="1">
        <f t="shared" si="0"/>
        <v>13</v>
      </c>
      <c r="G28" s="1">
        <f t="shared" si="2"/>
        <v>0</v>
      </c>
    </row>
    <row r="29" spans="1:7" ht="15.75" x14ac:dyDescent="0.25">
      <c r="A29" s="1">
        <v>28</v>
      </c>
      <c r="B29" s="5" t="s">
        <v>24</v>
      </c>
      <c r="C29" t="s">
        <v>96</v>
      </c>
      <c r="D29" s="2">
        <v>1</v>
      </c>
      <c r="E29" s="1">
        <f t="shared" si="1"/>
        <v>87</v>
      </c>
      <c r="F29" s="1">
        <f t="shared" si="0"/>
        <v>14</v>
      </c>
      <c r="G29" s="1">
        <f t="shared" si="2"/>
        <v>1</v>
      </c>
    </row>
    <row r="30" spans="1:7" ht="15.75" x14ac:dyDescent="0.25">
      <c r="A30" s="1">
        <v>29</v>
      </c>
      <c r="B30" s="5" t="s">
        <v>25</v>
      </c>
      <c r="E30" s="1">
        <f t="shared" si="1"/>
        <v>91</v>
      </c>
      <c r="F30" s="1">
        <f t="shared" si="0"/>
        <v>15</v>
      </c>
      <c r="G30" s="1">
        <f t="shared" si="2"/>
        <v>0</v>
      </c>
    </row>
    <row r="31" spans="1:7" ht="15.75" x14ac:dyDescent="0.25">
      <c r="A31" s="1">
        <v>30</v>
      </c>
      <c r="B31" s="12" t="s">
        <v>223</v>
      </c>
      <c r="C31" t="s">
        <v>97</v>
      </c>
      <c r="D31" s="2">
        <v>0</v>
      </c>
      <c r="E31" s="1">
        <f t="shared" si="1"/>
        <v>94</v>
      </c>
      <c r="F31" s="1">
        <f t="shared" si="0"/>
        <v>16</v>
      </c>
      <c r="G31" s="1">
        <f t="shared" si="2"/>
        <v>1</v>
      </c>
    </row>
    <row r="32" spans="1:7" ht="15.75" x14ac:dyDescent="0.25">
      <c r="A32" s="1">
        <v>31</v>
      </c>
      <c r="B32" s="5" t="s">
        <v>26</v>
      </c>
      <c r="E32" s="1">
        <f t="shared" si="1"/>
        <v>100</v>
      </c>
      <c r="F32" s="1">
        <f t="shared" si="0"/>
        <v>14</v>
      </c>
      <c r="G32" s="1">
        <f t="shared" si="2"/>
        <v>0</v>
      </c>
    </row>
    <row r="33" spans="1:7" ht="15.75" x14ac:dyDescent="0.25">
      <c r="A33" s="1">
        <v>32</v>
      </c>
      <c r="B33" s="5" t="s">
        <v>27</v>
      </c>
      <c r="E33" s="1">
        <f t="shared" si="1"/>
        <v>95</v>
      </c>
      <c r="F33" s="1">
        <f t="shared" si="0"/>
        <v>16</v>
      </c>
      <c r="G33" s="1">
        <f t="shared" si="2"/>
        <v>0</v>
      </c>
    </row>
    <row r="34" spans="1:7" ht="15.75" x14ac:dyDescent="0.25">
      <c r="A34" s="1">
        <v>33</v>
      </c>
      <c r="B34" s="5" t="s">
        <v>28</v>
      </c>
      <c r="E34" s="1">
        <f t="shared" si="1"/>
        <v>79</v>
      </c>
      <c r="F34" s="1">
        <f t="shared" ref="F34:F65" si="3">IF(ISBLANK(B34),0,LEN(TRIM(B34))-LEN(SUBSTITUTE(B34," ",""))+1)</f>
        <v>13</v>
      </c>
      <c r="G34" s="1">
        <f t="shared" si="2"/>
        <v>0</v>
      </c>
    </row>
    <row r="35" spans="1:7" ht="15.75" x14ac:dyDescent="0.25">
      <c r="A35" s="1">
        <v>34</v>
      </c>
      <c r="B35" s="5" t="s">
        <v>29</v>
      </c>
      <c r="C35" t="s">
        <v>98</v>
      </c>
      <c r="D35" s="2">
        <v>0</v>
      </c>
      <c r="E35" s="1">
        <f t="shared" si="1"/>
        <v>100</v>
      </c>
      <c r="F35" s="1">
        <f t="shared" si="3"/>
        <v>16</v>
      </c>
      <c r="G35" s="1">
        <f t="shared" si="2"/>
        <v>1</v>
      </c>
    </row>
    <row r="36" spans="1:7" ht="15.75" x14ac:dyDescent="0.25">
      <c r="A36" s="1">
        <v>35</v>
      </c>
      <c r="B36" s="5" t="s">
        <v>165</v>
      </c>
      <c r="E36" s="1">
        <f t="shared" si="1"/>
        <v>85</v>
      </c>
      <c r="F36" s="1">
        <f t="shared" si="3"/>
        <v>13</v>
      </c>
      <c r="G36" s="1">
        <f t="shared" si="2"/>
        <v>0</v>
      </c>
    </row>
    <row r="37" spans="1:7" ht="15.75" x14ac:dyDescent="0.25">
      <c r="A37" s="1">
        <v>36</v>
      </c>
      <c r="B37" s="5" t="s">
        <v>30</v>
      </c>
      <c r="E37" s="1">
        <f t="shared" si="1"/>
        <v>88</v>
      </c>
      <c r="F37" s="1">
        <f t="shared" si="3"/>
        <v>14</v>
      </c>
      <c r="G37" s="1">
        <f t="shared" si="2"/>
        <v>0</v>
      </c>
    </row>
    <row r="38" spans="1:7" ht="15.75" x14ac:dyDescent="0.25">
      <c r="A38" s="1">
        <v>37</v>
      </c>
      <c r="B38" s="5" t="s">
        <v>31</v>
      </c>
      <c r="E38" s="1">
        <f t="shared" si="1"/>
        <v>86</v>
      </c>
      <c r="F38" s="1">
        <f t="shared" si="3"/>
        <v>14</v>
      </c>
      <c r="G38" s="1">
        <f t="shared" si="2"/>
        <v>0</v>
      </c>
    </row>
    <row r="39" spans="1:7" ht="15.75" x14ac:dyDescent="0.25">
      <c r="A39" s="1">
        <v>38</v>
      </c>
      <c r="B39" s="5" t="s">
        <v>32</v>
      </c>
      <c r="E39" s="1">
        <f t="shared" si="1"/>
        <v>106</v>
      </c>
      <c r="F39" s="1">
        <f t="shared" si="3"/>
        <v>14</v>
      </c>
      <c r="G39" s="1">
        <f t="shared" si="2"/>
        <v>0</v>
      </c>
    </row>
    <row r="40" spans="1:7" ht="15.75" x14ac:dyDescent="0.25">
      <c r="A40" s="1">
        <v>39</v>
      </c>
      <c r="B40" s="5" t="s">
        <v>137</v>
      </c>
      <c r="C40" t="s">
        <v>99</v>
      </c>
      <c r="D40" s="2">
        <v>1</v>
      </c>
      <c r="E40" s="1">
        <f t="shared" si="1"/>
        <v>95</v>
      </c>
      <c r="F40" s="1">
        <f t="shared" si="3"/>
        <v>13</v>
      </c>
      <c r="G40" s="1">
        <f t="shared" si="2"/>
        <v>1</v>
      </c>
    </row>
    <row r="41" spans="1:7" ht="15.75" x14ac:dyDescent="0.25">
      <c r="A41" s="1">
        <v>40</v>
      </c>
      <c r="B41" s="5" t="s">
        <v>138</v>
      </c>
      <c r="E41" s="1">
        <f t="shared" si="1"/>
        <v>82</v>
      </c>
      <c r="F41" s="1">
        <f t="shared" si="3"/>
        <v>14</v>
      </c>
      <c r="G41" s="1">
        <f t="shared" si="2"/>
        <v>0</v>
      </c>
    </row>
    <row r="42" spans="1:7" ht="15.75" x14ac:dyDescent="0.25">
      <c r="A42" s="1">
        <v>41</v>
      </c>
      <c r="B42" s="5" t="s">
        <v>139</v>
      </c>
      <c r="E42" s="1">
        <f t="shared" si="1"/>
        <v>79</v>
      </c>
      <c r="F42" s="1">
        <f t="shared" si="3"/>
        <v>14</v>
      </c>
      <c r="G42" s="1">
        <f t="shared" si="2"/>
        <v>0</v>
      </c>
    </row>
    <row r="43" spans="1:7" ht="15.75" x14ac:dyDescent="0.25">
      <c r="A43" s="1">
        <v>42</v>
      </c>
      <c r="B43" s="5" t="s">
        <v>140</v>
      </c>
      <c r="C43" t="s">
        <v>100</v>
      </c>
      <c r="D43" s="2">
        <v>1</v>
      </c>
      <c r="E43" s="1">
        <f t="shared" si="1"/>
        <v>81</v>
      </c>
      <c r="F43" s="1">
        <f t="shared" si="3"/>
        <v>16</v>
      </c>
      <c r="G43" s="1">
        <f t="shared" si="2"/>
        <v>1</v>
      </c>
    </row>
    <row r="44" spans="1:7" ht="15.75" x14ac:dyDescent="0.25">
      <c r="A44" s="1">
        <v>43</v>
      </c>
      <c r="B44" s="5" t="s">
        <v>33</v>
      </c>
      <c r="C44" t="s">
        <v>101</v>
      </c>
      <c r="D44" s="2">
        <v>1</v>
      </c>
      <c r="E44" s="1">
        <f t="shared" si="1"/>
        <v>97</v>
      </c>
      <c r="F44" s="1">
        <f t="shared" si="3"/>
        <v>14</v>
      </c>
      <c r="G44" s="1">
        <f t="shared" si="2"/>
        <v>1</v>
      </c>
    </row>
    <row r="45" spans="1:7" ht="15.75" x14ac:dyDescent="0.25">
      <c r="A45" s="1">
        <v>44</v>
      </c>
      <c r="B45" s="5" t="s">
        <v>34</v>
      </c>
      <c r="E45" s="1">
        <f t="shared" si="1"/>
        <v>100</v>
      </c>
      <c r="F45" s="1">
        <f t="shared" si="3"/>
        <v>17</v>
      </c>
      <c r="G45" s="1">
        <f t="shared" si="2"/>
        <v>0</v>
      </c>
    </row>
    <row r="46" spans="1:7" ht="15.75" x14ac:dyDescent="0.25">
      <c r="A46" s="1">
        <v>45</v>
      </c>
      <c r="B46" s="5" t="s">
        <v>35</v>
      </c>
      <c r="E46" s="1">
        <f t="shared" si="1"/>
        <v>80</v>
      </c>
      <c r="F46" s="1">
        <f t="shared" si="3"/>
        <v>13</v>
      </c>
      <c r="G46" s="1">
        <f t="shared" si="2"/>
        <v>0</v>
      </c>
    </row>
    <row r="47" spans="1:7" ht="15.75" x14ac:dyDescent="0.25">
      <c r="A47" s="1">
        <v>46</v>
      </c>
      <c r="B47" s="5" t="s">
        <v>36</v>
      </c>
      <c r="C47" t="s">
        <v>102</v>
      </c>
      <c r="D47" s="2">
        <v>0</v>
      </c>
      <c r="E47" s="1">
        <f t="shared" si="1"/>
        <v>98</v>
      </c>
      <c r="F47" s="1">
        <f t="shared" si="3"/>
        <v>15</v>
      </c>
      <c r="G47" s="1">
        <f t="shared" si="2"/>
        <v>1</v>
      </c>
    </row>
    <row r="48" spans="1:7" ht="15.75" x14ac:dyDescent="0.25">
      <c r="A48" s="1">
        <v>47</v>
      </c>
      <c r="B48" s="5" t="s">
        <v>37</v>
      </c>
      <c r="E48" s="1">
        <f t="shared" si="1"/>
        <v>98</v>
      </c>
      <c r="F48" s="1">
        <f t="shared" si="3"/>
        <v>16</v>
      </c>
      <c r="G48" s="1">
        <f t="shared" si="2"/>
        <v>0</v>
      </c>
    </row>
    <row r="49" spans="1:7" ht="15.75" x14ac:dyDescent="0.25">
      <c r="A49" s="1">
        <v>48</v>
      </c>
      <c r="B49" s="5" t="s">
        <v>38</v>
      </c>
      <c r="E49" s="1">
        <f t="shared" si="1"/>
        <v>97</v>
      </c>
      <c r="F49" s="1">
        <f t="shared" si="3"/>
        <v>14</v>
      </c>
      <c r="G49" s="1">
        <f t="shared" si="2"/>
        <v>0</v>
      </c>
    </row>
    <row r="50" spans="1:7" ht="15.75" x14ac:dyDescent="0.25">
      <c r="A50" s="1">
        <v>49</v>
      </c>
      <c r="B50" s="5" t="s">
        <v>39</v>
      </c>
      <c r="E50" s="1">
        <f t="shared" si="1"/>
        <v>82</v>
      </c>
      <c r="F50" s="1">
        <f t="shared" si="3"/>
        <v>14</v>
      </c>
      <c r="G50" s="1">
        <f t="shared" si="2"/>
        <v>0</v>
      </c>
    </row>
    <row r="51" spans="1:7" ht="15.75" x14ac:dyDescent="0.25">
      <c r="A51" s="1">
        <v>50</v>
      </c>
      <c r="B51" s="5" t="s">
        <v>166</v>
      </c>
      <c r="C51" t="s">
        <v>103</v>
      </c>
      <c r="D51" s="2">
        <v>0</v>
      </c>
      <c r="E51" s="1">
        <f t="shared" si="1"/>
        <v>97</v>
      </c>
      <c r="F51" s="1">
        <f t="shared" si="3"/>
        <v>15</v>
      </c>
      <c r="G51" s="1">
        <f t="shared" si="2"/>
        <v>1</v>
      </c>
    </row>
    <row r="52" spans="1:7" ht="15.75" x14ac:dyDescent="0.25">
      <c r="A52" s="1">
        <v>51</v>
      </c>
      <c r="B52" s="5" t="s">
        <v>204</v>
      </c>
      <c r="E52" s="1">
        <f t="shared" si="1"/>
        <v>81</v>
      </c>
      <c r="F52" s="1">
        <f t="shared" si="3"/>
        <v>13</v>
      </c>
      <c r="G52" s="1">
        <f t="shared" si="2"/>
        <v>0</v>
      </c>
    </row>
    <row r="53" spans="1:7" ht="15.75" x14ac:dyDescent="0.25">
      <c r="A53" s="1">
        <v>52</v>
      </c>
      <c r="B53" s="5" t="s">
        <v>41</v>
      </c>
      <c r="E53" s="1">
        <f t="shared" si="1"/>
        <v>84</v>
      </c>
      <c r="F53" s="1">
        <f t="shared" si="3"/>
        <v>13</v>
      </c>
      <c r="G53" s="1">
        <f t="shared" si="2"/>
        <v>0</v>
      </c>
    </row>
    <row r="54" spans="1:7" ht="15.75" x14ac:dyDescent="0.25">
      <c r="A54" s="1">
        <v>53</v>
      </c>
      <c r="B54" s="5" t="s">
        <v>141</v>
      </c>
      <c r="C54" t="s">
        <v>104</v>
      </c>
      <c r="D54" s="2">
        <v>0</v>
      </c>
      <c r="E54" s="1">
        <f t="shared" si="1"/>
        <v>96</v>
      </c>
      <c r="F54" s="1">
        <f t="shared" si="3"/>
        <v>15</v>
      </c>
      <c r="G54" s="1">
        <f t="shared" si="2"/>
        <v>1</v>
      </c>
    </row>
    <row r="55" spans="1:7" ht="15.75" x14ac:dyDescent="0.25">
      <c r="A55" s="1">
        <v>54</v>
      </c>
      <c r="B55" s="5" t="s">
        <v>42</v>
      </c>
      <c r="E55" s="1">
        <f t="shared" si="1"/>
        <v>92</v>
      </c>
      <c r="F55" s="1">
        <f t="shared" si="3"/>
        <v>14</v>
      </c>
      <c r="G55" s="1">
        <f t="shared" si="2"/>
        <v>0</v>
      </c>
    </row>
    <row r="56" spans="1:7" ht="15.75" x14ac:dyDescent="0.25">
      <c r="A56" s="1">
        <v>55</v>
      </c>
      <c r="B56" s="5" t="s">
        <v>43</v>
      </c>
      <c r="C56" t="s">
        <v>105</v>
      </c>
      <c r="D56" s="2">
        <v>0</v>
      </c>
      <c r="E56" s="1">
        <f t="shared" si="1"/>
        <v>98</v>
      </c>
      <c r="F56" s="1">
        <f t="shared" si="3"/>
        <v>16</v>
      </c>
      <c r="G56" s="1">
        <f t="shared" si="2"/>
        <v>1</v>
      </c>
    </row>
    <row r="57" spans="1:7" ht="15.75" x14ac:dyDescent="0.25">
      <c r="A57" s="1">
        <v>56</v>
      </c>
      <c r="B57" s="5" t="s">
        <v>44</v>
      </c>
      <c r="E57" s="1">
        <f t="shared" si="1"/>
        <v>90</v>
      </c>
      <c r="F57" s="1">
        <f t="shared" si="3"/>
        <v>14</v>
      </c>
      <c r="G57" s="1">
        <f t="shared" si="2"/>
        <v>0</v>
      </c>
    </row>
    <row r="58" spans="1:7" ht="15.75" x14ac:dyDescent="0.25">
      <c r="A58" s="1">
        <v>57</v>
      </c>
      <c r="B58" s="5" t="s">
        <v>45</v>
      </c>
      <c r="E58" s="1">
        <f t="shared" si="1"/>
        <v>93</v>
      </c>
      <c r="F58" s="1">
        <f t="shared" si="3"/>
        <v>14</v>
      </c>
      <c r="G58" s="1">
        <f t="shared" si="2"/>
        <v>0</v>
      </c>
    </row>
    <row r="59" spans="1:7" ht="15.75" x14ac:dyDescent="0.25">
      <c r="A59" s="1">
        <v>58</v>
      </c>
      <c r="B59" s="5" t="s">
        <v>46</v>
      </c>
      <c r="C59" t="s">
        <v>106</v>
      </c>
      <c r="D59" s="2">
        <v>1</v>
      </c>
      <c r="E59" s="1">
        <f t="shared" si="1"/>
        <v>75</v>
      </c>
      <c r="F59" s="1">
        <f t="shared" si="3"/>
        <v>14</v>
      </c>
      <c r="G59" s="1">
        <f t="shared" si="2"/>
        <v>1</v>
      </c>
    </row>
    <row r="60" spans="1:7" ht="15.75" x14ac:dyDescent="0.25">
      <c r="A60" s="1">
        <v>59</v>
      </c>
      <c r="B60" s="5" t="s">
        <v>142</v>
      </c>
      <c r="E60" s="1">
        <f t="shared" si="1"/>
        <v>89</v>
      </c>
      <c r="F60" s="1">
        <f t="shared" si="3"/>
        <v>13</v>
      </c>
      <c r="G60" s="1">
        <f t="shared" si="2"/>
        <v>0</v>
      </c>
    </row>
    <row r="61" spans="1:7" ht="15.75" x14ac:dyDescent="0.25">
      <c r="A61" s="1">
        <v>60</v>
      </c>
      <c r="B61" s="5" t="s">
        <v>47</v>
      </c>
      <c r="C61" t="s">
        <v>125</v>
      </c>
      <c r="D61" s="2">
        <v>0</v>
      </c>
      <c r="E61" s="1">
        <f t="shared" si="1"/>
        <v>90</v>
      </c>
      <c r="F61" s="1">
        <f t="shared" si="3"/>
        <v>14</v>
      </c>
      <c r="G61" s="1">
        <f t="shared" si="2"/>
        <v>1</v>
      </c>
    </row>
    <row r="62" spans="1:7" ht="15.75" x14ac:dyDescent="0.25">
      <c r="A62" s="1">
        <v>61</v>
      </c>
      <c r="B62" s="5" t="s">
        <v>143</v>
      </c>
      <c r="E62" s="1">
        <f t="shared" si="1"/>
        <v>82</v>
      </c>
      <c r="F62" s="1">
        <f t="shared" si="3"/>
        <v>13</v>
      </c>
      <c r="G62" s="1">
        <f t="shared" si="2"/>
        <v>0</v>
      </c>
    </row>
    <row r="63" spans="1:7" ht="15.75" x14ac:dyDescent="0.25">
      <c r="A63" s="1">
        <v>62</v>
      </c>
      <c r="B63" s="5" t="s">
        <v>48</v>
      </c>
      <c r="E63" s="1">
        <f t="shared" si="1"/>
        <v>93</v>
      </c>
      <c r="F63" s="1">
        <f t="shared" si="3"/>
        <v>15</v>
      </c>
      <c r="G63" s="1">
        <f t="shared" si="2"/>
        <v>0</v>
      </c>
    </row>
    <row r="64" spans="1:7" ht="15.75" x14ac:dyDescent="0.25">
      <c r="A64" s="1">
        <v>63</v>
      </c>
      <c r="B64" s="5" t="s">
        <v>144</v>
      </c>
      <c r="E64" s="1">
        <f t="shared" si="1"/>
        <v>98</v>
      </c>
      <c r="F64" s="1">
        <f t="shared" si="3"/>
        <v>14</v>
      </c>
      <c r="G64" s="1">
        <f t="shared" si="2"/>
        <v>0</v>
      </c>
    </row>
    <row r="65" spans="1:7" ht="15.75" x14ac:dyDescent="0.25">
      <c r="A65" s="1">
        <v>64</v>
      </c>
      <c r="B65" s="5" t="s">
        <v>49</v>
      </c>
      <c r="C65" t="s">
        <v>107</v>
      </c>
      <c r="D65" s="2">
        <v>0</v>
      </c>
      <c r="E65" s="1">
        <f t="shared" si="1"/>
        <v>92</v>
      </c>
      <c r="F65" s="1">
        <f t="shared" si="3"/>
        <v>14</v>
      </c>
      <c r="G65" s="1">
        <f t="shared" si="2"/>
        <v>1</v>
      </c>
    </row>
    <row r="66" spans="1:7" ht="15.75" x14ac:dyDescent="0.25">
      <c r="A66" s="1">
        <v>65</v>
      </c>
      <c r="B66" s="5" t="s">
        <v>50</v>
      </c>
      <c r="E66" s="1">
        <f t="shared" si="1"/>
        <v>85</v>
      </c>
      <c r="F66" s="1">
        <f t="shared" ref="F66:F97" si="4">IF(ISBLANK(B66),0,LEN(TRIM(B66))-LEN(SUBSTITUTE(B66," ",""))+1)</f>
        <v>14</v>
      </c>
      <c r="G66" s="1">
        <f t="shared" si="2"/>
        <v>0</v>
      </c>
    </row>
    <row r="67" spans="1:7" ht="15.75" x14ac:dyDescent="0.25">
      <c r="A67" s="1">
        <v>66</v>
      </c>
      <c r="B67" s="5" t="s">
        <v>51</v>
      </c>
      <c r="C67" t="s">
        <v>108</v>
      </c>
      <c r="D67" s="2">
        <v>1</v>
      </c>
      <c r="E67" s="1">
        <f t="shared" ref="E67:E121" si="5">LEN(B67)</f>
        <v>86</v>
      </c>
      <c r="F67" s="1">
        <f t="shared" si="4"/>
        <v>14</v>
      </c>
      <c r="G67" s="1">
        <f t="shared" ref="G67:G121" si="6">IF(ISNUMBER(SEARCH("",C67)),1,0)</f>
        <v>1</v>
      </c>
    </row>
    <row r="68" spans="1:7" ht="15.75" x14ac:dyDescent="0.25">
      <c r="A68" s="1">
        <v>67</v>
      </c>
      <c r="B68" s="5" t="s">
        <v>52</v>
      </c>
      <c r="E68" s="1">
        <f t="shared" si="5"/>
        <v>79</v>
      </c>
      <c r="F68" s="1">
        <f t="shared" si="4"/>
        <v>14</v>
      </c>
      <c r="G68" s="1">
        <f t="shared" si="6"/>
        <v>0</v>
      </c>
    </row>
    <row r="69" spans="1:7" ht="15.75" x14ac:dyDescent="0.25">
      <c r="A69" s="1">
        <v>68</v>
      </c>
      <c r="B69" s="5" t="s">
        <v>53</v>
      </c>
      <c r="E69" s="1">
        <f t="shared" si="5"/>
        <v>97</v>
      </c>
      <c r="F69" s="1">
        <f t="shared" si="4"/>
        <v>15</v>
      </c>
      <c r="G69" s="1">
        <f t="shared" si="6"/>
        <v>0</v>
      </c>
    </row>
    <row r="70" spans="1:7" ht="15.75" x14ac:dyDescent="0.25">
      <c r="A70" s="1">
        <v>69</v>
      </c>
      <c r="B70" s="5" t="s">
        <v>54</v>
      </c>
      <c r="E70" s="1">
        <f t="shared" si="5"/>
        <v>96</v>
      </c>
      <c r="F70" s="1">
        <f t="shared" si="4"/>
        <v>15</v>
      </c>
      <c r="G70" s="1">
        <f t="shared" si="6"/>
        <v>0</v>
      </c>
    </row>
    <row r="71" spans="1:7" ht="15.75" x14ac:dyDescent="0.25">
      <c r="A71" s="1">
        <v>70</v>
      </c>
      <c r="B71" s="5" t="s">
        <v>55</v>
      </c>
      <c r="E71" s="1">
        <f t="shared" si="5"/>
        <v>98</v>
      </c>
      <c r="F71" s="1">
        <f t="shared" si="4"/>
        <v>14</v>
      </c>
      <c r="G71" s="1">
        <f t="shared" si="6"/>
        <v>0</v>
      </c>
    </row>
    <row r="72" spans="1:7" ht="15.75" x14ac:dyDescent="0.25">
      <c r="A72" s="1">
        <v>71</v>
      </c>
      <c r="B72" s="5" t="s">
        <v>145</v>
      </c>
      <c r="C72" t="s">
        <v>109</v>
      </c>
      <c r="D72" s="2">
        <v>1</v>
      </c>
      <c r="E72" s="1">
        <f t="shared" si="5"/>
        <v>82</v>
      </c>
      <c r="F72" s="1">
        <f t="shared" si="4"/>
        <v>14</v>
      </c>
      <c r="G72" s="1">
        <f t="shared" si="6"/>
        <v>1</v>
      </c>
    </row>
    <row r="73" spans="1:7" ht="15.75" x14ac:dyDescent="0.25">
      <c r="A73" s="1">
        <v>72</v>
      </c>
      <c r="B73" s="5" t="s">
        <v>56</v>
      </c>
      <c r="E73" s="1">
        <f t="shared" si="5"/>
        <v>96</v>
      </c>
      <c r="F73" s="1">
        <f t="shared" si="4"/>
        <v>15</v>
      </c>
      <c r="G73" s="1">
        <f t="shared" si="6"/>
        <v>0</v>
      </c>
    </row>
    <row r="74" spans="1:7" ht="15.75" x14ac:dyDescent="0.25">
      <c r="A74" s="1">
        <v>73</v>
      </c>
      <c r="B74" s="5" t="s">
        <v>57</v>
      </c>
      <c r="E74" s="1">
        <f t="shared" si="5"/>
        <v>93</v>
      </c>
      <c r="F74" s="1">
        <f t="shared" si="4"/>
        <v>14</v>
      </c>
      <c r="G74" s="1">
        <f t="shared" si="6"/>
        <v>0</v>
      </c>
    </row>
    <row r="75" spans="1:7" ht="15.75" x14ac:dyDescent="0.25">
      <c r="A75" s="1">
        <v>74</v>
      </c>
      <c r="B75" s="5" t="s">
        <v>58</v>
      </c>
      <c r="E75" s="1">
        <f t="shared" si="5"/>
        <v>104</v>
      </c>
      <c r="F75" s="1">
        <f t="shared" si="4"/>
        <v>13</v>
      </c>
      <c r="G75" s="1">
        <f t="shared" si="6"/>
        <v>0</v>
      </c>
    </row>
    <row r="76" spans="1:7" ht="15.75" x14ac:dyDescent="0.25">
      <c r="A76" s="1">
        <v>75</v>
      </c>
      <c r="B76" s="5" t="s">
        <v>59</v>
      </c>
      <c r="E76" s="1">
        <f t="shared" si="5"/>
        <v>89</v>
      </c>
      <c r="F76" s="1">
        <f t="shared" si="4"/>
        <v>17</v>
      </c>
      <c r="G76" s="1">
        <f t="shared" si="6"/>
        <v>0</v>
      </c>
    </row>
    <row r="77" spans="1:7" ht="15.75" x14ac:dyDescent="0.25">
      <c r="A77" s="1">
        <v>76</v>
      </c>
      <c r="B77" s="5" t="s">
        <v>60</v>
      </c>
      <c r="C77" t="s">
        <v>110</v>
      </c>
      <c r="D77" s="2">
        <v>1</v>
      </c>
      <c r="E77" s="1">
        <f t="shared" si="5"/>
        <v>87</v>
      </c>
      <c r="F77" s="1">
        <f t="shared" si="4"/>
        <v>13</v>
      </c>
      <c r="G77" s="1">
        <f t="shared" si="6"/>
        <v>1</v>
      </c>
    </row>
    <row r="78" spans="1:7" ht="15.75" x14ac:dyDescent="0.25">
      <c r="A78" s="1">
        <v>77</v>
      </c>
      <c r="B78" s="5" t="s">
        <v>146</v>
      </c>
      <c r="C78" t="s">
        <v>111</v>
      </c>
      <c r="D78" s="2">
        <v>0</v>
      </c>
      <c r="E78" s="1">
        <f t="shared" si="5"/>
        <v>91</v>
      </c>
      <c r="F78" s="1">
        <f t="shared" si="4"/>
        <v>14</v>
      </c>
      <c r="G78" s="1">
        <f t="shared" si="6"/>
        <v>1</v>
      </c>
    </row>
    <row r="79" spans="1:7" ht="15.75" x14ac:dyDescent="0.25">
      <c r="A79" s="1">
        <v>78</v>
      </c>
      <c r="B79" s="5" t="s">
        <v>147</v>
      </c>
      <c r="E79" s="1">
        <f t="shared" si="5"/>
        <v>98</v>
      </c>
      <c r="F79" s="1">
        <f t="shared" si="4"/>
        <v>14</v>
      </c>
      <c r="G79" s="1">
        <f t="shared" si="6"/>
        <v>0</v>
      </c>
    </row>
    <row r="80" spans="1:7" ht="15.75" x14ac:dyDescent="0.25">
      <c r="A80" s="1">
        <v>79</v>
      </c>
      <c r="B80" s="5" t="s">
        <v>148</v>
      </c>
      <c r="E80" s="1">
        <f t="shared" si="5"/>
        <v>98</v>
      </c>
      <c r="F80" s="1">
        <f t="shared" si="4"/>
        <v>14</v>
      </c>
      <c r="G80" s="1">
        <f t="shared" si="6"/>
        <v>0</v>
      </c>
    </row>
    <row r="81" spans="1:7" ht="15.75" x14ac:dyDescent="0.25">
      <c r="A81" s="1">
        <v>80</v>
      </c>
      <c r="B81" s="5" t="s">
        <v>61</v>
      </c>
      <c r="E81" s="1">
        <f t="shared" si="5"/>
        <v>100</v>
      </c>
      <c r="F81" s="1">
        <f t="shared" si="4"/>
        <v>17</v>
      </c>
      <c r="G81" s="1">
        <f t="shared" si="6"/>
        <v>0</v>
      </c>
    </row>
    <row r="82" spans="1:7" ht="15.75" x14ac:dyDescent="0.25">
      <c r="A82" s="1">
        <v>81</v>
      </c>
      <c r="B82" s="5" t="s">
        <v>62</v>
      </c>
      <c r="C82" t="s">
        <v>112</v>
      </c>
      <c r="D82" s="2">
        <v>0</v>
      </c>
      <c r="E82" s="1">
        <f t="shared" si="5"/>
        <v>79</v>
      </c>
      <c r="F82" s="1">
        <f t="shared" si="4"/>
        <v>13</v>
      </c>
      <c r="G82" s="1">
        <f t="shared" si="6"/>
        <v>1</v>
      </c>
    </row>
    <row r="83" spans="1:7" ht="15.75" x14ac:dyDescent="0.25">
      <c r="A83" s="1">
        <v>82</v>
      </c>
      <c r="B83" s="5" t="s">
        <v>63</v>
      </c>
      <c r="E83" s="1">
        <f t="shared" si="5"/>
        <v>81</v>
      </c>
      <c r="F83" s="1">
        <f t="shared" si="4"/>
        <v>14</v>
      </c>
      <c r="G83" s="1">
        <f t="shared" si="6"/>
        <v>0</v>
      </c>
    </row>
    <row r="84" spans="1:7" ht="15.75" x14ac:dyDescent="0.25">
      <c r="A84" s="1">
        <v>83</v>
      </c>
      <c r="B84" s="5" t="s">
        <v>149</v>
      </c>
      <c r="E84" s="1">
        <f t="shared" si="5"/>
        <v>89</v>
      </c>
      <c r="F84" s="1">
        <f t="shared" si="4"/>
        <v>15</v>
      </c>
      <c r="G84" s="1">
        <f t="shared" si="6"/>
        <v>0</v>
      </c>
    </row>
    <row r="85" spans="1:7" ht="15.75" x14ac:dyDescent="0.25">
      <c r="A85" s="1">
        <v>84</v>
      </c>
      <c r="B85" s="5" t="s">
        <v>150</v>
      </c>
      <c r="C85" t="s">
        <v>113</v>
      </c>
      <c r="D85" s="2">
        <v>0</v>
      </c>
      <c r="E85" s="1">
        <f t="shared" si="5"/>
        <v>102</v>
      </c>
      <c r="F85" s="1">
        <f t="shared" si="4"/>
        <v>17</v>
      </c>
      <c r="G85" s="1">
        <f t="shared" si="6"/>
        <v>1</v>
      </c>
    </row>
    <row r="86" spans="1:7" ht="15.75" x14ac:dyDescent="0.25">
      <c r="A86" s="1">
        <v>85</v>
      </c>
      <c r="B86" s="5" t="s">
        <v>64</v>
      </c>
      <c r="E86" s="1">
        <f t="shared" si="5"/>
        <v>97</v>
      </c>
      <c r="F86" s="1">
        <f t="shared" si="4"/>
        <v>14</v>
      </c>
      <c r="G86" s="1">
        <f t="shared" si="6"/>
        <v>0</v>
      </c>
    </row>
    <row r="87" spans="1:7" ht="15.75" x14ac:dyDescent="0.25">
      <c r="A87" s="1">
        <v>86</v>
      </c>
      <c r="B87" s="5" t="s">
        <v>65</v>
      </c>
      <c r="C87" t="s">
        <v>126</v>
      </c>
      <c r="D87" s="2">
        <v>1</v>
      </c>
      <c r="E87" s="1">
        <f t="shared" si="5"/>
        <v>96</v>
      </c>
      <c r="F87" s="1">
        <f t="shared" si="4"/>
        <v>13</v>
      </c>
      <c r="G87" s="1">
        <f t="shared" si="6"/>
        <v>1</v>
      </c>
    </row>
    <row r="88" spans="1:7" ht="15.75" x14ac:dyDescent="0.25">
      <c r="A88" s="1">
        <v>87</v>
      </c>
      <c r="B88" s="5" t="s">
        <v>151</v>
      </c>
      <c r="E88" s="1">
        <f t="shared" si="5"/>
        <v>94</v>
      </c>
      <c r="F88" s="1">
        <f t="shared" si="4"/>
        <v>15</v>
      </c>
      <c r="G88" s="1">
        <f t="shared" si="6"/>
        <v>0</v>
      </c>
    </row>
    <row r="89" spans="1:7" ht="15.75" x14ac:dyDescent="0.25">
      <c r="A89" s="1">
        <v>88</v>
      </c>
      <c r="B89" s="5" t="s">
        <v>66</v>
      </c>
      <c r="E89" s="1">
        <f t="shared" si="5"/>
        <v>98</v>
      </c>
      <c r="F89" s="1">
        <f t="shared" si="4"/>
        <v>15</v>
      </c>
      <c r="G89" s="1">
        <f t="shared" si="6"/>
        <v>0</v>
      </c>
    </row>
    <row r="90" spans="1:7" ht="15.75" x14ac:dyDescent="0.25">
      <c r="A90" s="1">
        <v>89</v>
      </c>
      <c r="B90" s="5" t="s">
        <v>152</v>
      </c>
      <c r="C90" t="s">
        <v>114</v>
      </c>
      <c r="D90" s="2">
        <v>1</v>
      </c>
      <c r="E90" s="1">
        <f t="shared" si="5"/>
        <v>95</v>
      </c>
      <c r="F90" s="1">
        <f t="shared" si="4"/>
        <v>16</v>
      </c>
      <c r="G90" s="1">
        <f t="shared" si="6"/>
        <v>1</v>
      </c>
    </row>
    <row r="91" spans="1:7" ht="15.75" x14ac:dyDescent="0.25">
      <c r="A91" s="1">
        <v>90</v>
      </c>
      <c r="B91" s="5" t="s">
        <v>67</v>
      </c>
      <c r="E91" s="1">
        <f t="shared" si="5"/>
        <v>79</v>
      </c>
      <c r="F91" s="1">
        <f t="shared" si="4"/>
        <v>13</v>
      </c>
      <c r="G91" s="1">
        <f t="shared" si="6"/>
        <v>0</v>
      </c>
    </row>
    <row r="92" spans="1:7" ht="15.75" x14ac:dyDescent="0.25">
      <c r="A92" s="1">
        <v>91</v>
      </c>
      <c r="B92" s="5" t="s">
        <v>115</v>
      </c>
      <c r="C92" t="s">
        <v>116</v>
      </c>
      <c r="D92" s="2">
        <v>0</v>
      </c>
      <c r="E92" s="1">
        <f t="shared" si="5"/>
        <v>97</v>
      </c>
      <c r="F92" s="1">
        <f t="shared" si="4"/>
        <v>15</v>
      </c>
      <c r="G92" s="1">
        <f t="shared" si="6"/>
        <v>1</v>
      </c>
    </row>
    <row r="93" spans="1:7" ht="15.75" x14ac:dyDescent="0.25">
      <c r="A93" s="1">
        <v>92</v>
      </c>
      <c r="B93" s="5" t="s">
        <v>68</v>
      </c>
      <c r="E93" s="1">
        <f t="shared" si="5"/>
        <v>92</v>
      </c>
      <c r="F93" s="1">
        <f t="shared" si="4"/>
        <v>14</v>
      </c>
      <c r="G93" s="1">
        <f t="shared" si="6"/>
        <v>0</v>
      </c>
    </row>
    <row r="94" spans="1:7" ht="15.75" x14ac:dyDescent="0.25">
      <c r="A94" s="1">
        <v>93</v>
      </c>
      <c r="B94" s="5" t="s">
        <v>153</v>
      </c>
      <c r="E94" s="1">
        <f t="shared" si="5"/>
        <v>111</v>
      </c>
      <c r="F94" s="1">
        <f t="shared" si="4"/>
        <v>17</v>
      </c>
      <c r="G94" s="1">
        <f t="shared" si="6"/>
        <v>0</v>
      </c>
    </row>
    <row r="95" spans="1:7" ht="15.75" x14ac:dyDescent="0.25">
      <c r="A95" s="1">
        <v>94</v>
      </c>
      <c r="B95" s="5" t="s">
        <v>69</v>
      </c>
      <c r="C95" t="s">
        <v>117</v>
      </c>
      <c r="D95" s="2">
        <v>1</v>
      </c>
      <c r="E95" s="1">
        <f t="shared" si="5"/>
        <v>88</v>
      </c>
      <c r="F95" s="1">
        <f t="shared" si="4"/>
        <v>15</v>
      </c>
      <c r="G95" s="1">
        <f t="shared" si="6"/>
        <v>1</v>
      </c>
    </row>
    <row r="96" spans="1:7" ht="15.75" x14ac:dyDescent="0.25">
      <c r="A96" s="1">
        <v>95</v>
      </c>
      <c r="B96" s="5" t="s">
        <v>70</v>
      </c>
      <c r="E96" s="1">
        <f t="shared" si="5"/>
        <v>84</v>
      </c>
      <c r="F96" s="1">
        <f t="shared" si="4"/>
        <v>13</v>
      </c>
      <c r="G96" s="1">
        <f t="shared" si="6"/>
        <v>0</v>
      </c>
    </row>
    <row r="97" spans="1:7" ht="15.75" x14ac:dyDescent="0.25">
      <c r="A97" s="1">
        <v>96</v>
      </c>
      <c r="B97" s="5" t="s">
        <v>71</v>
      </c>
      <c r="E97" s="1">
        <f t="shared" si="5"/>
        <v>91</v>
      </c>
      <c r="F97" s="1">
        <f t="shared" si="4"/>
        <v>17</v>
      </c>
      <c r="G97" s="1">
        <f t="shared" si="6"/>
        <v>0</v>
      </c>
    </row>
    <row r="98" spans="1:7" ht="15.75" x14ac:dyDescent="0.25">
      <c r="A98" s="1">
        <v>97</v>
      </c>
      <c r="B98" s="5" t="s">
        <v>154</v>
      </c>
      <c r="C98" t="s">
        <v>118</v>
      </c>
      <c r="D98" s="2">
        <v>1</v>
      </c>
      <c r="E98" s="1">
        <f t="shared" si="5"/>
        <v>90</v>
      </c>
      <c r="F98" s="1">
        <f t="shared" ref="F98:F121" si="7">IF(ISBLANK(B98),0,LEN(TRIM(B98))-LEN(SUBSTITUTE(B98," ",""))+1)</f>
        <v>14</v>
      </c>
      <c r="G98" s="1">
        <f t="shared" si="6"/>
        <v>1</v>
      </c>
    </row>
    <row r="99" spans="1:7" ht="15.75" x14ac:dyDescent="0.25">
      <c r="A99" s="1">
        <v>98</v>
      </c>
      <c r="B99" s="5" t="s">
        <v>72</v>
      </c>
      <c r="E99" s="1">
        <f t="shared" si="5"/>
        <v>95</v>
      </c>
      <c r="F99" s="1">
        <f t="shared" si="7"/>
        <v>13</v>
      </c>
      <c r="G99" s="1">
        <f t="shared" si="6"/>
        <v>0</v>
      </c>
    </row>
    <row r="100" spans="1:7" ht="15.75" x14ac:dyDescent="0.25">
      <c r="A100" s="1">
        <v>99</v>
      </c>
      <c r="B100" s="5" t="s">
        <v>155</v>
      </c>
      <c r="E100" s="1">
        <f t="shared" si="5"/>
        <v>89</v>
      </c>
      <c r="F100" s="1">
        <f t="shared" si="7"/>
        <v>15</v>
      </c>
      <c r="G100" s="1">
        <f t="shared" si="6"/>
        <v>0</v>
      </c>
    </row>
    <row r="101" spans="1:7" ht="15.75" x14ac:dyDescent="0.25">
      <c r="A101" s="1">
        <v>100</v>
      </c>
      <c r="B101" s="5" t="s">
        <v>156</v>
      </c>
      <c r="C101" t="s">
        <v>119</v>
      </c>
      <c r="D101" s="2">
        <v>0</v>
      </c>
      <c r="E101" s="1">
        <f t="shared" si="5"/>
        <v>100</v>
      </c>
      <c r="F101" s="1">
        <f t="shared" si="7"/>
        <v>16</v>
      </c>
      <c r="G101" s="1">
        <f t="shared" si="6"/>
        <v>1</v>
      </c>
    </row>
    <row r="102" spans="1:7" ht="15.75" x14ac:dyDescent="0.25">
      <c r="A102" s="1">
        <v>101</v>
      </c>
      <c r="B102" s="5" t="s">
        <v>73</v>
      </c>
      <c r="E102" s="1">
        <f t="shared" si="5"/>
        <v>89</v>
      </c>
      <c r="F102" s="1">
        <f t="shared" si="7"/>
        <v>15</v>
      </c>
      <c r="G102" s="1">
        <f t="shared" si="6"/>
        <v>0</v>
      </c>
    </row>
    <row r="103" spans="1:7" ht="15.75" x14ac:dyDescent="0.25">
      <c r="A103" s="1">
        <v>102</v>
      </c>
      <c r="B103" s="5" t="s">
        <v>74</v>
      </c>
      <c r="E103" s="1">
        <f t="shared" si="5"/>
        <v>107</v>
      </c>
      <c r="F103" s="1">
        <f t="shared" si="7"/>
        <v>16</v>
      </c>
      <c r="G103" s="1">
        <f t="shared" si="6"/>
        <v>0</v>
      </c>
    </row>
    <row r="104" spans="1:7" ht="15.75" x14ac:dyDescent="0.25">
      <c r="A104" s="1">
        <v>103</v>
      </c>
      <c r="B104" s="5" t="s">
        <v>75</v>
      </c>
      <c r="E104" s="1">
        <f t="shared" si="5"/>
        <v>79</v>
      </c>
      <c r="F104" s="1">
        <f t="shared" si="7"/>
        <v>15</v>
      </c>
      <c r="G104" s="1">
        <f t="shared" si="6"/>
        <v>0</v>
      </c>
    </row>
    <row r="105" spans="1:7" ht="15.75" x14ac:dyDescent="0.25">
      <c r="A105" s="1">
        <v>104</v>
      </c>
      <c r="B105" s="5" t="s">
        <v>76</v>
      </c>
      <c r="C105" t="s">
        <v>120</v>
      </c>
      <c r="D105" s="2">
        <v>0</v>
      </c>
      <c r="E105" s="1">
        <f t="shared" si="5"/>
        <v>83</v>
      </c>
      <c r="F105" s="1">
        <f t="shared" si="7"/>
        <v>15</v>
      </c>
      <c r="G105" s="1">
        <f t="shared" si="6"/>
        <v>1</v>
      </c>
    </row>
    <row r="106" spans="1:7" ht="15.75" x14ac:dyDescent="0.25">
      <c r="A106" s="1">
        <v>105</v>
      </c>
      <c r="B106" s="5" t="s">
        <v>157</v>
      </c>
      <c r="E106" s="1">
        <f t="shared" si="5"/>
        <v>98</v>
      </c>
      <c r="F106" s="1">
        <f t="shared" si="7"/>
        <v>14</v>
      </c>
      <c r="G106" s="1">
        <f t="shared" si="6"/>
        <v>0</v>
      </c>
    </row>
    <row r="107" spans="1:7" ht="15.75" x14ac:dyDescent="0.25">
      <c r="A107" s="1">
        <v>106</v>
      </c>
      <c r="B107" s="5" t="s">
        <v>77</v>
      </c>
      <c r="E107" s="1">
        <f t="shared" si="5"/>
        <v>88</v>
      </c>
      <c r="F107" s="1">
        <f t="shared" si="7"/>
        <v>14</v>
      </c>
      <c r="G107" s="1">
        <f t="shared" si="6"/>
        <v>0</v>
      </c>
    </row>
    <row r="108" spans="1:7" ht="15.75" x14ac:dyDescent="0.25">
      <c r="A108" s="1">
        <v>107</v>
      </c>
      <c r="B108" s="5" t="s">
        <v>78</v>
      </c>
      <c r="C108" t="s">
        <v>121</v>
      </c>
      <c r="D108" s="2">
        <v>1</v>
      </c>
      <c r="E108" s="1">
        <f t="shared" si="5"/>
        <v>94</v>
      </c>
      <c r="F108" s="1">
        <f t="shared" si="7"/>
        <v>15</v>
      </c>
      <c r="G108" s="1">
        <f t="shared" si="6"/>
        <v>1</v>
      </c>
    </row>
    <row r="109" spans="1:7" ht="15.75" x14ac:dyDescent="0.25">
      <c r="A109" s="1">
        <v>108</v>
      </c>
      <c r="B109" s="5" t="s">
        <v>158</v>
      </c>
      <c r="E109" s="1">
        <f t="shared" si="5"/>
        <v>89</v>
      </c>
      <c r="F109" s="1">
        <f t="shared" si="7"/>
        <v>13</v>
      </c>
      <c r="G109" s="1">
        <f t="shared" si="6"/>
        <v>0</v>
      </c>
    </row>
    <row r="110" spans="1:7" ht="15.75" x14ac:dyDescent="0.25">
      <c r="A110" s="1">
        <v>109</v>
      </c>
      <c r="B110" s="5" t="s">
        <v>79</v>
      </c>
      <c r="C110" t="s">
        <v>123</v>
      </c>
      <c r="D110" s="2">
        <v>1</v>
      </c>
      <c r="E110" s="1">
        <f t="shared" si="5"/>
        <v>98</v>
      </c>
      <c r="F110" s="1">
        <f t="shared" si="7"/>
        <v>14</v>
      </c>
      <c r="G110" s="1">
        <f t="shared" si="6"/>
        <v>1</v>
      </c>
    </row>
    <row r="111" spans="1:7" ht="15.75" x14ac:dyDescent="0.25">
      <c r="A111" s="1">
        <v>110</v>
      </c>
      <c r="B111" s="5" t="s">
        <v>80</v>
      </c>
      <c r="E111" s="1">
        <f t="shared" si="5"/>
        <v>105</v>
      </c>
      <c r="F111" s="1">
        <f t="shared" si="7"/>
        <v>18</v>
      </c>
      <c r="G111" s="1">
        <f t="shared" si="6"/>
        <v>0</v>
      </c>
    </row>
    <row r="112" spans="1:7" ht="15.75" x14ac:dyDescent="0.25">
      <c r="A112" s="1">
        <v>111</v>
      </c>
      <c r="B112" s="5" t="s">
        <v>159</v>
      </c>
      <c r="E112" s="1">
        <f t="shared" si="5"/>
        <v>90</v>
      </c>
      <c r="F112" s="1">
        <f t="shared" si="7"/>
        <v>14</v>
      </c>
      <c r="G112" s="1">
        <f t="shared" si="6"/>
        <v>0</v>
      </c>
    </row>
    <row r="113" spans="1:7" ht="15.75" x14ac:dyDescent="0.25">
      <c r="A113" s="1">
        <v>112</v>
      </c>
      <c r="B113" s="5" t="s">
        <v>81</v>
      </c>
      <c r="E113" s="1">
        <f t="shared" si="5"/>
        <v>88</v>
      </c>
      <c r="F113" s="1">
        <f t="shared" si="7"/>
        <v>14</v>
      </c>
      <c r="G113" s="1">
        <f t="shared" si="6"/>
        <v>0</v>
      </c>
    </row>
    <row r="114" spans="1:7" ht="15.75" x14ac:dyDescent="0.25">
      <c r="A114" s="1">
        <v>113</v>
      </c>
      <c r="B114" s="5" t="s">
        <v>164</v>
      </c>
      <c r="E114" s="1">
        <f t="shared" si="5"/>
        <v>98</v>
      </c>
      <c r="F114" s="1">
        <f t="shared" si="7"/>
        <v>14</v>
      </c>
      <c r="G114" s="1">
        <f t="shared" si="6"/>
        <v>0</v>
      </c>
    </row>
    <row r="115" spans="1:7" ht="15.75" x14ac:dyDescent="0.25">
      <c r="A115" s="1">
        <v>114</v>
      </c>
      <c r="B115" s="5" t="s">
        <v>82</v>
      </c>
      <c r="E115" s="1">
        <f t="shared" si="5"/>
        <v>87</v>
      </c>
      <c r="F115" s="1">
        <f t="shared" si="7"/>
        <v>13</v>
      </c>
      <c r="G115" s="1">
        <f t="shared" si="6"/>
        <v>0</v>
      </c>
    </row>
    <row r="116" spans="1:7" ht="15.75" x14ac:dyDescent="0.25">
      <c r="A116" s="1">
        <v>115</v>
      </c>
      <c r="B116" s="5" t="s">
        <v>83</v>
      </c>
      <c r="E116" s="1">
        <f t="shared" si="5"/>
        <v>80</v>
      </c>
      <c r="F116" s="1">
        <f t="shared" si="7"/>
        <v>13</v>
      </c>
      <c r="G116" s="1">
        <f t="shared" si="6"/>
        <v>0</v>
      </c>
    </row>
    <row r="117" spans="1:7" ht="15.75" x14ac:dyDescent="0.25">
      <c r="A117" s="1">
        <v>116</v>
      </c>
      <c r="B117" s="13" t="s">
        <v>160</v>
      </c>
      <c r="C117" t="s">
        <v>124</v>
      </c>
      <c r="D117" s="2">
        <v>0</v>
      </c>
      <c r="E117" s="1">
        <f t="shared" si="5"/>
        <v>87</v>
      </c>
      <c r="F117" s="1">
        <f t="shared" si="7"/>
        <v>14</v>
      </c>
      <c r="G117" s="1">
        <f t="shared" si="6"/>
        <v>1</v>
      </c>
    </row>
    <row r="118" spans="1:7" ht="15.75" x14ac:dyDescent="0.25">
      <c r="A118" s="1">
        <v>117</v>
      </c>
      <c r="B118" s="14" t="s">
        <v>161</v>
      </c>
      <c r="E118" s="1">
        <f t="shared" si="5"/>
        <v>86</v>
      </c>
      <c r="F118" s="1">
        <f t="shared" si="7"/>
        <v>14</v>
      </c>
      <c r="G118" s="1">
        <f t="shared" si="6"/>
        <v>0</v>
      </c>
    </row>
    <row r="119" spans="1:7" ht="15.75" x14ac:dyDescent="0.25">
      <c r="A119" s="1">
        <v>118</v>
      </c>
      <c r="B119" s="5" t="s">
        <v>84</v>
      </c>
      <c r="E119" s="1">
        <f t="shared" si="5"/>
        <v>95</v>
      </c>
      <c r="F119" s="1">
        <f t="shared" si="7"/>
        <v>15</v>
      </c>
      <c r="G119" s="1">
        <f t="shared" si="6"/>
        <v>0</v>
      </c>
    </row>
    <row r="120" spans="1:7" ht="15.75" x14ac:dyDescent="0.25">
      <c r="A120" s="1">
        <v>119</v>
      </c>
      <c r="B120" s="5" t="s">
        <v>163</v>
      </c>
      <c r="C120" t="s">
        <v>122</v>
      </c>
      <c r="D120" s="2">
        <v>1</v>
      </c>
      <c r="E120" s="1">
        <f t="shared" si="5"/>
        <v>100</v>
      </c>
      <c r="F120" s="1">
        <f t="shared" si="7"/>
        <v>13</v>
      </c>
      <c r="G120" s="1">
        <f t="shared" si="6"/>
        <v>1</v>
      </c>
    </row>
    <row r="121" spans="1:7" ht="15.75" x14ac:dyDescent="0.25">
      <c r="A121" s="1">
        <v>120</v>
      </c>
      <c r="B121" s="5" t="s">
        <v>85</v>
      </c>
      <c r="E121" s="1">
        <f t="shared" si="5"/>
        <v>100</v>
      </c>
      <c r="F121" s="1">
        <f t="shared" si="7"/>
        <v>16</v>
      </c>
      <c r="G121" s="1">
        <f t="shared" si="6"/>
        <v>0</v>
      </c>
    </row>
    <row r="124" spans="1:7" s="10" customFormat="1" x14ac:dyDescent="0.25">
      <c r="A124" s="9"/>
      <c r="B124" s="4"/>
      <c r="D124" s="3">
        <f>AVERAGE(D1:D121)</f>
        <v>0.51282051282051277</v>
      </c>
      <c r="E124" s="9">
        <f>MAX(E1:E121)</f>
        <v>111</v>
      </c>
      <c r="F124" s="9">
        <f>MIN(F1:F121)</f>
        <v>13</v>
      </c>
      <c r="G124" s="9">
        <f>SUM(G2:G121)</f>
        <v>39</v>
      </c>
    </row>
    <row r="125" spans="1:7" x14ac:dyDescent="0.25">
      <c r="F125" s="1">
        <f>MAX(F2:F121)</f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210" workbookViewId="0">
      <selection activeCell="C229" sqref="C229:G229"/>
    </sheetView>
  </sheetViews>
  <sheetFormatPr defaultRowHeight="15" x14ac:dyDescent="0.25"/>
  <cols>
    <col min="1" max="1" width="13.5703125" customWidth="1"/>
    <col min="2" max="2" width="6.28515625" customWidth="1"/>
    <col min="3" max="3" width="12.85546875" customWidth="1"/>
    <col min="4" max="4" width="11.7109375" customWidth="1"/>
    <col min="5" max="5" width="10.7109375" customWidth="1"/>
    <col min="6" max="6" width="9.85546875" bestFit="1" customWidth="1"/>
    <col min="7" max="7" width="11.85546875" style="17" bestFit="1" customWidth="1"/>
    <col min="8" max="8" width="6.28515625" customWidth="1"/>
    <col min="9" max="9" width="12.85546875" bestFit="1" customWidth="1"/>
    <col min="10" max="10" width="11.7109375" bestFit="1" customWidth="1"/>
    <col min="11" max="11" width="10.7109375" bestFit="1" customWidth="1"/>
    <col min="12" max="12" width="9.85546875" bestFit="1" customWidth="1"/>
  </cols>
  <sheetData>
    <row r="1" spans="1:7" x14ac:dyDescent="0.25">
      <c r="A1" s="10" t="s">
        <v>672</v>
      </c>
      <c r="B1" s="10" t="s">
        <v>673</v>
      </c>
      <c r="C1" s="10" t="s">
        <v>674</v>
      </c>
      <c r="D1" s="10" t="s">
        <v>675</v>
      </c>
      <c r="E1" s="10" t="s">
        <v>676</v>
      </c>
      <c r="F1" s="10" t="s">
        <v>677</v>
      </c>
      <c r="G1" s="16" t="s">
        <v>690</v>
      </c>
    </row>
    <row r="2" spans="1:7" x14ac:dyDescent="0.25">
      <c r="A2" t="s">
        <v>270</v>
      </c>
      <c r="B2">
        <v>7</v>
      </c>
      <c r="C2">
        <v>4.8899999999999997</v>
      </c>
      <c r="D2" t="s">
        <v>678</v>
      </c>
      <c r="E2">
        <v>15715</v>
      </c>
      <c r="F2">
        <v>3904</v>
      </c>
      <c r="G2" s="17">
        <f xml:space="preserve"> (E2/201335638)*1000000</f>
        <v>78.053742278850805</v>
      </c>
    </row>
    <row r="3" spans="1:7" x14ac:dyDescent="0.25">
      <c r="A3" t="s">
        <v>402</v>
      </c>
      <c r="B3">
        <v>10</v>
      </c>
      <c r="C3">
        <v>4.84</v>
      </c>
      <c r="D3" t="s">
        <v>679</v>
      </c>
      <c r="E3">
        <v>13956</v>
      </c>
      <c r="F3">
        <v>887</v>
      </c>
      <c r="G3" s="17">
        <f t="shared" ref="G3:G66" si="0" xml:space="preserve"> (E3/201335638)*1000000</f>
        <v>69.317087320626257</v>
      </c>
    </row>
    <row r="4" spans="1:7" x14ac:dyDescent="0.25">
      <c r="A4" t="s">
        <v>504</v>
      </c>
      <c r="B4">
        <v>8</v>
      </c>
      <c r="C4">
        <v>4.6900000000000004</v>
      </c>
      <c r="D4" t="s">
        <v>678</v>
      </c>
      <c r="E4">
        <v>9784</v>
      </c>
      <c r="F4">
        <v>4945</v>
      </c>
      <c r="G4" s="17">
        <f t="shared" si="0"/>
        <v>48.595470216753178</v>
      </c>
    </row>
    <row r="5" spans="1:7" x14ac:dyDescent="0.25">
      <c r="A5" t="s">
        <v>182</v>
      </c>
      <c r="B5">
        <v>8</v>
      </c>
      <c r="C5">
        <v>4.25</v>
      </c>
      <c r="D5" t="s">
        <v>678</v>
      </c>
      <c r="E5">
        <v>3608</v>
      </c>
      <c r="F5">
        <v>1320</v>
      </c>
      <c r="G5" s="17">
        <f t="shared" si="0"/>
        <v>17.920324667012007</v>
      </c>
    </row>
    <row r="6" spans="1:7" x14ac:dyDescent="0.25">
      <c r="A6" t="s">
        <v>235</v>
      </c>
      <c r="B6">
        <v>10</v>
      </c>
      <c r="C6">
        <v>4.03</v>
      </c>
      <c r="D6" t="s">
        <v>678</v>
      </c>
      <c r="E6">
        <v>2144</v>
      </c>
      <c r="F6">
        <v>1309</v>
      </c>
      <c r="G6" s="17">
        <f t="shared" si="0"/>
        <v>10.648884724521547</v>
      </c>
    </row>
    <row r="7" spans="1:7" x14ac:dyDescent="0.25">
      <c r="A7" t="s">
        <v>594</v>
      </c>
      <c r="B7">
        <v>9</v>
      </c>
      <c r="C7">
        <v>3.67</v>
      </c>
      <c r="D7" t="s">
        <v>678</v>
      </c>
      <c r="E7">
        <v>935</v>
      </c>
      <c r="F7">
        <v>1222</v>
      </c>
      <c r="G7" s="17">
        <f t="shared" si="0"/>
        <v>4.6439865752927458</v>
      </c>
    </row>
    <row r="8" spans="1:7" x14ac:dyDescent="0.25">
      <c r="A8" t="s">
        <v>563</v>
      </c>
      <c r="B8">
        <v>9</v>
      </c>
      <c r="C8">
        <v>3.25</v>
      </c>
      <c r="D8" t="s">
        <v>678</v>
      </c>
      <c r="E8">
        <v>354</v>
      </c>
      <c r="F8">
        <v>650</v>
      </c>
      <c r="G8" s="17">
        <f t="shared" si="0"/>
        <v>1.7582580188808898</v>
      </c>
    </row>
    <row r="9" spans="1:7" x14ac:dyDescent="0.25">
      <c r="A9" t="s">
        <v>295</v>
      </c>
      <c r="B9">
        <v>4</v>
      </c>
      <c r="C9">
        <v>7.19</v>
      </c>
      <c r="D9" t="s">
        <v>680</v>
      </c>
      <c r="E9">
        <v>3110587</v>
      </c>
      <c r="F9">
        <v>1115382</v>
      </c>
      <c r="G9" s="17">
        <f t="shared" si="0"/>
        <v>15449.758576770198</v>
      </c>
    </row>
    <row r="10" spans="1:7" x14ac:dyDescent="0.25">
      <c r="A10" t="s">
        <v>317</v>
      </c>
      <c r="B10">
        <v>5</v>
      </c>
      <c r="C10">
        <v>6.51</v>
      </c>
      <c r="D10" t="s">
        <v>681</v>
      </c>
      <c r="E10">
        <v>657540</v>
      </c>
      <c r="F10">
        <v>197116</v>
      </c>
      <c r="G10" s="17">
        <f t="shared" si="0"/>
        <v>3265.8897676128258</v>
      </c>
    </row>
    <row r="11" spans="1:7" x14ac:dyDescent="0.25">
      <c r="A11" t="s">
        <v>268</v>
      </c>
      <c r="B11">
        <v>5</v>
      </c>
      <c r="C11">
        <v>6.45</v>
      </c>
      <c r="D11" t="s">
        <v>678</v>
      </c>
      <c r="E11">
        <v>567763</v>
      </c>
      <c r="F11">
        <v>255198</v>
      </c>
      <c r="G11" s="17">
        <f t="shared" si="0"/>
        <v>2819.9826202651711</v>
      </c>
    </row>
    <row r="12" spans="1:7" x14ac:dyDescent="0.25">
      <c r="A12" t="s">
        <v>174</v>
      </c>
      <c r="B12">
        <v>5</v>
      </c>
      <c r="C12">
        <v>6.36</v>
      </c>
      <c r="D12" t="s">
        <v>682</v>
      </c>
      <c r="E12">
        <v>463884</v>
      </c>
      <c r="F12">
        <v>87633</v>
      </c>
      <c r="G12" s="17">
        <f t="shared" si="0"/>
        <v>2304.0332283348662</v>
      </c>
    </row>
    <row r="13" spans="1:7" x14ac:dyDescent="0.25">
      <c r="A13" t="s">
        <v>337</v>
      </c>
      <c r="B13">
        <v>4</v>
      </c>
      <c r="C13">
        <v>6.35</v>
      </c>
      <c r="D13" t="s">
        <v>679</v>
      </c>
      <c r="E13">
        <v>454018</v>
      </c>
      <c r="F13">
        <v>80795</v>
      </c>
      <c r="G13" s="17">
        <f t="shared" si="0"/>
        <v>2255.0304780120446</v>
      </c>
    </row>
    <row r="14" spans="1:7" x14ac:dyDescent="0.25">
      <c r="A14" t="s">
        <v>531</v>
      </c>
      <c r="B14">
        <v>4</v>
      </c>
      <c r="C14">
        <v>6.35</v>
      </c>
      <c r="D14" t="s">
        <v>683</v>
      </c>
      <c r="E14">
        <v>451369</v>
      </c>
      <c r="F14">
        <v>154981</v>
      </c>
      <c r="G14" s="17">
        <f t="shared" si="0"/>
        <v>2241.8733438538088</v>
      </c>
    </row>
    <row r="15" spans="1:7" x14ac:dyDescent="0.25">
      <c r="A15" t="s">
        <v>495</v>
      </c>
      <c r="B15">
        <v>6</v>
      </c>
      <c r="C15">
        <v>6.35</v>
      </c>
      <c r="D15" t="s">
        <v>683</v>
      </c>
      <c r="E15">
        <v>448926</v>
      </c>
      <c r="F15">
        <v>124158</v>
      </c>
      <c r="G15" s="17">
        <f t="shared" si="0"/>
        <v>2229.7393767913063</v>
      </c>
    </row>
    <row r="16" spans="1:7" x14ac:dyDescent="0.25">
      <c r="A16" t="s">
        <v>185</v>
      </c>
      <c r="B16">
        <v>4</v>
      </c>
      <c r="C16">
        <v>6.34</v>
      </c>
      <c r="D16" t="s">
        <v>682</v>
      </c>
      <c r="E16">
        <v>439946</v>
      </c>
      <c r="F16">
        <v>214281</v>
      </c>
      <c r="G16" s="17">
        <f t="shared" si="0"/>
        <v>2185.1372383462485</v>
      </c>
    </row>
    <row r="17" spans="1:7" x14ac:dyDescent="0.25">
      <c r="A17" t="s">
        <v>170</v>
      </c>
      <c r="B17">
        <v>5</v>
      </c>
      <c r="C17">
        <v>6.28</v>
      </c>
      <c r="D17" t="s">
        <v>684</v>
      </c>
      <c r="E17">
        <v>384298</v>
      </c>
      <c r="F17">
        <v>260919</v>
      </c>
      <c r="G17" s="17">
        <f t="shared" si="0"/>
        <v>1908.743051242622</v>
      </c>
    </row>
    <row r="18" spans="1:7" x14ac:dyDescent="0.25">
      <c r="A18" t="s">
        <v>525</v>
      </c>
      <c r="B18">
        <v>4</v>
      </c>
      <c r="C18">
        <v>6.27</v>
      </c>
      <c r="D18" t="s">
        <v>680</v>
      </c>
      <c r="E18">
        <v>379473</v>
      </c>
      <c r="F18">
        <v>171368</v>
      </c>
      <c r="G18" s="17">
        <f t="shared" si="0"/>
        <v>1884.7780937818868</v>
      </c>
    </row>
    <row r="19" spans="1:7" x14ac:dyDescent="0.25">
      <c r="A19" t="s">
        <v>434</v>
      </c>
      <c r="B19">
        <v>5</v>
      </c>
      <c r="C19">
        <v>6.27</v>
      </c>
      <c r="D19" t="s">
        <v>678</v>
      </c>
      <c r="E19">
        <v>375249</v>
      </c>
      <c r="F19">
        <v>168392</v>
      </c>
      <c r="G19" s="17">
        <f t="shared" si="0"/>
        <v>1863.7982014887994</v>
      </c>
    </row>
    <row r="20" spans="1:7" x14ac:dyDescent="0.25">
      <c r="A20" t="s">
        <v>221</v>
      </c>
      <c r="B20">
        <v>5</v>
      </c>
      <c r="C20">
        <v>6.26</v>
      </c>
      <c r="D20" t="s">
        <v>680</v>
      </c>
      <c r="E20">
        <v>370900</v>
      </c>
      <c r="F20">
        <v>372034</v>
      </c>
      <c r="G20" s="17">
        <f t="shared" si="0"/>
        <v>1842.197455375486</v>
      </c>
    </row>
    <row r="21" spans="1:7" x14ac:dyDescent="0.25">
      <c r="A21" t="s">
        <v>391</v>
      </c>
      <c r="B21">
        <v>4</v>
      </c>
      <c r="C21">
        <v>6.26</v>
      </c>
      <c r="D21" t="s">
        <v>678</v>
      </c>
      <c r="E21">
        <v>362872</v>
      </c>
      <c r="F21">
        <v>69525</v>
      </c>
      <c r="G21" s="17">
        <f t="shared" si="0"/>
        <v>1802.3237396252719</v>
      </c>
    </row>
    <row r="22" spans="1:7" x14ac:dyDescent="0.25">
      <c r="A22" t="s">
        <v>284</v>
      </c>
      <c r="B22">
        <v>7</v>
      </c>
      <c r="C22">
        <v>6.22</v>
      </c>
      <c r="D22" t="s">
        <v>681</v>
      </c>
      <c r="E22">
        <v>332401</v>
      </c>
      <c r="F22">
        <v>85185</v>
      </c>
      <c r="G22" s="17">
        <f t="shared" si="0"/>
        <v>1650.9794455763465</v>
      </c>
    </row>
    <row r="23" spans="1:7" x14ac:dyDescent="0.25">
      <c r="A23" t="s">
        <v>311</v>
      </c>
      <c r="B23">
        <v>5</v>
      </c>
      <c r="C23">
        <v>6.17</v>
      </c>
      <c r="D23" t="s">
        <v>679</v>
      </c>
      <c r="E23">
        <v>299625</v>
      </c>
      <c r="F23">
        <v>118700</v>
      </c>
      <c r="G23" s="17">
        <f t="shared" si="0"/>
        <v>1488.1866070824481</v>
      </c>
    </row>
    <row r="24" spans="1:7" x14ac:dyDescent="0.25">
      <c r="A24" t="s">
        <v>539</v>
      </c>
      <c r="B24">
        <v>4</v>
      </c>
      <c r="C24">
        <v>6.09</v>
      </c>
      <c r="D24" t="s">
        <v>681</v>
      </c>
      <c r="E24">
        <v>247982</v>
      </c>
      <c r="F24">
        <v>96025</v>
      </c>
      <c r="G24" s="17">
        <f t="shared" si="0"/>
        <v>1231.6845763788724</v>
      </c>
    </row>
    <row r="25" spans="1:7" x14ac:dyDescent="0.25">
      <c r="A25" t="s">
        <v>354</v>
      </c>
      <c r="B25">
        <v>6</v>
      </c>
      <c r="C25">
        <v>6.03</v>
      </c>
      <c r="D25" t="s">
        <v>679</v>
      </c>
      <c r="E25">
        <v>217970</v>
      </c>
      <c r="F25">
        <v>48101</v>
      </c>
      <c r="G25" s="17">
        <f t="shared" si="0"/>
        <v>1082.620057557818</v>
      </c>
    </row>
    <row r="26" spans="1:7" x14ac:dyDescent="0.25">
      <c r="A26" t="s">
        <v>604</v>
      </c>
      <c r="B26">
        <v>5</v>
      </c>
      <c r="C26">
        <v>6</v>
      </c>
      <c r="D26" t="s">
        <v>683</v>
      </c>
      <c r="E26">
        <v>201824</v>
      </c>
      <c r="F26">
        <v>90224</v>
      </c>
      <c r="G26" s="17">
        <f t="shared" si="0"/>
        <v>1002.4256113068269</v>
      </c>
    </row>
    <row r="27" spans="1:7" x14ac:dyDescent="0.25">
      <c r="A27" t="s">
        <v>371</v>
      </c>
      <c r="B27">
        <v>4</v>
      </c>
      <c r="C27">
        <v>5.99</v>
      </c>
      <c r="D27" t="s">
        <v>683</v>
      </c>
      <c r="E27">
        <v>195874</v>
      </c>
      <c r="F27">
        <v>91354</v>
      </c>
      <c r="G27" s="17">
        <f t="shared" si="0"/>
        <v>972.8729694640549</v>
      </c>
    </row>
    <row r="28" spans="1:7" x14ac:dyDescent="0.25">
      <c r="A28" t="s">
        <v>250</v>
      </c>
      <c r="B28">
        <v>7</v>
      </c>
      <c r="C28">
        <v>5.94</v>
      </c>
      <c r="D28" t="s">
        <v>681</v>
      </c>
      <c r="E28">
        <v>177095</v>
      </c>
      <c r="F28">
        <v>84076</v>
      </c>
      <c r="G28" s="17">
        <f t="shared" si="0"/>
        <v>879.60085834381698</v>
      </c>
    </row>
    <row r="29" spans="1:7" x14ac:dyDescent="0.25">
      <c r="A29" t="s">
        <v>615</v>
      </c>
      <c r="B29">
        <v>5</v>
      </c>
      <c r="C29">
        <v>5.94</v>
      </c>
      <c r="D29" t="s">
        <v>682</v>
      </c>
      <c r="E29">
        <v>175740</v>
      </c>
      <c r="F29">
        <v>74773</v>
      </c>
      <c r="G29" s="17">
        <f t="shared" si="0"/>
        <v>872.87080293256372</v>
      </c>
    </row>
    <row r="30" spans="1:7" x14ac:dyDescent="0.25">
      <c r="A30" t="s">
        <v>175</v>
      </c>
      <c r="B30">
        <v>5</v>
      </c>
      <c r="C30">
        <v>5.94</v>
      </c>
      <c r="D30" t="s">
        <v>681</v>
      </c>
      <c r="E30">
        <v>175461</v>
      </c>
      <c r="F30">
        <v>117138</v>
      </c>
      <c r="G30" s="17">
        <f t="shared" si="0"/>
        <v>871.48505720581875</v>
      </c>
    </row>
    <row r="31" spans="1:7" x14ac:dyDescent="0.25">
      <c r="A31" t="s">
        <v>209</v>
      </c>
      <c r="B31">
        <v>4</v>
      </c>
      <c r="C31">
        <v>5.91</v>
      </c>
      <c r="D31" t="s">
        <v>678</v>
      </c>
      <c r="E31">
        <v>162547</v>
      </c>
      <c r="F31">
        <v>94386</v>
      </c>
      <c r="G31" s="17">
        <f t="shared" si="0"/>
        <v>807.34340733059889</v>
      </c>
    </row>
    <row r="32" spans="1:7" x14ac:dyDescent="0.25">
      <c r="A32" t="s">
        <v>229</v>
      </c>
      <c r="B32">
        <v>4</v>
      </c>
      <c r="C32">
        <v>5.89</v>
      </c>
      <c r="D32" t="s">
        <v>678</v>
      </c>
      <c r="E32">
        <v>156210</v>
      </c>
      <c r="F32">
        <v>42302</v>
      </c>
      <c r="G32" s="17">
        <f t="shared" si="0"/>
        <v>775.86860206040615</v>
      </c>
    </row>
    <row r="33" spans="1:7" x14ac:dyDescent="0.25">
      <c r="A33" t="s">
        <v>191</v>
      </c>
      <c r="B33">
        <v>6</v>
      </c>
      <c r="C33">
        <v>5.88</v>
      </c>
      <c r="D33" t="s">
        <v>681</v>
      </c>
      <c r="E33">
        <v>153732</v>
      </c>
      <c r="F33">
        <v>88275</v>
      </c>
      <c r="G33" s="17">
        <f t="shared" si="0"/>
        <v>763.56079592824005</v>
      </c>
    </row>
    <row r="34" spans="1:7" x14ac:dyDescent="0.25">
      <c r="A34" t="s">
        <v>510</v>
      </c>
      <c r="B34">
        <v>4</v>
      </c>
      <c r="C34">
        <v>5.87</v>
      </c>
      <c r="D34" t="s">
        <v>679</v>
      </c>
      <c r="E34">
        <v>149674</v>
      </c>
      <c r="F34">
        <v>89660</v>
      </c>
      <c r="G34" s="17">
        <f t="shared" si="0"/>
        <v>743.40539750841322</v>
      </c>
    </row>
    <row r="35" spans="1:7" x14ac:dyDescent="0.25">
      <c r="A35" t="s">
        <v>370</v>
      </c>
      <c r="B35">
        <v>4</v>
      </c>
      <c r="C35">
        <v>5.86</v>
      </c>
      <c r="D35" t="s">
        <v>683</v>
      </c>
      <c r="E35">
        <v>146371</v>
      </c>
      <c r="F35">
        <v>52459</v>
      </c>
      <c r="G35" s="17">
        <f t="shared" si="0"/>
        <v>726.99995616275339</v>
      </c>
    </row>
    <row r="36" spans="1:7" x14ac:dyDescent="0.25">
      <c r="A36" t="s">
        <v>414</v>
      </c>
      <c r="B36">
        <v>4</v>
      </c>
      <c r="C36">
        <v>5.86</v>
      </c>
      <c r="D36" t="s">
        <v>682</v>
      </c>
      <c r="E36">
        <v>146261</v>
      </c>
      <c r="F36">
        <v>98759</v>
      </c>
      <c r="G36" s="17">
        <f t="shared" si="0"/>
        <v>726.45360480095428</v>
      </c>
    </row>
    <row r="37" spans="1:7" x14ac:dyDescent="0.25">
      <c r="A37" t="s">
        <v>225</v>
      </c>
      <c r="B37">
        <v>5</v>
      </c>
      <c r="C37">
        <v>5.84</v>
      </c>
      <c r="D37" t="s">
        <v>683</v>
      </c>
      <c r="E37">
        <v>138993</v>
      </c>
      <c r="F37">
        <v>37367</v>
      </c>
      <c r="G37" s="17">
        <f t="shared" si="0"/>
        <v>690.35468027771617</v>
      </c>
    </row>
    <row r="38" spans="1:7" x14ac:dyDescent="0.25">
      <c r="A38" t="s">
        <v>474</v>
      </c>
      <c r="B38">
        <v>5</v>
      </c>
      <c r="C38">
        <v>5.83</v>
      </c>
      <c r="D38" t="s">
        <v>683</v>
      </c>
      <c r="E38">
        <v>135288</v>
      </c>
      <c r="F38">
        <v>50926</v>
      </c>
      <c r="G38" s="17">
        <f t="shared" si="0"/>
        <v>671.9525730462085</v>
      </c>
    </row>
    <row r="39" spans="1:7" x14ac:dyDescent="0.25">
      <c r="A39" t="s">
        <v>455</v>
      </c>
      <c r="B39">
        <v>4</v>
      </c>
      <c r="C39">
        <v>5.8</v>
      </c>
      <c r="D39" t="s">
        <v>679</v>
      </c>
      <c r="E39">
        <v>128115</v>
      </c>
      <c r="F39">
        <v>51479</v>
      </c>
      <c r="G39" s="17">
        <f t="shared" si="0"/>
        <v>636.32549742634239</v>
      </c>
    </row>
    <row r="40" spans="1:7" x14ac:dyDescent="0.25">
      <c r="A40" t="s">
        <v>260</v>
      </c>
      <c r="B40">
        <v>5</v>
      </c>
      <c r="C40">
        <v>5.8</v>
      </c>
      <c r="D40" t="s">
        <v>678</v>
      </c>
      <c r="E40">
        <v>126440</v>
      </c>
      <c r="F40">
        <v>61811</v>
      </c>
      <c r="G40" s="17">
        <f t="shared" si="0"/>
        <v>628.00605623530987</v>
      </c>
    </row>
    <row r="41" spans="1:7" x14ac:dyDescent="0.25">
      <c r="A41" t="s">
        <v>456</v>
      </c>
      <c r="B41">
        <v>7</v>
      </c>
      <c r="C41">
        <v>5.79</v>
      </c>
      <c r="D41" t="s">
        <v>680</v>
      </c>
      <c r="E41">
        <v>124464</v>
      </c>
      <c r="F41">
        <v>58188</v>
      </c>
      <c r="G41" s="17">
        <f t="shared" si="0"/>
        <v>618.19159904517255</v>
      </c>
    </row>
    <row r="42" spans="1:7" x14ac:dyDescent="0.25">
      <c r="A42" t="s">
        <v>478</v>
      </c>
      <c r="B42">
        <v>5</v>
      </c>
      <c r="C42">
        <v>5.78</v>
      </c>
      <c r="D42" t="s">
        <v>683</v>
      </c>
      <c r="E42">
        <v>121307</v>
      </c>
      <c r="F42">
        <v>48651</v>
      </c>
      <c r="G42" s="17">
        <f t="shared" si="0"/>
        <v>602.51131496153698</v>
      </c>
    </row>
    <row r="43" spans="1:7" x14ac:dyDescent="0.25">
      <c r="A43" t="s">
        <v>291</v>
      </c>
      <c r="B43">
        <v>6</v>
      </c>
      <c r="C43">
        <v>5.76</v>
      </c>
      <c r="D43" t="s">
        <v>679</v>
      </c>
      <c r="E43">
        <v>117098</v>
      </c>
      <c r="F43">
        <v>35972</v>
      </c>
      <c r="G43" s="17">
        <f t="shared" si="0"/>
        <v>581.60592512687697</v>
      </c>
    </row>
    <row r="44" spans="1:7" x14ac:dyDescent="0.25">
      <c r="A44" t="s">
        <v>364</v>
      </c>
      <c r="B44">
        <v>10</v>
      </c>
      <c r="C44">
        <v>5.76</v>
      </c>
      <c r="D44" t="s">
        <v>683</v>
      </c>
      <c r="E44">
        <v>116509</v>
      </c>
      <c r="F44">
        <v>62268</v>
      </c>
      <c r="G44" s="17">
        <f t="shared" si="0"/>
        <v>578.68046192597058</v>
      </c>
    </row>
    <row r="45" spans="1:7" x14ac:dyDescent="0.25">
      <c r="A45" t="s">
        <v>331</v>
      </c>
      <c r="B45">
        <v>4</v>
      </c>
      <c r="C45">
        <v>5.75</v>
      </c>
      <c r="D45" t="s">
        <v>678</v>
      </c>
      <c r="E45">
        <v>112603</v>
      </c>
      <c r="F45">
        <v>37976</v>
      </c>
      <c r="G45" s="17">
        <f t="shared" si="0"/>
        <v>559.28002175153904</v>
      </c>
    </row>
    <row r="46" spans="1:7" x14ac:dyDescent="0.25">
      <c r="A46" t="s">
        <v>306</v>
      </c>
      <c r="B46">
        <v>5</v>
      </c>
      <c r="C46">
        <v>5.74</v>
      </c>
      <c r="D46" t="s">
        <v>680</v>
      </c>
      <c r="E46">
        <v>109471</v>
      </c>
      <c r="F46">
        <v>40137</v>
      </c>
      <c r="G46" s="17">
        <f t="shared" si="0"/>
        <v>543.72390843194887</v>
      </c>
    </row>
    <row r="47" spans="1:7" x14ac:dyDescent="0.25">
      <c r="A47" t="s">
        <v>473</v>
      </c>
      <c r="B47">
        <v>4</v>
      </c>
      <c r="C47">
        <v>5.72</v>
      </c>
      <c r="D47" t="s">
        <v>678</v>
      </c>
      <c r="E47">
        <v>106457</v>
      </c>
      <c r="F47">
        <v>27813</v>
      </c>
      <c r="G47" s="17">
        <f t="shared" si="0"/>
        <v>528.7538811186522</v>
      </c>
    </row>
    <row r="48" spans="1:7" x14ac:dyDescent="0.25">
      <c r="A48" t="s">
        <v>178</v>
      </c>
      <c r="B48">
        <v>4</v>
      </c>
      <c r="C48">
        <v>5.67</v>
      </c>
      <c r="D48" t="s">
        <v>678</v>
      </c>
      <c r="E48">
        <v>94948</v>
      </c>
      <c r="F48">
        <v>66970</v>
      </c>
      <c r="G48" s="17">
        <f t="shared" si="0"/>
        <v>471.59062818277607</v>
      </c>
    </row>
    <row r="49" spans="1:7" x14ac:dyDescent="0.25">
      <c r="A49" t="s">
        <v>463</v>
      </c>
      <c r="B49">
        <v>9</v>
      </c>
      <c r="C49">
        <v>5.66</v>
      </c>
      <c r="D49" t="s">
        <v>679</v>
      </c>
      <c r="E49">
        <v>91226</v>
      </c>
      <c r="F49">
        <v>48374</v>
      </c>
      <c r="G49" s="17">
        <f t="shared" si="0"/>
        <v>453.10408483171767</v>
      </c>
    </row>
    <row r="50" spans="1:7" x14ac:dyDescent="0.25">
      <c r="A50" t="s">
        <v>171</v>
      </c>
      <c r="B50">
        <v>4</v>
      </c>
      <c r="C50">
        <v>5.6</v>
      </c>
      <c r="D50" t="s">
        <v>683</v>
      </c>
      <c r="E50">
        <v>79926</v>
      </c>
      <c r="F50">
        <v>30920</v>
      </c>
      <c r="G50" s="17">
        <f t="shared" si="0"/>
        <v>396.97889948325991</v>
      </c>
    </row>
    <row r="51" spans="1:7" x14ac:dyDescent="0.25">
      <c r="A51" t="s">
        <v>173</v>
      </c>
      <c r="B51">
        <v>5</v>
      </c>
      <c r="C51">
        <v>5.58</v>
      </c>
      <c r="D51" t="s">
        <v>678</v>
      </c>
      <c r="E51">
        <v>76810</v>
      </c>
      <c r="F51">
        <v>48923</v>
      </c>
      <c r="G51" s="17">
        <f t="shared" si="0"/>
        <v>381.50225545265863</v>
      </c>
    </row>
    <row r="52" spans="1:7" x14ac:dyDescent="0.25">
      <c r="A52" t="s">
        <v>261</v>
      </c>
      <c r="B52">
        <v>6</v>
      </c>
      <c r="C52">
        <v>5.56</v>
      </c>
      <c r="D52" t="s">
        <v>683</v>
      </c>
      <c r="E52">
        <v>73396</v>
      </c>
      <c r="F52">
        <v>49385</v>
      </c>
      <c r="G52" s="17">
        <f t="shared" si="0"/>
        <v>364.54549591463785</v>
      </c>
    </row>
    <row r="53" spans="1:7" x14ac:dyDescent="0.25">
      <c r="A53" t="s">
        <v>338</v>
      </c>
      <c r="B53">
        <v>6</v>
      </c>
      <c r="C53">
        <v>5.56</v>
      </c>
      <c r="D53" t="s">
        <v>678</v>
      </c>
      <c r="E53">
        <v>73344</v>
      </c>
      <c r="F53">
        <v>23634</v>
      </c>
      <c r="G53" s="17">
        <f t="shared" si="0"/>
        <v>364.28722072542371</v>
      </c>
    </row>
    <row r="54" spans="1:7" x14ac:dyDescent="0.25">
      <c r="A54" t="s">
        <v>626</v>
      </c>
      <c r="B54">
        <v>6</v>
      </c>
      <c r="C54">
        <v>5.56</v>
      </c>
      <c r="D54" t="s">
        <v>678</v>
      </c>
      <c r="E54">
        <v>72866</v>
      </c>
      <c r="F54">
        <v>27769</v>
      </c>
      <c r="G54" s="17">
        <f t="shared" si="0"/>
        <v>361.91307571687832</v>
      </c>
    </row>
    <row r="55" spans="1:7" x14ac:dyDescent="0.25">
      <c r="A55" t="s">
        <v>519</v>
      </c>
      <c r="B55">
        <v>5</v>
      </c>
      <c r="C55">
        <v>5.54</v>
      </c>
      <c r="D55" t="s">
        <v>679</v>
      </c>
      <c r="E55">
        <v>70660</v>
      </c>
      <c r="F55">
        <v>29860</v>
      </c>
      <c r="G55" s="17">
        <f t="shared" si="0"/>
        <v>350.95624749752449</v>
      </c>
    </row>
    <row r="56" spans="1:7" x14ac:dyDescent="0.25">
      <c r="A56" t="s">
        <v>383</v>
      </c>
      <c r="B56">
        <v>4</v>
      </c>
      <c r="C56">
        <v>5.54</v>
      </c>
      <c r="D56" t="s">
        <v>678</v>
      </c>
      <c r="E56">
        <v>69295</v>
      </c>
      <c r="F56">
        <v>19484</v>
      </c>
      <c r="G56" s="17">
        <f t="shared" si="0"/>
        <v>344.17652378065327</v>
      </c>
    </row>
    <row r="57" spans="1:7" x14ac:dyDescent="0.25">
      <c r="A57" t="s">
        <v>226</v>
      </c>
      <c r="B57">
        <v>4</v>
      </c>
      <c r="C57">
        <v>5.53</v>
      </c>
      <c r="D57" t="s">
        <v>679</v>
      </c>
      <c r="E57">
        <v>68410</v>
      </c>
      <c r="F57">
        <v>23180</v>
      </c>
      <c r="G57" s="17">
        <f t="shared" si="0"/>
        <v>339.78087873345106</v>
      </c>
    </row>
    <row r="58" spans="1:7" x14ac:dyDescent="0.25">
      <c r="A58" t="s">
        <v>511</v>
      </c>
      <c r="B58">
        <v>5</v>
      </c>
      <c r="C58">
        <v>5.53</v>
      </c>
      <c r="D58" t="s">
        <v>683</v>
      </c>
      <c r="E58">
        <v>68324</v>
      </c>
      <c r="F58">
        <v>35078</v>
      </c>
      <c r="G58" s="17">
        <f t="shared" si="0"/>
        <v>339.35373130513534</v>
      </c>
    </row>
    <row r="59" spans="1:7" x14ac:dyDescent="0.25">
      <c r="A59" t="s">
        <v>470</v>
      </c>
      <c r="B59">
        <v>8</v>
      </c>
      <c r="C59">
        <v>5.53</v>
      </c>
      <c r="D59" t="s">
        <v>683</v>
      </c>
      <c r="E59">
        <v>68015</v>
      </c>
      <c r="F59">
        <v>46608</v>
      </c>
      <c r="G59" s="17">
        <f t="shared" si="0"/>
        <v>337.81898066153593</v>
      </c>
    </row>
    <row r="60" spans="1:7" x14ac:dyDescent="0.25">
      <c r="A60" t="s">
        <v>369</v>
      </c>
      <c r="B60">
        <v>7</v>
      </c>
      <c r="C60">
        <v>5.53</v>
      </c>
      <c r="D60" t="s">
        <v>681</v>
      </c>
      <c r="E60">
        <v>67722</v>
      </c>
      <c r="F60">
        <v>56208</v>
      </c>
      <c r="G60" s="17">
        <f t="shared" si="0"/>
        <v>336.36369930692547</v>
      </c>
    </row>
    <row r="61" spans="1:7" x14ac:dyDescent="0.25">
      <c r="A61" t="s">
        <v>453</v>
      </c>
      <c r="B61">
        <v>4</v>
      </c>
      <c r="C61">
        <v>5.51</v>
      </c>
      <c r="D61" t="s">
        <v>682</v>
      </c>
      <c r="E61">
        <v>65265</v>
      </c>
      <c r="F61">
        <v>27551</v>
      </c>
      <c r="G61" s="17">
        <f t="shared" si="0"/>
        <v>324.1601966165573</v>
      </c>
    </row>
    <row r="62" spans="1:7" x14ac:dyDescent="0.25">
      <c r="A62" t="s">
        <v>405</v>
      </c>
      <c r="B62">
        <v>7</v>
      </c>
      <c r="C62">
        <v>5.5</v>
      </c>
      <c r="D62" t="s">
        <v>683</v>
      </c>
      <c r="E62">
        <v>64054</v>
      </c>
      <c r="F62">
        <v>18681</v>
      </c>
      <c r="G62" s="17">
        <f t="shared" si="0"/>
        <v>318.1453648062049</v>
      </c>
    </row>
    <row r="63" spans="1:7" x14ac:dyDescent="0.25">
      <c r="A63" t="s">
        <v>573</v>
      </c>
      <c r="B63">
        <v>5</v>
      </c>
      <c r="C63">
        <v>5.46</v>
      </c>
      <c r="D63" t="s">
        <v>679</v>
      </c>
      <c r="E63">
        <v>58771</v>
      </c>
      <c r="F63">
        <v>15648</v>
      </c>
      <c r="G63" s="17">
        <f t="shared" si="0"/>
        <v>291.90559894816039</v>
      </c>
    </row>
    <row r="64" spans="1:7" x14ac:dyDescent="0.25">
      <c r="A64" t="s">
        <v>596</v>
      </c>
      <c r="B64">
        <v>6</v>
      </c>
      <c r="C64">
        <v>5.45</v>
      </c>
      <c r="D64" t="s">
        <v>683</v>
      </c>
      <c r="E64">
        <v>57161</v>
      </c>
      <c r="F64">
        <v>37541</v>
      </c>
      <c r="G64" s="17">
        <f t="shared" si="0"/>
        <v>283.9090017436456</v>
      </c>
    </row>
    <row r="65" spans="1:7" x14ac:dyDescent="0.25">
      <c r="A65" t="s">
        <v>255</v>
      </c>
      <c r="B65">
        <v>4</v>
      </c>
      <c r="C65">
        <v>5.45</v>
      </c>
      <c r="D65" t="s">
        <v>678</v>
      </c>
      <c r="E65">
        <v>56568</v>
      </c>
      <c r="F65">
        <v>39160</v>
      </c>
      <c r="G65" s="17">
        <f t="shared" si="0"/>
        <v>280.96367122049202</v>
      </c>
    </row>
    <row r="66" spans="1:7" x14ac:dyDescent="0.25">
      <c r="A66" t="s">
        <v>533</v>
      </c>
      <c r="B66">
        <v>4</v>
      </c>
      <c r="C66">
        <v>5.43</v>
      </c>
      <c r="D66" t="s">
        <v>683</v>
      </c>
      <c r="E66">
        <v>54676</v>
      </c>
      <c r="F66">
        <v>43284</v>
      </c>
      <c r="G66" s="17">
        <f t="shared" si="0"/>
        <v>271.56642779754668</v>
      </c>
    </row>
    <row r="67" spans="1:7" x14ac:dyDescent="0.25">
      <c r="A67" t="s">
        <v>231</v>
      </c>
      <c r="B67">
        <v>7</v>
      </c>
      <c r="C67">
        <v>5.43</v>
      </c>
      <c r="D67" t="s">
        <v>678</v>
      </c>
      <c r="E67">
        <v>54593</v>
      </c>
      <c r="F67">
        <v>17477</v>
      </c>
      <c r="G67" s="17">
        <f t="shared" ref="G67:G130" si="1" xml:space="preserve"> (E67/201335638)*1000000</f>
        <v>271.15418086091643</v>
      </c>
    </row>
    <row r="68" spans="1:7" x14ac:dyDescent="0.25">
      <c r="A68" t="s">
        <v>583</v>
      </c>
      <c r="B68">
        <v>6</v>
      </c>
      <c r="C68">
        <v>5.43</v>
      </c>
      <c r="D68" t="s">
        <v>683</v>
      </c>
      <c r="E68">
        <v>54341</v>
      </c>
      <c r="F68">
        <v>6238</v>
      </c>
      <c r="G68" s="17">
        <f t="shared" si="1"/>
        <v>269.9025395593402</v>
      </c>
    </row>
    <row r="69" spans="1:7" x14ac:dyDescent="0.25">
      <c r="A69" t="s">
        <v>176</v>
      </c>
      <c r="B69">
        <v>4</v>
      </c>
      <c r="C69">
        <v>5.42</v>
      </c>
      <c r="D69" t="s">
        <v>678</v>
      </c>
      <c r="E69">
        <v>53100</v>
      </c>
      <c r="F69">
        <v>19420</v>
      </c>
      <c r="G69" s="17">
        <f t="shared" si="1"/>
        <v>263.73870283213347</v>
      </c>
    </row>
    <row r="70" spans="1:7" x14ac:dyDescent="0.25">
      <c r="A70" t="s">
        <v>180</v>
      </c>
      <c r="B70">
        <v>6</v>
      </c>
      <c r="C70">
        <v>5.42</v>
      </c>
      <c r="D70" t="s">
        <v>681</v>
      </c>
      <c r="E70">
        <v>52851</v>
      </c>
      <c r="F70">
        <v>23698</v>
      </c>
      <c r="G70" s="17">
        <f t="shared" si="1"/>
        <v>262.50196202224271</v>
      </c>
    </row>
    <row r="71" spans="1:7" x14ac:dyDescent="0.25">
      <c r="A71" t="s">
        <v>196</v>
      </c>
      <c r="B71">
        <v>9</v>
      </c>
      <c r="C71">
        <v>5.4</v>
      </c>
      <c r="D71" t="s">
        <v>679</v>
      </c>
      <c r="E71">
        <v>51162</v>
      </c>
      <c r="F71">
        <v>22033</v>
      </c>
      <c r="G71" s="17">
        <f t="shared" si="1"/>
        <v>254.11298520334486</v>
      </c>
    </row>
    <row r="72" spans="1:7" x14ac:dyDescent="0.25">
      <c r="A72" t="s">
        <v>368</v>
      </c>
      <c r="B72">
        <v>5</v>
      </c>
      <c r="C72">
        <v>5.4</v>
      </c>
      <c r="D72" t="s">
        <v>678</v>
      </c>
      <c r="E72">
        <v>50076</v>
      </c>
      <c r="F72">
        <v>16739</v>
      </c>
      <c r="G72" s="17">
        <f t="shared" si="1"/>
        <v>248.71900721321873</v>
      </c>
    </row>
    <row r="73" spans="1:7" x14ac:dyDescent="0.25">
      <c r="A73" t="s">
        <v>236</v>
      </c>
      <c r="B73">
        <v>7</v>
      </c>
      <c r="C73">
        <v>5.39</v>
      </c>
      <c r="D73" t="s">
        <v>681</v>
      </c>
      <c r="E73">
        <v>49400</v>
      </c>
      <c r="F73">
        <v>33169</v>
      </c>
      <c r="G73" s="17">
        <f t="shared" si="1"/>
        <v>245.36142975343492</v>
      </c>
    </row>
    <row r="74" spans="1:7" x14ac:dyDescent="0.25">
      <c r="A74" t="s">
        <v>396</v>
      </c>
      <c r="B74">
        <v>4</v>
      </c>
      <c r="C74">
        <v>5.39</v>
      </c>
      <c r="D74" t="s">
        <v>678</v>
      </c>
      <c r="E74">
        <v>49372</v>
      </c>
      <c r="F74">
        <v>12516</v>
      </c>
      <c r="G74" s="17">
        <f t="shared" si="1"/>
        <v>245.22235849770419</v>
      </c>
    </row>
    <row r="75" spans="1:7" x14ac:dyDescent="0.25">
      <c r="A75" t="s">
        <v>352</v>
      </c>
      <c r="B75">
        <v>8</v>
      </c>
      <c r="C75">
        <v>5.37</v>
      </c>
      <c r="D75" t="s">
        <v>683</v>
      </c>
      <c r="E75">
        <v>47048</v>
      </c>
      <c r="F75">
        <v>12552</v>
      </c>
      <c r="G75" s="17">
        <f t="shared" si="1"/>
        <v>233.6794442720568</v>
      </c>
    </row>
    <row r="76" spans="1:7" x14ac:dyDescent="0.25">
      <c r="A76" t="s">
        <v>662</v>
      </c>
      <c r="B76">
        <v>6</v>
      </c>
      <c r="C76">
        <v>5.36</v>
      </c>
      <c r="D76" t="s">
        <v>683</v>
      </c>
      <c r="E76">
        <v>46361</v>
      </c>
      <c r="F76">
        <v>24818</v>
      </c>
      <c r="G76" s="17">
        <f t="shared" si="1"/>
        <v>230.26723167609305</v>
      </c>
    </row>
    <row r="77" spans="1:7" x14ac:dyDescent="0.25">
      <c r="A77" t="s">
        <v>395</v>
      </c>
      <c r="B77">
        <v>5</v>
      </c>
      <c r="C77">
        <v>5.33</v>
      </c>
      <c r="D77" t="s">
        <v>678</v>
      </c>
      <c r="E77">
        <v>43327</v>
      </c>
      <c r="F77">
        <v>8977</v>
      </c>
      <c r="G77" s="17">
        <f t="shared" si="1"/>
        <v>215.19786775156021</v>
      </c>
    </row>
    <row r="78" spans="1:7" x14ac:dyDescent="0.25">
      <c r="A78" t="s">
        <v>580</v>
      </c>
      <c r="B78">
        <v>4</v>
      </c>
      <c r="C78">
        <v>5.33</v>
      </c>
      <c r="D78" t="s">
        <v>683</v>
      </c>
      <c r="E78">
        <v>42777</v>
      </c>
      <c r="F78">
        <v>7573</v>
      </c>
      <c r="G78" s="17">
        <f t="shared" si="1"/>
        <v>212.46611094256448</v>
      </c>
    </row>
    <row r="79" spans="1:7" x14ac:dyDescent="0.25">
      <c r="A79" t="s">
        <v>544</v>
      </c>
      <c r="B79">
        <v>10</v>
      </c>
      <c r="C79">
        <v>5.32</v>
      </c>
      <c r="D79" t="s">
        <v>678</v>
      </c>
      <c r="E79">
        <v>42216</v>
      </c>
      <c r="F79">
        <v>15502</v>
      </c>
      <c r="G79" s="17">
        <f t="shared" si="1"/>
        <v>209.67971899738882</v>
      </c>
    </row>
    <row r="80" spans="1:7" x14ac:dyDescent="0.25">
      <c r="A80" t="s">
        <v>587</v>
      </c>
      <c r="B80">
        <v>7</v>
      </c>
      <c r="C80">
        <v>5.32</v>
      </c>
      <c r="D80" t="s">
        <v>681</v>
      </c>
      <c r="E80">
        <v>42170</v>
      </c>
      <c r="F80">
        <v>21130</v>
      </c>
      <c r="G80" s="17">
        <f t="shared" si="1"/>
        <v>209.45124479154555</v>
      </c>
    </row>
    <row r="81" spans="1:7" x14ac:dyDescent="0.25">
      <c r="A81" t="s">
        <v>334</v>
      </c>
      <c r="B81">
        <v>5</v>
      </c>
      <c r="C81">
        <v>5.29</v>
      </c>
      <c r="D81" t="s">
        <v>678</v>
      </c>
      <c r="E81">
        <v>39708</v>
      </c>
      <c r="F81">
        <v>25822</v>
      </c>
      <c r="G81" s="17">
        <f t="shared" si="1"/>
        <v>197.22290794836829</v>
      </c>
    </row>
    <row r="82" spans="1:7" x14ac:dyDescent="0.25">
      <c r="A82" t="s">
        <v>330</v>
      </c>
      <c r="B82">
        <v>8</v>
      </c>
      <c r="C82">
        <v>5.29</v>
      </c>
      <c r="D82" t="s">
        <v>683</v>
      </c>
      <c r="E82">
        <v>39382</v>
      </c>
      <c r="F82">
        <v>7316</v>
      </c>
      <c r="G82" s="17">
        <f t="shared" si="1"/>
        <v>195.60372118521806</v>
      </c>
    </row>
    <row r="83" spans="1:7" x14ac:dyDescent="0.25">
      <c r="A83" t="s">
        <v>500</v>
      </c>
      <c r="B83">
        <v>6</v>
      </c>
      <c r="C83">
        <v>5.29</v>
      </c>
      <c r="D83" t="s">
        <v>683</v>
      </c>
      <c r="E83">
        <v>39195</v>
      </c>
      <c r="F83">
        <v>26254</v>
      </c>
      <c r="G83" s="17">
        <f t="shared" si="1"/>
        <v>194.67492387015955</v>
      </c>
    </row>
    <row r="84" spans="1:7" x14ac:dyDescent="0.25">
      <c r="A84" t="s">
        <v>431</v>
      </c>
      <c r="B84">
        <v>5</v>
      </c>
      <c r="C84">
        <v>5.29</v>
      </c>
      <c r="D84" t="s">
        <v>678</v>
      </c>
      <c r="E84">
        <v>39066</v>
      </c>
      <c r="F84">
        <v>33420</v>
      </c>
      <c r="G84" s="17">
        <f t="shared" si="1"/>
        <v>194.03420272768599</v>
      </c>
    </row>
    <row r="85" spans="1:7" x14ac:dyDescent="0.25">
      <c r="A85" t="s">
        <v>201</v>
      </c>
      <c r="B85">
        <v>7</v>
      </c>
      <c r="C85">
        <v>5.29</v>
      </c>
      <c r="D85" t="s">
        <v>683</v>
      </c>
      <c r="E85">
        <v>38917</v>
      </c>
      <c r="F85">
        <v>29835</v>
      </c>
      <c r="G85" s="17">
        <f t="shared" si="1"/>
        <v>193.29414497397624</v>
      </c>
    </row>
    <row r="86" spans="1:7" x14ac:dyDescent="0.25">
      <c r="A86" t="s">
        <v>217</v>
      </c>
      <c r="B86">
        <v>4</v>
      </c>
      <c r="C86">
        <v>5.28</v>
      </c>
      <c r="D86" t="s">
        <v>683</v>
      </c>
      <c r="E86">
        <v>38433</v>
      </c>
      <c r="F86">
        <v>27401</v>
      </c>
      <c r="G86" s="17">
        <f t="shared" si="1"/>
        <v>190.89019898206001</v>
      </c>
    </row>
    <row r="87" spans="1:7" x14ac:dyDescent="0.25">
      <c r="A87" t="s">
        <v>346</v>
      </c>
      <c r="B87">
        <v>4</v>
      </c>
      <c r="C87">
        <v>5.28</v>
      </c>
      <c r="D87" t="s">
        <v>683</v>
      </c>
      <c r="E87">
        <v>38406</v>
      </c>
      <c r="F87">
        <v>17932</v>
      </c>
      <c r="G87" s="17">
        <f t="shared" si="1"/>
        <v>190.7560945568911</v>
      </c>
    </row>
    <row r="88" spans="1:7" x14ac:dyDescent="0.25">
      <c r="A88" t="s">
        <v>588</v>
      </c>
      <c r="B88">
        <v>7</v>
      </c>
      <c r="C88">
        <v>5.28</v>
      </c>
      <c r="D88" t="s">
        <v>679</v>
      </c>
      <c r="E88">
        <v>38309</v>
      </c>
      <c r="F88">
        <v>5778</v>
      </c>
      <c r="G88" s="17">
        <f t="shared" si="1"/>
        <v>190.2743119923955</v>
      </c>
    </row>
    <row r="89" spans="1:7" x14ac:dyDescent="0.25">
      <c r="A89" t="s">
        <v>651</v>
      </c>
      <c r="B89">
        <v>4</v>
      </c>
      <c r="C89">
        <v>5.26</v>
      </c>
      <c r="D89" t="s">
        <v>683</v>
      </c>
      <c r="E89">
        <v>36996</v>
      </c>
      <c r="F89">
        <v>10228</v>
      </c>
      <c r="G89" s="17">
        <f t="shared" si="1"/>
        <v>183.75286346473843</v>
      </c>
    </row>
    <row r="90" spans="1:7" x14ac:dyDescent="0.25">
      <c r="A90" t="s">
        <v>287</v>
      </c>
      <c r="B90">
        <v>6</v>
      </c>
      <c r="C90">
        <v>5.25</v>
      </c>
      <c r="D90" t="s">
        <v>679</v>
      </c>
      <c r="E90">
        <v>35613</v>
      </c>
      <c r="F90">
        <v>16126</v>
      </c>
      <c r="G90" s="17">
        <f t="shared" si="1"/>
        <v>176.88373679775461</v>
      </c>
    </row>
    <row r="91" spans="1:7" x14ac:dyDescent="0.25">
      <c r="A91" t="s">
        <v>516</v>
      </c>
      <c r="B91">
        <v>4</v>
      </c>
      <c r="C91">
        <v>5.24</v>
      </c>
      <c r="D91" t="s">
        <v>683</v>
      </c>
      <c r="E91">
        <v>34678</v>
      </c>
      <c r="F91">
        <v>18306</v>
      </c>
      <c r="G91" s="17">
        <f t="shared" si="1"/>
        <v>172.23975022246185</v>
      </c>
    </row>
    <row r="92" spans="1:7" x14ac:dyDescent="0.25">
      <c r="A92" t="s">
        <v>416</v>
      </c>
      <c r="B92">
        <v>7</v>
      </c>
      <c r="C92">
        <v>5.23</v>
      </c>
      <c r="D92" t="s">
        <v>683</v>
      </c>
      <c r="E92">
        <v>33993</v>
      </c>
      <c r="F92">
        <v>40118</v>
      </c>
      <c r="G92" s="17">
        <f t="shared" si="1"/>
        <v>168.83747128762172</v>
      </c>
    </row>
    <row r="93" spans="1:7" x14ac:dyDescent="0.25">
      <c r="A93" t="s">
        <v>303</v>
      </c>
      <c r="B93">
        <v>4</v>
      </c>
      <c r="C93">
        <v>5.22</v>
      </c>
      <c r="D93" t="s">
        <v>678</v>
      </c>
      <c r="E93">
        <v>33809</v>
      </c>
      <c r="F93">
        <v>22946</v>
      </c>
      <c r="G93" s="17">
        <f t="shared" si="1"/>
        <v>167.92357446424859</v>
      </c>
    </row>
    <row r="94" spans="1:7" x14ac:dyDescent="0.25">
      <c r="A94" t="s">
        <v>351</v>
      </c>
      <c r="B94">
        <v>4</v>
      </c>
      <c r="C94">
        <v>5.22</v>
      </c>
      <c r="D94" t="s">
        <v>678</v>
      </c>
      <c r="E94">
        <v>33397</v>
      </c>
      <c r="F94">
        <v>7709</v>
      </c>
      <c r="G94" s="17">
        <f t="shared" si="1"/>
        <v>165.8772402727827</v>
      </c>
    </row>
    <row r="95" spans="1:7" x14ac:dyDescent="0.25">
      <c r="A95" t="s">
        <v>628</v>
      </c>
      <c r="B95">
        <v>4</v>
      </c>
      <c r="C95">
        <v>5.21</v>
      </c>
      <c r="D95" t="s">
        <v>683</v>
      </c>
      <c r="E95">
        <v>32652</v>
      </c>
      <c r="F95">
        <v>24824</v>
      </c>
      <c r="G95" s="17">
        <f t="shared" si="1"/>
        <v>162.17695150423395</v>
      </c>
    </row>
    <row r="96" spans="1:7" x14ac:dyDescent="0.25">
      <c r="A96" t="s">
        <v>564</v>
      </c>
      <c r="B96">
        <v>8</v>
      </c>
      <c r="C96">
        <v>5.2</v>
      </c>
      <c r="D96" t="s">
        <v>679</v>
      </c>
      <c r="E96">
        <v>31936</v>
      </c>
      <c r="F96">
        <v>34178</v>
      </c>
      <c r="G96" s="17">
        <f t="shared" si="1"/>
        <v>158.62070082197766</v>
      </c>
    </row>
    <row r="97" spans="1:7" x14ac:dyDescent="0.25">
      <c r="A97" t="s">
        <v>264</v>
      </c>
      <c r="B97">
        <v>6</v>
      </c>
      <c r="C97">
        <v>5.2</v>
      </c>
      <c r="D97" t="s">
        <v>683</v>
      </c>
      <c r="E97">
        <v>31608</v>
      </c>
      <c r="F97">
        <v>19614</v>
      </c>
      <c r="G97" s="17">
        <f t="shared" si="1"/>
        <v>156.99158039770387</v>
      </c>
    </row>
    <row r="98" spans="1:7" x14ac:dyDescent="0.25">
      <c r="A98" t="s">
        <v>528</v>
      </c>
      <c r="B98">
        <v>4</v>
      </c>
      <c r="C98">
        <v>5.18</v>
      </c>
      <c r="D98" t="s">
        <v>683</v>
      </c>
      <c r="E98">
        <v>30813</v>
      </c>
      <c r="F98">
        <v>14104</v>
      </c>
      <c r="G98" s="17">
        <f t="shared" si="1"/>
        <v>153.04295010106458</v>
      </c>
    </row>
    <row r="99" spans="1:7" x14ac:dyDescent="0.25">
      <c r="A99" t="s">
        <v>252</v>
      </c>
      <c r="B99">
        <v>5</v>
      </c>
      <c r="C99">
        <v>5.18</v>
      </c>
      <c r="D99" t="s">
        <v>683</v>
      </c>
      <c r="E99">
        <v>30665</v>
      </c>
      <c r="F99">
        <v>16455</v>
      </c>
      <c r="G99" s="17">
        <f t="shared" si="1"/>
        <v>152.30785917791664</v>
      </c>
    </row>
    <row r="100" spans="1:7" x14ac:dyDescent="0.25">
      <c r="A100" t="s">
        <v>243</v>
      </c>
      <c r="B100">
        <v>8</v>
      </c>
      <c r="C100">
        <v>5.18</v>
      </c>
      <c r="D100" t="s">
        <v>683</v>
      </c>
      <c r="E100">
        <v>30529</v>
      </c>
      <c r="F100">
        <v>27495</v>
      </c>
      <c r="G100" s="17">
        <f t="shared" si="1"/>
        <v>151.63237022151043</v>
      </c>
    </row>
    <row r="101" spans="1:7" x14ac:dyDescent="0.25">
      <c r="A101" t="s">
        <v>218</v>
      </c>
      <c r="B101">
        <v>6</v>
      </c>
      <c r="C101">
        <v>5.18</v>
      </c>
      <c r="D101" t="s">
        <v>681</v>
      </c>
      <c r="E101">
        <v>30343</v>
      </c>
      <c r="F101">
        <v>44013</v>
      </c>
      <c r="G101" s="17">
        <f t="shared" si="1"/>
        <v>150.70853973701367</v>
      </c>
    </row>
    <row r="102" spans="1:7" x14ac:dyDescent="0.25">
      <c r="A102" t="s">
        <v>350</v>
      </c>
      <c r="B102">
        <v>8</v>
      </c>
      <c r="C102">
        <v>5.17</v>
      </c>
      <c r="D102" t="s">
        <v>683</v>
      </c>
      <c r="E102">
        <v>30038</v>
      </c>
      <c r="F102">
        <v>16792</v>
      </c>
      <c r="G102" s="17">
        <f t="shared" si="1"/>
        <v>149.19365641566148</v>
      </c>
    </row>
    <row r="103" spans="1:7" x14ac:dyDescent="0.25">
      <c r="A103" t="s">
        <v>187</v>
      </c>
      <c r="B103">
        <v>7</v>
      </c>
      <c r="C103">
        <v>5.17</v>
      </c>
      <c r="D103" t="s">
        <v>683</v>
      </c>
      <c r="E103">
        <v>29909</v>
      </c>
      <c r="F103">
        <v>1327</v>
      </c>
      <c r="G103" s="17">
        <f t="shared" si="1"/>
        <v>148.55293527318796</v>
      </c>
    </row>
    <row r="104" spans="1:7" x14ac:dyDescent="0.25">
      <c r="A104" t="s">
        <v>357</v>
      </c>
      <c r="B104">
        <v>3</v>
      </c>
      <c r="C104">
        <v>5.17</v>
      </c>
      <c r="D104" t="s">
        <v>683</v>
      </c>
      <c r="E104">
        <v>29680</v>
      </c>
      <c r="F104">
        <v>8079</v>
      </c>
      <c r="G104" s="17">
        <f t="shared" si="1"/>
        <v>147.41553107453336</v>
      </c>
    </row>
    <row r="105" spans="1:7" x14ac:dyDescent="0.25">
      <c r="A105" t="s">
        <v>232</v>
      </c>
      <c r="B105">
        <v>8</v>
      </c>
      <c r="C105">
        <v>5.16</v>
      </c>
      <c r="D105" t="s">
        <v>683</v>
      </c>
      <c r="E105">
        <v>29310</v>
      </c>
      <c r="F105">
        <v>23178</v>
      </c>
      <c r="G105" s="17">
        <f t="shared" si="1"/>
        <v>145.57780376666349</v>
      </c>
    </row>
    <row r="106" spans="1:7" x14ac:dyDescent="0.25">
      <c r="A106" t="s">
        <v>481</v>
      </c>
      <c r="B106">
        <v>4</v>
      </c>
      <c r="C106">
        <v>5.16</v>
      </c>
      <c r="D106" t="s">
        <v>683</v>
      </c>
      <c r="E106">
        <v>28797</v>
      </c>
      <c r="F106">
        <v>9701</v>
      </c>
      <c r="G106" s="17">
        <f t="shared" si="1"/>
        <v>143.02981968845475</v>
      </c>
    </row>
    <row r="107" spans="1:7" x14ac:dyDescent="0.25">
      <c r="A107" t="s">
        <v>355</v>
      </c>
      <c r="B107">
        <v>5</v>
      </c>
      <c r="C107">
        <v>5.15</v>
      </c>
      <c r="D107" t="s">
        <v>678</v>
      </c>
      <c r="E107">
        <v>28644</v>
      </c>
      <c r="F107">
        <v>15181</v>
      </c>
      <c r="G107" s="17">
        <f t="shared" si="1"/>
        <v>142.26989461249775</v>
      </c>
    </row>
    <row r="108" spans="1:7" x14ac:dyDescent="0.25">
      <c r="A108" t="s">
        <v>625</v>
      </c>
      <c r="B108">
        <v>10</v>
      </c>
      <c r="C108">
        <v>5.15</v>
      </c>
      <c r="D108" t="s">
        <v>683</v>
      </c>
      <c r="E108">
        <v>28567</v>
      </c>
      <c r="F108">
        <v>21374</v>
      </c>
      <c r="G108" s="17">
        <f t="shared" si="1"/>
        <v>141.88744865923837</v>
      </c>
    </row>
    <row r="109" spans="1:7" x14ac:dyDescent="0.25">
      <c r="A109" t="s">
        <v>265</v>
      </c>
      <c r="B109">
        <v>4</v>
      </c>
      <c r="C109">
        <v>5.15</v>
      </c>
      <c r="D109" t="s">
        <v>683</v>
      </c>
      <c r="E109">
        <v>28548</v>
      </c>
      <c r="F109">
        <v>9722</v>
      </c>
      <c r="G109" s="17">
        <f t="shared" si="1"/>
        <v>141.79307887856399</v>
      </c>
    </row>
    <row r="110" spans="1:7" x14ac:dyDescent="0.25">
      <c r="A110" t="s">
        <v>606</v>
      </c>
      <c r="B110">
        <v>6</v>
      </c>
      <c r="C110">
        <v>5.15</v>
      </c>
      <c r="D110" t="s">
        <v>678</v>
      </c>
      <c r="E110">
        <v>28415</v>
      </c>
      <c r="F110">
        <v>24665</v>
      </c>
      <c r="G110" s="17">
        <f t="shared" si="1"/>
        <v>141.13249041384316</v>
      </c>
    </row>
    <row r="111" spans="1:7" x14ac:dyDescent="0.25">
      <c r="A111" t="s">
        <v>452</v>
      </c>
      <c r="B111">
        <v>6</v>
      </c>
      <c r="C111">
        <v>5.14</v>
      </c>
      <c r="D111" t="s">
        <v>678</v>
      </c>
      <c r="E111">
        <v>28064</v>
      </c>
      <c r="F111">
        <v>16533</v>
      </c>
      <c r="G111" s="17">
        <f t="shared" si="1"/>
        <v>139.38913288664773</v>
      </c>
    </row>
    <row r="112" spans="1:7" x14ac:dyDescent="0.25">
      <c r="A112" t="s">
        <v>632</v>
      </c>
      <c r="B112">
        <v>7</v>
      </c>
      <c r="C112">
        <v>5.14</v>
      </c>
      <c r="D112" t="s">
        <v>678</v>
      </c>
      <c r="E112">
        <v>28062</v>
      </c>
      <c r="F112">
        <v>11486</v>
      </c>
      <c r="G112" s="17">
        <f t="shared" si="1"/>
        <v>139.3791992255241</v>
      </c>
    </row>
    <row r="113" spans="1:7" x14ac:dyDescent="0.25">
      <c r="A113" t="s">
        <v>168</v>
      </c>
      <c r="B113">
        <v>6</v>
      </c>
      <c r="C113">
        <v>5.14</v>
      </c>
      <c r="D113" t="s">
        <v>678</v>
      </c>
      <c r="E113">
        <v>27957</v>
      </c>
      <c r="F113">
        <v>9074</v>
      </c>
      <c r="G113" s="17">
        <f t="shared" si="1"/>
        <v>138.857682016534</v>
      </c>
    </row>
    <row r="114" spans="1:7" x14ac:dyDescent="0.25">
      <c r="A114" t="s">
        <v>216</v>
      </c>
      <c r="B114">
        <v>4</v>
      </c>
      <c r="C114">
        <v>5.14</v>
      </c>
      <c r="D114" t="s">
        <v>678</v>
      </c>
      <c r="E114">
        <v>27812</v>
      </c>
      <c r="F114">
        <v>22701</v>
      </c>
      <c r="G114" s="17">
        <f t="shared" si="1"/>
        <v>138.13749158507147</v>
      </c>
    </row>
    <row r="115" spans="1:7" x14ac:dyDescent="0.25">
      <c r="A115" t="s">
        <v>538</v>
      </c>
      <c r="B115">
        <v>7</v>
      </c>
      <c r="C115">
        <v>5.14</v>
      </c>
      <c r="D115" t="s">
        <v>682</v>
      </c>
      <c r="E115">
        <v>27806</v>
      </c>
      <c r="F115">
        <v>13014</v>
      </c>
      <c r="G115" s="17">
        <f t="shared" si="1"/>
        <v>138.10769060170063</v>
      </c>
    </row>
    <row r="116" spans="1:7" x14ac:dyDescent="0.25">
      <c r="A116" t="s">
        <v>555</v>
      </c>
      <c r="B116">
        <v>6</v>
      </c>
      <c r="C116">
        <v>5.14</v>
      </c>
      <c r="D116" t="s">
        <v>683</v>
      </c>
      <c r="E116">
        <v>27790</v>
      </c>
      <c r="F116">
        <v>24649</v>
      </c>
      <c r="G116" s="17">
        <f t="shared" si="1"/>
        <v>138.02822131271168</v>
      </c>
    </row>
    <row r="117" spans="1:7" x14ac:dyDescent="0.25">
      <c r="A117" t="s">
        <v>518</v>
      </c>
      <c r="B117">
        <v>5</v>
      </c>
      <c r="C117">
        <v>5.13</v>
      </c>
      <c r="D117" t="s">
        <v>678</v>
      </c>
      <c r="E117">
        <v>27440</v>
      </c>
      <c r="F117">
        <v>11784</v>
      </c>
      <c r="G117" s="17">
        <f t="shared" si="1"/>
        <v>136.28983061607801</v>
      </c>
    </row>
    <row r="118" spans="1:7" x14ac:dyDescent="0.25">
      <c r="A118" t="s">
        <v>282</v>
      </c>
      <c r="B118">
        <v>5</v>
      </c>
      <c r="C118">
        <v>5.13</v>
      </c>
      <c r="D118" t="s">
        <v>678</v>
      </c>
      <c r="E118">
        <v>27414</v>
      </c>
      <c r="F118">
        <v>7502</v>
      </c>
      <c r="G118" s="17">
        <f t="shared" si="1"/>
        <v>136.16069302147093</v>
      </c>
    </row>
    <row r="119" spans="1:7" x14ac:dyDescent="0.25">
      <c r="A119" t="s">
        <v>382</v>
      </c>
      <c r="B119">
        <v>7</v>
      </c>
      <c r="C119">
        <v>5.13</v>
      </c>
      <c r="D119" t="s">
        <v>678</v>
      </c>
      <c r="E119">
        <v>27313</v>
      </c>
      <c r="F119">
        <v>15163</v>
      </c>
      <c r="G119" s="17">
        <f t="shared" si="1"/>
        <v>135.65904313472811</v>
      </c>
    </row>
    <row r="120" spans="1:7" x14ac:dyDescent="0.25">
      <c r="A120" t="s">
        <v>190</v>
      </c>
      <c r="B120">
        <v>5</v>
      </c>
      <c r="C120">
        <v>5.13</v>
      </c>
      <c r="D120" t="s">
        <v>679</v>
      </c>
      <c r="E120">
        <v>26871</v>
      </c>
      <c r="F120">
        <v>18652</v>
      </c>
      <c r="G120" s="17">
        <f t="shared" si="1"/>
        <v>133.46370402640787</v>
      </c>
    </row>
    <row r="121" spans="1:7" x14ac:dyDescent="0.25">
      <c r="A121" t="s">
        <v>502</v>
      </c>
      <c r="B121">
        <v>6</v>
      </c>
      <c r="C121">
        <v>5.12</v>
      </c>
      <c r="D121" t="s">
        <v>678</v>
      </c>
      <c r="E121">
        <v>26852</v>
      </c>
      <c r="F121">
        <v>6490</v>
      </c>
      <c r="G121" s="17">
        <f t="shared" si="1"/>
        <v>133.36933424573348</v>
      </c>
    </row>
    <row r="122" spans="1:7" x14ac:dyDescent="0.25">
      <c r="A122" t="s">
        <v>467</v>
      </c>
      <c r="B122">
        <v>7</v>
      </c>
      <c r="C122">
        <v>5.12</v>
      </c>
      <c r="D122" t="s">
        <v>683</v>
      </c>
      <c r="E122">
        <v>26764</v>
      </c>
      <c r="F122">
        <v>5824</v>
      </c>
      <c r="G122" s="17">
        <f t="shared" si="1"/>
        <v>132.93225315629417</v>
      </c>
    </row>
    <row r="123" spans="1:7" x14ac:dyDescent="0.25">
      <c r="A123" t="s">
        <v>189</v>
      </c>
      <c r="B123">
        <v>6</v>
      </c>
      <c r="C123">
        <v>5.12</v>
      </c>
      <c r="D123" t="s">
        <v>678</v>
      </c>
      <c r="E123">
        <v>26597</v>
      </c>
      <c r="F123">
        <v>12712</v>
      </c>
      <c r="G123" s="17">
        <f t="shared" si="1"/>
        <v>132.10279245247182</v>
      </c>
    </row>
    <row r="124" spans="1:7" x14ac:dyDescent="0.25">
      <c r="A124" t="s">
        <v>417</v>
      </c>
      <c r="B124">
        <v>6</v>
      </c>
      <c r="C124">
        <v>5.1100000000000003</v>
      </c>
      <c r="D124" t="s">
        <v>683</v>
      </c>
      <c r="E124">
        <v>26257</v>
      </c>
      <c r="F124">
        <v>14978</v>
      </c>
      <c r="G124" s="17">
        <f t="shared" si="1"/>
        <v>130.41407006145627</v>
      </c>
    </row>
    <row r="125" spans="1:7" x14ac:dyDescent="0.25">
      <c r="A125" t="s">
        <v>197</v>
      </c>
      <c r="B125">
        <v>7</v>
      </c>
      <c r="C125">
        <v>5.1100000000000003</v>
      </c>
      <c r="D125" t="s">
        <v>682</v>
      </c>
      <c r="E125">
        <v>25891</v>
      </c>
      <c r="F125">
        <v>16699</v>
      </c>
      <c r="G125" s="17">
        <f t="shared" si="1"/>
        <v>128.59621007583368</v>
      </c>
    </row>
    <row r="126" spans="1:7" x14ac:dyDescent="0.25">
      <c r="A126" t="s">
        <v>468</v>
      </c>
      <c r="B126">
        <v>4</v>
      </c>
      <c r="C126">
        <v>5.1100000000000003</v>
      </c>
      <c r="D126" t="s">
        <v>679</v>
      </c>
      <c r="E126">
        <v>25839</v>
      </c>
      <c r="F126">
        <v>12220</v>
      </c>
      <c r="G126" s="17">
        <f t="shared" si="1"/>
        <v>128.33793488661954</v>
      </c>
    </row>
    <row r="127" spans="1:7" x14ac:dyDescent="0.25">
      <c r="A127" t="s">
        <v>633</v>
      </c>
      <c r="B127">
        <v>5</v>
      </c>
      <c r="C127">
        <v>5.0999999999999996</v>
      </c>
      <c r="D127" t="s">
        <v>679</v>
      </c>
      <c r="E127">
        <v>25532</v>
      </c>
      <c r="F127">
        <v>33771</v>
      </c>
      <c r="G127" s="17">
        <f t="shared" si="1"/>
        <v>126.81311790414374</v>
      </c>
    </row>
    <row r="128" spans="1:7" x14ac:dyDescent="0.25">
      <c r="A128" t="s">
        <v>438</v>
      </c>
      <c r="B128">
        <v>5</v>
      </c>
      <c r="C128">
        <v>5.0999999999999996</v>
      </c>
      <c r="D128" t="s">
        <v>678</v>
      </c>
      <c r="E128">
        <v>25431</v>
      </c>
      <c r="F128">
        <v>14528</v>
      </c>
      <c r="G128" s="17">
        <f t="shared" si="1"/>
        <v>126.31146801740087</v>
      </c>
    </row>
    <row r="129" spans="1:7" x14ac:dyDescent="0.25">
      <c r="A129" t="s">
        <v>529</v>
      </c>
      <c r="B129">
        <v>7</v>
      </c>
      <c r="C129">
        <v>5.0999999999999996</v>
      </c>
      <c r="D129" t="s">
        <v>682</v>
      </c>
      <c r="E129">
        <v>25407</v>
      </c>
      <c r="F129">
        <v>12384</v>
      </c>
      <c r="G129" s="17">
        <f t="shared" si="1"/>
        <v>126.19226408391742</v>
      </c>
    </row>
    <row r="130" spans="1:7" x14ac:dyDescent="0.25">
      <c r="A130" t="s">
        <v>566</v>
      </c>
      <c r="B130">
        <v>5</v>
      </c>
      <c r="C130">
        <v>5.0999999999999996</v>
      </c>
      <c r="D130" t="s">
        <v>678</v>
      </c>
      <c r="E130">
        <v>25129</v>
      </c>
      <c r="F130">
        <v>12872</v>
      </c>
      <c r="G130" s="17">
        <f t="shared" si="1"/>
        <v>124.81148518773412</v>
      </c>
    </row>
    <row r="131" spans="1:7" x14ac:dyDescent="0.25">
      <c r="A131" t="s">
        <v>546</v>
      </c>
      <c r="B131">
        <v>6</v>
      </c>
      <c r="C131">
        <v>5.0999999999999996</v>
      </c>
      <c r="D131" t="s">
        <v>679</v>
      </c>
      <c r="E131">
        <v>25078</v>
      </c>
      <c r="F131">
        <v>7935</v>
      </c>
      <c r="G131" s="17">
        <f t="shared" ref="G131:G194" si="2" xml:space="preserve"> (E131/201335638)*1000000</f>
        <v>124.5581768290818</v>
      </c>
    </row>
    <row r="132" spans="1:7" x14ac:dyDescent="0.25">
      <c r="A132" t="s">
        <v>513</v>
      </c>
      <c r="B132">
        <v>4</v>
      </c>
      <c r="C132">
        <v>5.08</v>
      </c>
      <c r="D132" t="s">
        <v>683</v>
      </c>
      <c r="E132">
        <v>24402</v>
      </c>
      <c r="F132">
        <v>6517</v>
      </c>
      <c r="G132" s="17">
        <f t="shared" si="2"/>
        <v>121.20059936929795</v>
      </c>
    </row>
    <row r="133" spans="1:7" x14ac:dyDescent="0.25">
      <c r="A133" t="s">
        <v>380</v>
      </c>
      <c r="B133">
        <v>7</v>
      </c>
      <c r="C133">
        <v>5.08</v>
      </c>
      <c r="D133" t="s">
        <v>683</v>
      </c>
      <c r="E133">
        <v>24365</v>
      </c>
      <c r="F133">
        <v>9287</v>
      </c>
      <c r="G133" s="17">
        <f t="shared" si="2"/>
        <v>121.01682663851096</v>
      </c>
    </row>
    <row r="134" spans="1:7" x14ac:dyDescent="0.25">
      <c r="A134" t="s">
        <v>570</v>
      </c>
      <c r="B134">
        <v>4</v>
      </c>
      <c r="C134">
        <v>5.08</v>
      </c>
      <c r="D134" t="s">
        <v>683</v>
      </c>
      <c r="E134">
        <v>24297</v>
      </c>
      <c r="F134">
        <v>11499</v>
      </c>
      <c r="G134" s="17">
        <f t="shared" si="2"/>
        <v>120.67908216030786</v>
      </c>
    </row>
    <row r="135" spans="1:7" x14ac:dyDescent="0.25">
      <c r="A135" t="s">
        <v>658</v>
      </c>
      <c r="B135">
        <v>4</v>
      </c>
      <c r="C135">
        <v>5.08</v>
      </c>
      <c r="D135" t="s">
        <v>681</v>
      </c>
      <c r="E135">
        <v>23956</v>
      </c>
      <c r="F135">
        <v>17490</v>
      </c>
      <c r="G135" s="17">
        <f t="shared" si="2"/>
        <v>118.9853929387305</v>
      </c>
    </row>
    <row r="136" spans="1:7" x14ac:dyDescent="0.25">
      <c r="A136" t="s">
        <v>640</v>
      </c>
      <c r="B136">
        <v>6</v>
      </c>
      <c r="C136">
        <v>5.07</v>
      </c>
      <c r="D136" t="s">
        <v>678</v>
      </c>
      <c r="E136">
        <v>23942</v>
      </c>
      <c r="F136">
        <v>22311</v>
      </c>
      <c r="G136" s="17">
        <f t="shared" si="2"/>
        <v>118.91585731086516</v>
      </c>
    </row>
    <row r="137" spans="1:7" x14ac:dyDescent="0.25">
      <c r="A137" t="s">
        <v>340</v>
      </c>
      <c r="B137">
        <v>8</v>
      </c>
      <c r="C137">
        <v>5.07</v>
      </c>
      <c r="D137" t="s">
        <v>683</v>
      </c>
      <c r="E137">
        <v>23822</v>
      </c>
      <c r="F137">
        <v>9749</v>
      </c>
      <c r="G137" s="17">
        <f t="shared" si="2"/>
        <v>118.31983764344791</v>
      </c>
    </row>
    <row r="138" spans="1:7" x14ac:dyDescent="0.25">
      <c r="A138" t="s">
        <v>551</v>
      </c>
      <c r="B138">
        <v>7</v>
      </c>
      <c r="C138">
        <v>5.07</v>
      </c>
      <c r="D138" t="s">
        <v>683</v>
      </c>
      <c r="E138">
        <v>23699</v>
      </c>
      <c r="F138">
        <v>16344</v>
      </c>
      <c r="G138" s="17">
        <f t="shared" si="2"/>
        <v>117.70891748434522</v>
      </c>
    </row>
    <row r="139" spans="1:7" x14ac:dyDescent="0.25">
      <c r="A139" t="s">
        <v>560</v>
      </c>
      <c r="B139">
        <v>5</v>
      </c>
      <c r="C139">
        <v>5.07</v>
      </c>
      <c r="D139" t="s">
        <v>678</v>
      </c>
      <c r="E139">
        <v>23468</v>
      </c>
      <c r="F139">
        <v>7228</v>
      </c>
      <c r="G139" s="17">
        <f t="shared" si="2"/>
        <v>116.561579624567</v>
      </c>
    </row>
    <row r="140" spans="1:7" x14ac:dyDescent="0.25">
      <c r="A140" t="s">
        <v>342</v>
      </c>
      <c r="B140">
        <v>8</v>
      </c>
      <c r="C140">
        <v>5.0599999999999996</v>
      </c>
      <c r="D140" t="s">
        <v>683</v>
      </c>
      <c r="E140">
        <v>23259</v>
      </c>
      <c r="F140">
        <v>21481</v>
      </c>
      <c r="G140" s="17">
        <f t="shared" si="2"/>
        <v>115.52351203714863</v>
      </c>
    </row>
    <row r="141" spans="1:7" x14ac:dyDescent="0.25">
      <c r="A141" t="s">
        <v>460</v>
      </c>
      <c r="B141">
        <v>8</v>
      </c>
      <c r="C141">
        <v>5.05</v>
      </c>
      <c r="D141" t="s">
        <v>683</v>
      </c>
      <c r="E141">
        <v>22533</v>
      </c>
      <c r="F141">
        <v>27611</v>
      </c>
      <c r="G141" s="17">
        <f t="shared" si="2"/>
        <v>111.91759304927427</v>
      </c>
    </row>
    <row r="142" spans="1:7" x14ac:dyDescent="0.25">
      <c r="A142" t="s">
        <v>526</v>
      </c>
      <c r="B142">
        <v>8</v>
      </c>
      <c r="C142">
        <v>5.05</v>
      </c>
      <c r="D142" t="s">
        <v>678</v>
      </c>
      <c r="E142">
        <v>22525</v>
      </c>
      <c r="F142">
        <v>8682</v>
      </c>
      <c r="G142" s="17">
        <f t="shared" si="2"/>
        <v>111.87785840477979</v>
      </c>
    </row>
    <row r="143" spans="1:7" x14ac:dyDescent="0.25">
      <c r="A143" t="s">
        <v>572</v>
      </c>
      <c r="B143">
        <v>5</v>
      </c>
      <c r="C143">
        <v>5.05</v>
      </c>
      <c r="D143" t="s">
        <v>678</v>
      </c>
      <c r="E143">
        <v>22493</v>
      </c>
      <c r="F143">
        <v>6582</v>
      </c>
      <c r="G143" s="17">
        <f t="shared" si="2"/>
        <v>111.71891982680185</v>
      </c>
    </row>
    <row r="144" spans="1:7" x14ac:dyDescent="0.25">
      <c r="A144" t="s">
        <v>399</v>
      </c>
      <c r="B144">
        <v>4</v>
      </c>
      <c r="C144">
        <v>5.05</v>
      </c>
      <c r="D144" t="s">
        <v>683</v>
      </c>
      <c r="E144">
        <v>22410</v>
      </c>
      <c r="F144">
        <v>12493</v>
      </c>
      <c r="G144" s="17">
        <f t="shared" si="2"/>
        <v>111.30667289017158</v>
      </c>
    </row>
    <row r="145" spans="1:7" x14ac:dyDescent="0.25">
      <c r="A145" t="s">
        <v>641</v>
      </c>
      <c r="B145">
        <v>5</v>
      </c>
      <c r="C145">
        <v>5.05</v>
      </c>
      <c r="D145" t="s">
        <v>679</v>
      </c>
      <c r="E145">
        <v>22389</v>
      </c>
      <c r="F145">
        <v>29088</v>
      </c>
      <c r="G145" s="17">
        <f t="shared" si="2"/>
        <v>111.20236944837357</v>
      </c>
    </row>
    <row r="146" spans="1:7" x14ac:dyDescent="0.25">
      <c r="A146" t="s">
        <v>537</v>
      </c>
      <c r="B146">
        <v>4</v>
      </c>
      <c r="C146">
        <v>5.04</v>
      </c>
      <c r="D146" t="s">
        <v>683</v>
      </c>
      <c r="E146">
        <v>22263</v>
      </c>
      <c r="F146">
        <v>6344</v>
      </c>
      <c r="G146" s="17">
        <f t="shared" si="2"/>
        <v>110.57654879758546</v>
      </c>
    </row>
    <row r="147" spans="1:7" x14ac:dyDescent="0.25">
      <c r="A147" t="s">
        <v>569</v>
      </c>
      <c r="B147">
        <v>7</v>
      </c>
      <c r="C147">
        <v>5.03</v>
      </c>
      <c r="D147" t="s">
        <v>683</v>
      </c>
      <c r="E147">
        <v>21812</v>
      </c>
      <c r="F147">
        <v>29678</v>
      </c>
      <c r="G147" s="17">
        <f t="shared" si="2"/>
        <v>108.33650821420896</v>
      </c>
    </row>
    <row r="148" spans="1:7" x14ac:dyDescent="0.25">
      <c r="A148" t="s">
        <v>319</v>
      </c>
      <c r="B148">
        <v>9</v>
      </c>
      <c r="C148">
        <v>5.03</v>
      </c>
      <c r="D148" t="s">
        <v>683</v>
      </c>
      <c r="E148">
        <v>21396</v>
      </c>
      <c r="F148">
        <v>5471</v>
      </c>
      <c r="G148" s="17">
        <f t="shared" si="2"/>
        <v>106.27030670049582</v>
      </c>
    </row>
    <row r="149" spans="1:7" x14ac:dyDescent="0.25">
      <c r="A149" t="s">
        <v>593</v>
      </c>
      <c r="B149">
        <v>6</v>
      </c>
      <c r="C149">
        <v>5.0199999999999996</v>
      </c>
      <c r="D149" t="s">
        <v>683</v>
      </c>
      <c r="E149">
        <v>21190</v>
      </c>
      <c r="F149">
        <v>10496</v>
      </c>
      <c r="G149" s="17">
        <f t="shared" si="2"/>
        <v>105.24713960476286</v>
      </c>
    </row>
    <row r="150" spans="1:7" x14ac:dyDescent="0.25">
      <c r="A150" t="s">
        <v>685</v>
      </c>
      <c r="B150">
        <v>6</v>
      </c>
      <c r="C150">
        <v>5.0199999999999996</v>
      </c>
      <c r="D150" t="s">
        <v>679</v>
      </c>
      <c r="E150">
        <v>21083</v>
      </c>
      <c r="F150">
        <v>13180</v>
      </c>
      <c r="G150" s="17">
        <f t="shared" si="2"/>
        <v>104.71568873464915</v>
      </c>
    </row>
    <row r="151" spans="1:7" x14ac:dyDescent="0.25">
      <c r="A151" t="s">
        <v>565</v>
      </c>
      <c r="B151">
        <v>6</v>
      </c>
      <c r="C151">
        <v>5.0199999999999996</v>
      </c>
      <c r="D151" t="s">
        <v>683</v>
      </c>
      <c r="E151">
        <v>21071</v>
      </c>
      <c r="F151">
        <v>20543</v>
      </c>
      <c r="G151" s="17">
        <f t="shared" si="2"/>
        <v>104.65608676790742</v>
      </c>
    </row>
    <row r="152" spans="1:7" x14ac:dyDescent="0.25">
      <c r="A152" t="s">
        <v>179</v>
      </c>
      <c r="B152">
        <v>7</v>
      </c>
      <c r="C152">
        <v>5.0199999999999996</v>
      </c>
      <c r="D152" t="s">
        <v>679</v>
      </c>
      <c r="E152">
        <v>20925</v>
      </c>
      <c r="F152">
        <v>17419</v>
      </c>
      <c r="G152" s="17">
        <f t="shared" si="2"/>
        <v>103.9309295058831</v>
      </c>
    </row>
    <row r="153" spans="1:7" x14ac:dyDescent="0.25">
      <c r="A153" t="s">
        <v>298</v>
      </c>
      <c r="B153">
        <v>7</v>
      </c>
      <c r="C153">
        <v>5.01</v>
      </c>
      <c r="D153" t="s">
        <v>682</v>
      </c>
      <c r="E153">
        <v>20642</v>
      </c>
      <c r="F153">
        <v>15349</v>
      </c>
      <c r="G153" s="17">
        <f t="shared" si="2"/>
        <v>102.52531645689076</v>
      </c>
    </row>
    <row r="154" spans="1:7" x14ac:dyDescent="0.25">
      <c r="A154" t="s">
        <v>299</v>
      </c>
      <c r="B154">
        <v>5</v>
      </c>
      <c r="C154">
        <v>5.01</v>
      </c>
      <c r="D154" t="s">
        <v>686</v>
      </c>
      <c r="E154">
        <v>20592</v>
      </c>
      <c r="F154">
        <v>8622</v>
      </c>
      <c r="G154" s="17">
        <f t="shared" si="2"/>
        <v>102.27697492880024</v>
      </c>
    </row>
    <row r="155" spans="1:7" x14ac:dyDescent="0.25">
      <c r="A155" t="s">
        <v>447</v>
      </c>
      <c r="B155">
        <v>7</v>
      </c>
      <c r="C155">
        <v>5.01</v>
      </c>
      <c r="D155" t="s">
        <v>683</v>
      </c>
      <c r="E155">
        <v>20562</v>
      </c>
      <c r="F155">
        <v>8529</v>
      </c>
      <c r="G155" s="17">
        <f t="shared" si="2"/>
        <v>102.12797001194592</v>
      </c>
    </row>
    <row r="156" spans="1:7" x14ac:dyDescent="0.25">
      <c r="A156" t="s">
        <v>623</v>
      </c>
      <c r="B156">
        <v>6</v>
      </c>
      <c r="C156">
        <v>5</v>
      </c>
      <c r="D156" t="s">
        <v>683</v>
      </c>
      <c r="E156">
        <v>20209</v>
      </c>
      <c r="F156">
        <v>11346</v>
      </c>
      <c r="G156" s="17">
        <f t="shared" si="2"/>
        <v>100.37467882362684</v>
      </c>
    </row>
    <row r="157" spans="1:7" x14ac:dyDescent="0.25">
      <c r="A157" t="s">
        <v>559</v>
      </c>
      <c r="B157">
        <v>5</v>
      </c>
      <c r="C157">
        <v>5</v>
      </c>
      <c r="D157" t="s">
        <v>683</v>
      </c>
      <c r="E157">
        <v>20078</v>
      </c>
      <c r="F157">
        <v>11711</v>
      </c>
      <c r="G157" s="17">
        <f t="shared" si="2"/>
        <v>99.724024020029688</v>
      </c>
    </row>
    <row r="158" spans="1:7" x14ac:dyDescent="0.25">
      <c r="A158" t="s">
        <v>471</v>
      </c>
      <c r="B158">
        <v>7</v>
      </c>
      <c r="C158">
        <v>4.9800000000000004</v>
      </c>
      <c r="D158" t="s">
        <v>678</v>
      </c>
      <c r="E158">
        <v>19422</v>
      </c>
      <c r="F158">
        <v>14345</v>
      </c>
      <c r="G158" s="17">
        <f t="shared" si="2"/>
        <v>96.465783171482045</v>
      </c>
    </row>
    <row r="159" spans="1:7" x14ac:dyDescent="0.25">
      <c r="A159" t="s">
        <v>637</v>
      </c>
      <c r="B159">
        <v>5</v>
      </c>
      <c r="C159">
        <v>4.9800000000000004</v>
      </c>
      <c r="D159" t="s">
        <v>678</v>
      </c>
      <c r="E159">
        <v>19372</v>
      </c>
      <c r="F159">
        <v>14575</v>
      </c>
      <c r="G159" s="17">
        <f t="shared" si="2"/>
        <v>96.217441643391524</v>
      </c>
    </row>
    <row r="160" spans="1:7" x14ac:dyDescent="0.25">
      <c r="A160" t="s">
        <v>441</v>
      </c>
      <c r="B160">
        <v>6</v>
      </c>
      <c r="C160">
        <v>4.97</v>
      </c>
      <c r="D160" t="s">
        <v>683</v>
      </c>
      <c r="E160">
        <v>18894</v>
      </c>
      <c r="F160">
        <v>14358</v>
      </c>
      <c r="G160" s="17">
        <f t="shared" si="2"/>
        <v>93.843296634846141</v>
      </c>
    </row>
    <row r="161" spans="1:7" x14ac:dyDescent="0.25">
      <c r="A161" t="s">
        <v>506</v>
      </c>
      <c r="B161">
        <v>5</v>
      </c>
      <c r="C161">
        <v>4.97</v>
      </c>
      <c r="D161" t="s">
        <v>678</v>
      </c>
      <c r="E161">
        <v>18815</v>
      </c>
      <c r="F161">
        <v>15873</v>
      </c>
      <c r="G161" s="17">
        <f t="shared" si="2"/>
        <v>93.450917020463109</v>
      </c>
    </row>
    <row r="162" spans="1:7" x14ac:dyDescent="0.25">
      <c r="A162" t="s">
        <v>208</v>
      </c>
      <c r="B162">
        <v>6</v>
      </c>
      <c r="C162">
        <v>4.97</v>
      </c>
      <c r="D162" t="s">
        <v>679</v>
      </c>
      <c r="E162">
        <v>18768</v>
      </c>
      <c r="F162">
        <v>42269</v>
      </c>
      <c r="G162" s="17">
        <f t="shared" si="2"/>
        <v>93.217475984058026</v>
      </c>
    </row>
    <row r="163" spans="1:7" x14ac:dyDescent="0.25">
      <c r="A163" t="s">
        <v>332</v>
      </c>
      <c r="B163">
        <v>5</v>
      </c>
      <c r="C163">
        <v>4.97</v>
      </c>
      <c r="D163" t="s">
        <v>679</v>
      </c>
      <c r="E163">
        <v>18677</v>
      </c>
      <c r="F163">
        <v>6512</v>
      </c>
      <c r="G163" s="17">
        <f t="shared" si="2"/>
        <v>92.765494402933271</v>
      </c>
    </row>
    <row r="164" spans="1:7" x14ac:dyDescent="0.25">
      <c r="A164" t="s">
        <v>412</v>
      </c>
      <c r="B164">
        <v>6</v>
      </c>
      <c r="C164">
        <v>4.96</v>
      </c>
      <c r="D164" t="s">
        <v>683</v>
      </c>
      <c r="E164">
        <v>18560</v>
      </c>
      <c r="F164">
        <v>6630</v>
      </c>
      <c r="G164" s="17">
        <f t="shared" si="2"/>
        <v>92.184375227201457</v>
      </c>
    </row>
    <row r="165" spans="1:7" x14ac:dyDescent="0.25">
      <c r="A165" t="s">
        <v>397</v>
      </c>
      <c r="B165">
        <v>8</v>
      </c>
      <c r="C165">
        <v>4.96</v>
      </c>
      <c r="D165" t="s">
        <v>683</v>
      </c>
      <c r="E165">
        <v>18425</v>
      </c>
      <c r="F165">
        <v>7462</v>
      </c>
      <c r="G165" s="17">
        <f t="shared" si="2"/>
        <v>91.513853101357043</v>
      </c>
    </row>
    <row r="166" spans="1:7" x14ac:dyDescent="0.25">
      <c r="A166" t="s">
        <v>508</v>
      </c>
      <c r="B166">
        <v>4</v>
      </c>
      <c r="C166">
        <v>4.96</v>
      </c>
      <c r="D166" t="s">
        <v>679</v>
      </c>
      <c r="E166">
        <v>18185</v>
      </c>
      <c r="F166">
        <v>5529</v>
      </c>
      <c r="G166" s="17">
        <f t="shared" si="2"/>
        <v>90.321813766522538</v>
      </c>
    </row>
    <row r="167" spans="1:7" x14ac:dyDescent="0.25">
      <c r="A167" t="s">
        <v>480</v>
      </c>
      <c r="B167">
        <v>6</v>
      </c>
      <c r="C167">
        <v>4.95</v>
      </c>
      <c r="D167" t="s">
        <v>678</v>
      </c>
      <c r="E167">
        <v>18072</v>
      </c>
      <c r="F167">
        <v>8181</v>
      </c>
      <c r="G167" s="17">
        <f t="shared" si="2"/>
        <v>89.760561913037975</v>
      </c>
    </row>
    <row r="168" spans="1:7" x14ac:dyDescent="0.25">
      <c r="A168" t="s">
        <v>374</v>
      </c>
      <c r="B168">
        <v>8</v>
      </c>
      <c r="C168">
        <v>4.95</v>
      </c>
      <c r="D168" t="s">
        <v>683</v>
      </c>
      <c r="E168">
        <v>17997</v>
      </c>
      <c r="F168">
        <v>5337</v>
      </c>
      <c r="G168" s="17">
        <f t="shared" si="2"/>
        <v>89.38804962090218</v>
      </c>
    </row>
    <row r="169" spans="1:7" x14ac:dyDescent="0.25">
      <c r="A169" t="s">
        <v>436</v>
      </c>
      <c r="B169">
        <v>5</v>
      </c>
      <c r="C169">
        <v>4.95</v>
      </c>
      <c r="D169" t="s">
        <v>683</v>
      </c>
      <c r="E169">
        <v>17945</v>
      </c>
      <c r="F169">
        <v>22723</v>
      </c>
      <c r="G169" s="17">
        <f t="shared" si="2"/>
        <v>89.129774431688048</v>
      </c>
    </row>
    <row r="170" spans="1:7" x14ac:dyDescent="0.25">
      <c r="A170" t="s">
        <v>411</v>
      </c>
      <c r="B170">
        <v>7</v>
      </c>
      <c r="C170">
        <v>4.9400000000000004</v>
      </c>
      <c r="D170" t="s">
        <v>683</v>
      </c>
      <c r="E170">
        <v>17681</v>
      </c>
      <c r="F170">
        <v>7783</v>
      </c>
      <c r="G170" s="17">
        <f t="shared" si="2"/>
        <v>87.818531163370082</v>
      </c>
    </row>
    <row r="171" spans="1:7" x14ac:dyDescent="0.25">
      <c r="A171" t="s">
        <v>498</v>
      </c>
      <c r="B171">
        <v>10</v>
      </c>
      <c r="C171">
        <v>4.93</v>
      </c>
      <c r="D171" t="s">
        <v>679</v>
      </c>
      <c r="E171">
        <v>17267</v>
      </c>
      <c r="F171">
        <v>9032</v>
      </c>
      <c r="G171" s="17">
        <f t="shared" si="2"/>
        <v>85.762263310780583</v>
      </c>
    </row>
    <row r="172" spans="1:7" x14ac:dyDescent="0.25">
      <c r="A172" t="s">
        <v>345</v>
      </c>
      <c r="B172">
        <v>6</v>
      </c>
      <c r="C172">
        <v>4.93</v>
      </c>
      <c r="D172" t="s">
        <v>679</v>
      </c>
      <c r="E172">
        <v>17239</v>
      </c>
      <c r="F172">
        <v>5765</v>
      </c>
      <c r="G172" s="17">
        <f t="shared" si="2"/>
        <v>85.623192055049884</v>
      </c>
    </row>
    <row r="173" spans="1:7" x14ac:dyDescent="0.25">
      <c r="A173" t="s">
        <v>660</v>
      </c>
      <c r="B173">
        <v>7</v>
      </c>
      <c r="C173">
        <v>4.92</v>
      </c>
      <c r="D173" t="s">
        <v>683</v>
      </c>
      <c r="E173">
        <v>16775</v>
      </c>
      <c r="F173">
        <v>11340</v>
      </c>
      <c r="G173" s="17">
        <f t="shared" si="2"/>
        <v>83.31858267436985</v>
      </c>
    </row>
    <row r="174" spans="1:7" x14ac:dyDescent="0.25">
      <c r="A174" t="s">
        <v>372</v>
      </c>
      <c r="B174">
        <v>7</v>
      </c>
      <c r="C174">
        <v>4.91</v>
      </c>
      <c r="D174" t="s">
        <v>682</v>
      </c>
      <c r="E174">
        <v>16516</v>
      </c>
      <c r="F174">
        <v>7438</v>
      </c>
      <c r="G174" s="17">
        <f t="shared" si="2"/>
        <v>82.032173558860947</v>
      </c>
    </row>
    <row r="175" spans="1:7" x14ac:dyDescent="0.25">
      <c r="A175" t="s">
        <v>610</v>
      </c>
      <c r="B175">
        <v>7</v>
      </c>
      <c r="C175">
        <v>4.91</v>
      </c>
      <c r="D175" t="s">
        <v>679</v>
      </c>
      <c r="E175">
        <v>16480</v>
      </c>
      <c r="F175">
        <v>10600</v>
      </c>
      <c r="G175" s="17">
        <f t="shared" si="2"/>
        <v>81.853367658635776</v>
      </c>
    </row>
    <row r="176" spans="1:7" x14ac:dyDescent="0.25">
      <c r="A176" t="s">
        <v>227</v>
      </c>
      <c r="B176">
        <v>9</v>
      </c>
      <c r="C176">
        <v>4.91</v>
      </c>
      <c r="D176" t="s">
        <v>679</v>
      </c>
      <c r="E176">
        <v>16350</v>
      </c>
      <c r="F176">
        <v>16622</v>
      </c>
      <c r="G176" s="17">
        <f t="shared" si="2"/>
        <v>81.207679685600411</v>
      </c>
    </row>
    <row r="177" spans="1:7" x14ac:dyDescent="0.25">
      <c r="A177" t="s">
        <v>309</v>
      </c>
      <c r="B177">
        <v>7</v>
      </c>
      <c r="C177">
        <v>4.9000000000000004</v>
      </c>
      <c r="D177" t="s">
        <v>681</v>
      </c>
      <c r="E177">
        <v>16171</v>
      </c>
      <c r="F177">
        <v>14592</v>
      </c>
      <c r="G177" s="17">
        <f t="shared" si="2"/>
        <v>80.318617015036352</v>
      </c>
    </row>
    <row r="178" spans="1:7" x14ac:dyDescent="0.25">
      <c r="A178" t="s">
        <v>442</v>
      </c>
      <c r="B178">
        <v>5</v>
      </c>
      <c r="C178">
        <v>4.9000000000000004</v>
      </c>
      <c r="D178" t="s">
        <v>683</v>
      </c>
      <c r="E178">
        <v>16168</v>
      </c>
      <c r="F178">
        <v>7155</v>
      </c>
      <c r="G178" s="17">
        <f t="shared" si="2"/>
        <v>80.303716523350928</v>
      </c>
    </row>
    <row r="179" spans="1:7" x14ac:dyDescent="0.25">
      <c r="A179" t="s">
        <v>212</v>
      </c>
      <c r="B179">
        <v>7</v>
      </c>
      <c r="C179">
        <v>4.9000000000000004</v>
      </c>
      <c r="D179" t="s">
        <v>683</v>
      </c>
      <c r="E179">
        <v>16102</v>
      </c>
      <c r="F179">
        <v>13846</v>
      </c>
      <c r="G179" s="17">
        <f t="shared" si="2"/>
        <v>79.975905706271433</v>
      </c>
    </row>
    <row r="180" spans="1:7" x14ac:dyDescent="0.25">
      <c r="A180" t="s">
        <v>376</v>
      </c>
      <c r="B180">
        <v>7</v>
      </c>
      <c r="C180">
        <v>4.9000000000000004</v>
      </c>
      <c r="D180" t="s">
        <v>678</v>
      </c>
      <c r="E180">
        <v>16022</v>
      </c>
      <c r="F180">
        <v>7647</v>
      </c>
      <c r="G180" s="17">
        <f t="shared" si="2"/>
        <v>79.578559261326603</v>
      </c>
    </row>
    <row r="181" spans="1:7" x14ac:dyDescent="0.25">
      <c r="A181" t="s">
        <v>199</v>
      </c>
      <c r="B181">
        <v>5</v>
      </c>
      <c r="C181">
        <v>4.8899999999999997</v>
      </c>
      <c r="D181" t="s">
        <v>679</v>
      </c>
      <c r="E181">
        <v>15760</v>
      </c>
      <c r="F181">
        <v>6810</v>
      </c>
      <c r="G181" s="17">
        <f t="shared" si="2"/>
        <v>78.277249654132277</v>
      </c>
    </row>
    <row r="182" spans="1:7" x14ac:dyDescent="0.25">
      <c r="A182" t="s">
        <v>568</v>
      </c>
      <c r="B182">
        <v>9</v>
      </c>
      <c r="C182">
        <v>4.8899999999999997</v>
      </c>
      <c r="D182" t="s">
        <v>683</v>
      </c>
      <c r="E182">
        <v>15557</v>
      </c>
      <c r="F182">
        <v>17835</v>
      </c>
      <c r="G182" s="17">
        <f t="shared" si="2"/>
        <v>77.268983050084756</v>
      </c>
    </row>
    <row r="183" spans="1:7" x14ac:dyDescent="0.25">
      <c r="A183" t="s">
        <v>454</v>
      </c>
      <c r="B183">
        <v>7</v>
      </c>
      <c r="C183">
        <v>4.8899999999999997</v>
      </c>
      <c r="D183" t="s">
        <v>679</v>
      </c>
      <c r="E183">
        <v>15508</v>
      </c>
      <c r="F183">
        <v>14315</v>
      </c>
      <c r="G183" s="17">
        <f t="shared" si="2"/>
        <v>77.025608352556048</v>
      </c>
    </row>
    <row r="184" spans="1:7" x14ac:dyDescent="0.25">
      <c r="A184" t="s">
        <v>445</v>
      </c>
      <c r="B184">
        <v>6</v>
      </c>
      <c r="C184">
        <v>4.88</v>
      </c>
      <c r="D184" t="s">
        <v>679</v>
      </c>
      <c r="E184">
        <v>15399</v>
      </c>
      <c r="F184">
        <v>6505</v>
      </c>
      <c r="G184" s="17">
        <f t="shared" si="2"/>
        <v>76.484223821318707</v>
      </c>
    </row>
    <row r="185" spans="1:7" x14ac:dyDescent="0.25">
      <c r="A185" t="s">
        <v>195</v>
      </c>
      <c r="B185">
        <v>9</v>
      </c>
      <c r="C185">
        <v>4.88</v>
      </c>
      <c r="D185" t="s">
        <v>678</v>
      </c>
      <c r="E185">
        <v>15370</v>
      </c>
      <c r="F185">
        <v>26987</v>
      </c>
      <c r="G185" s="17">
        <f t="shared" si="2"/>
        <v>76.340185735026196</v>
      </c>
    </row>
    <row r="186" spans="1:7" x14ac:dyDescent="0.25">
      <c r="A186" t="s">
        <v>622</v>
      </c>
      <c r="B186">
        <v>4</v>
      </c>
      <c r="C186">
        <v>4.88</v>
      </c>
      <c r="D186" t="s">
        <v>683</v>
      </c>
      <c r="E186">
        <v>15194</v>
      </c>
      <c r="F186">
        <v>5799</v>
      </c>
      <c r="G186" s="17">
        <f t="shared" si="2"/>
        <v>75.466023556147562</v>
      </c>
    </row>
    <row r="187" spans="1:7" x14ac:dyDescent="0.25">
      <c r="A187" t="s">
        <v>177</v>
      </c>
      <c r="B187">
        <v>7</v>
      </c>
      <c r="C187">
        <v>4.88</v>
      </c>
      <c r="D187" t="s">
        <v>678</v>
      </c>
      <c r="E187">
        <v>15194</v>
      </c>
      <c r="F187">
        <v>6479</v>
      </c>
      <c r="G187" s="17">
        <f t="shared" si="2"/>
        <v>75.466023556147562</v>
      </c>
    </row>
    <row r="188" spans="1:7" x14ac:dyDescent="0.25">
      <c r="A188" t="s">
        <v>277</v>
      </c>
      <c r="B188">
        <v>6</v>
      </c>
      <c r="C188">
        <v>4.87</v>
      </c>
      <c r="D188" t="s">
        <v>683</v>
      </c>
      <c r="E188">
        <v>15044</v>
      </c>
      <c r="F188">
        <v>5575</v>
      </c>
      <c r="G188" s="17">
        <f t="shared" si="2"/>
        <v>74.720998971876014</v>
      </c>
    </row>
    <row r="189" spans="1:7" x14ac:dyDescent="0.25">
      <c r="A189" t="s">
        <v>520</v>
      </c>
      <c r="B189">
        <v>7</v>
      </c>
      <c r="C189">
        <v>4.87</v>
      </c>
      <c r="D189" t="s">
        <v>683</v>
      </c>
      <c r="E189">
        <v>15006</v>
      </c>
      <c r="F189">
        <v>4757</v>
      </c>
      <c r="G189" s="17">
        <f t="shared" si="2"/>
        <v>74.532259410527203</v>
      </c>
    </row>
    <row r="190" spans="1:7" x14ac:dyDescent="0.25">
      <c r="A190" t="s">
        <v>188</v>
      </c>
      <c r="B190">
        <v>7</v>
      </c>
      <c r="C190">
        <v>4.87</v>
      </c>
      <c r="D190" t="s">
        <v>679</v>
      </c>
      <c r="E190">
        <v>14993</v>
      </c>
      <c r="F190">
        <v>3093</v>
      </c>
      <c r="G190" s="17">
        <f t="shared" si="2"/>
        <v>74.467690613223681</v>
      </c>
    </row>
    <row r="191" spans="1:7" x14ac:dyDescent="0.25">
      <c r="A191" t="s">
        <v>483</v>
      </c>
      <c r="B191">
        <v>5</v>
      </c>
      <c r="C191">
        <v>4.8499999999999996</v>
      </c>
      <c r="D191" t="s">
        <v>678</v>
      </c>
      <c r="E191">
        <v>14398</v>
      </c>
      <c r="F191">
        <v>6225</v>
      </c>
      <c r="G191" s="17">
        <f t="shared" si="2"/>
        <v>71.512426428946483</v>
      </c>
    </row>
    <row r="192" spans="1:7" x14ac:dyDescent="0.25">
      <c r="A192" t="s">
        <v>550</v>
      </c>
      <c r="B192">
        <v>7</v>
      </c>
      <c r="C192">
        <v>4.8499999999999996</v>
      </c>
      <c r="D192" t="s">
        <v>678</v>
      </c>
      <c r="E192">
        <v>14183</v>
      </c>
      <c r="F192">
        <v>4388</v>
      </c>
      <c r="G192" s="17">
        <f t="shared" si="2"/>
        <v>70.444557858157225</v>
      </c>
    </row>
    <row r="193" spans="1:7" x14ac:dyDescent="0.25">
      <c r="A193" t="s">
        <v>457</v>
      </c>
      <c r="B193">
        <v>5</v>
      </c>
      <c r="C193">
        <v>4.8499999999999996</v>
      </c>
      <c r="D193" t="s">
        <v>683</v>
      </c>
      <c r="E193">
        <v>14174</v>
      </c>
      <c r="F193">
        <v>5133</v>
      </c>
      <c r="G193" s="17">
        <f t="shared" si="2"/>
        <v>70.399856383100939</v>
      </c>
    </row>
    <row r="194" spans="1:7" x14ac:dyDescent="0.25">
      <c r="A194" t="s">
        <v>556</v>
      </c>
      <c r="B194">
        <v>6</v>
      </c>
      <c r="C194">
        <v>4.8499999999999996</v>
      </c>
      <c r="D194" t="s">
        <v>683</v>
      </c>
      <c r="E194">
        <v>14142</v>
      </c>
      <c r="F194">
        <v>8614</v>
      </c>
      <c r="G194" s="17">
        <f t="shared" si="2"/>
        <v>70.240917805123004</v>
      </c>
    </row>
    <row r="195" spans="1:7" x14ac:dyDescent="0.25">
      <c r="A195" t="s">
        <v>246</v>
      </c>
      <c r="B195">
        <v>6</v>
      </c>
      <c r="C195">
        <v>4.84</v>
      </c>
      <c r="D195" t="s">
        <v>679</v>
      </c>
      <c r="E195">
        <v>14006</v>
      </c>
      <c r="F195">
        <v>4557</v>
      </c>
      <c r="G195" s="17">
        <f t="shared" ref="G195:G258" si="3" xml:space="preserve"> (E195/201335638)*1000000</f>
        <v>69.565428848716792</v>
      </c>
    </row>
    <row r="196" spans="1:7" x14ac:dyDescent="0.25">
      <c r="A196" t="s">
        <v>603</v>
      </c>
      <c r="B196">
        <v>8</v>
      </c>
      <c r="C196">
        <v>4.84</v>
      </c>
      <c r="D196" t="s">
        <v>683</v>
      </c>
      <c r="E196">
        <v>13977</v>
      </c>
      <c r="F196">
        <v>4001</v>
      </c>
      <c r="G196" s="17">
        <f t="shared" si="3"/>
        <v>69.421390762424295</v>
      </c>
    </row>
    <row r="197" spans="1:7" x14ac:dyDescent="0.25">
      <c r="A197" t="s">
        <v>582</v>
      </c>
      <c r="B197">
        <v>8</v>
      </c>
      <c r="C197">
        <v>4.84</v>
      </c>
      <c r="D197" t="s">
        <v>682</v>
      </c>
      <c r="E197">
        <v>13935</v>
      </c>
      <c r="F197">
        <v>12304</v>
      </c>
      <c r="G197" s="17">
        <f t="shared" si="3"/>
        <v>69.212783878828247</v>
      </c>
    </row>
    <row r="198" spans="1:7" x14ac:dyDescent="0.25">
      <c r="A198" t="s">
        <v>657</v>
      </c>
      <c r="B198">
        <v>5</v>
      </c>
      <c r="C198">
        <v>4.84</v>
      </c>
      <c r="D198" t="s">
        <v>683</v>
      </c>
      <c r="E198">
        <v>13847</v>
      </c>
      <c r="F198">
        <v>8249</v>
      </c>
      <c r="G198" s="17">
        <f t="shared" si="3"/>
        <v>68.77570278938893</v>
      </c>
    </row>
    <row r="199" spans="1:7" x14ac:dyDescent="0.25">
      <c r="A199" t="s">
        <v>400</v>
      </c>
      <c r="B199">
        <v>9</v>
      </c>
      <c r="C199">
        <v>4.84</v>
      </c>
      <c r="D199" t="s">
        <v>678</v>
      </c>
      <c r="E199">
        <v>13783</v>
      </c>
      <c r="F199">
        <v>5383</v>
      </c>
      <c r="G199" s="17">
        <f t="shared" si="3"/>
        <v>68.45782563343306</v>
      </c>
    </row>
    <row r="200" spans="1:7" x14ac:dyDescent="0.25">
      <c r="A200" t="s">
        <v>207</v>
      </c>
      <c r="B200">
        <v>7</v>
      </c>
      <c r="C200">
        <v>4.83</v>
      </c>
      <c r="D200" t="s">
        <v>678</v>
      </c>
      <c r="E200">
        <v>13672</v>
      </c>
      <c r="F200">
        <v>8779</v>
      </c>
      <c r="G200" s="17">
        <f t="shared" si="3"/>
        <v>67.906507441072108</v>
      </c>
    </row>
    <row r="201" spans="1:7" x14ac:dyDescent="0.25">
      <c r="A201" t="s">
        <v>273</v>
      </c>
      <c r="B201">
        <v>5</v>
      </c>
      <c r="C201">
        <v>4.83</v>
      </c>
      <c r="D201" t="s">
        <v>683</v>
      </c>
      <c r="E201">
        <v>13631</v>
      </c>
      <c r="F201">
        <v>13062</v>
      </c>
      <c r="G201" s="17">
        <f t="shared" si="3"/>
        <v>67.702867388037888</v>
      </c>
    </row>
    <row r="202" spans="1:7" x14ac:dyDescent="0.25">
      <c r="A202" t="s">
        <v>450</v>
      </c>
      <c r="B202">
        <v>7</v>
      </c>
      <c r="C202">
        <v>4.83</v>
      </c>
      <c r="D202" t="s">
        <v>679</v>
      </c>
      <c r="E202">
        <v>13577</v>
      </c>
      <c r="F202">
        <v>6628</v>
      </c>
      <c r="G202" s="17">
        <f t="shared" si="3"/>
        <v>67.434658537700116</v>
      </c>
    </row>
    <row r="203" spans="1:7" x14ac:dyDescent="0.25">
      <c r="A203" t="s">
        <v>304</v>
      </c>
      <c r="B203">
        <v>7</v>
      </c>
      <c r="C203">
        <v>4.83</v>
      </c>
      <c r="D203" t="s">
        <v>678</v>
      </c>
      <c r="E203">
        <v>13518</v>
      </c>
      <c r="F203">
        <v>7935</v>
      </c>
      <c r="G203" s="17">
        <f t="shared" si="3"/>
        <v>67.141615534553296</v>
      </c>
    </row>
    <row r="204" spans="1:7" x14ac:dyDescent="0.25">
      <c r="A204" t="s">
        <v>283</v>
      </c>
      <c r="B204">
        <v>6</v>
      </c>
      <c r="C204">
        <v>4.82</v>
      </c>
      <c r="D204" t="s">
        <v>679</v>
      </c>
      <c r="E204">
        <v>13356</v>
      </c>
      <c r="F204">
        <v>6542</v>
      </c>
      <c r="G204" s="17">
        <f t="shared" si="3"/>
        <v>66.33698898354001</v>
      </c>
    </row>
    <row r="205" spans="1:7" x14ac:dyDescent="0.25">
      <c r="A205" t="s">
        <v>308</v>
      </c>
      <c r="B205">
        <v>8</v>
      </c>
      <c r="C205">
        <v>4.82</v>
      </c>
      <c r="D205" t="s">
        <v>678</v>
      </c>
      <c r="E205">
        <v>13308</v>
      </c>
      <c r="F205">
        <v>10442</v>
      </c>
      <c r="G205" s="17">
        <f t="shared" si="3"/>
        <v>66.098581116573115</v>
      </c>
    </row>
    <row r="206" spans="1:7" x14ac:dyDescent="0.25">
      <c r="A206" t="s">
        <v>388</v>
      </c>
      <c r="B206">
        <v>6</v>
      </c>
      <c r="C206">
        <v>4.82</v>
      </c>
      <c r="D206" t="s">
        <v>679</v>
      </c>
      <c r="E206">
        <v>13304</v>
      </c>
      <c r="F206">
        <v>5540</v>
      </c>
      <c r="G206" s="17">
        <f t="shared" si="3"/>
        <v>66.078713794325864</v>
      </c>
    </row>
    <row r="207" spans="1:7" x14ac:dyDescent="0.25">
      <c r="A207" t="s">
        <v>343</v>
      </c>
      <c r="B207">
        <v>8</v>
      </c>
      <c r="C207">
        <v>4.82</v>
      </c>
      <c r="D207" t="s">
        <v>679</v>
      </c>
      <c r="E207">
        <v>13261</v>
      </c>
      <c r="F207">
        <v>11442</v>
      </c>
      <c r="G207" s="17">
        <f t="shared" si="3"/>
        <v>65.865140080168032</v>
      </c>
    </row>
    <row r="208" spans="1:7" x14ac:dyDescent="0.25">
      <c r="A208" t="s">
        <v>323</v>
      </c>
      <c r="B208">
        <v>6</v>
      </c>
      <c r="C208">
        <v>4.82</v>
      </c>
      <c r="D208" t="s">
        <v>678</v>
      </c>
      <c r="E208">
        <v>13172</v>
      </c>
      <c r="F208">
        <v>7650</v>
      </c>
      <c r="G208" s="17">
        <f t="shared" si="3"/>
        <v>65.423092160166888</v>
      </c>
    </row>
    <row r="209" spans="1:7" x14ac:dyDescent="0.25">
      <c r="A209" t="s">
        <v>574</v>
      </c>
      <c r="B209">
        <v>7</v>
      </c>
      <c r="C209">
        <v>4.82</v>
      </c>
      <c r="D209" t="s">
        <v>683</v>
      </c>
      <c r="E209">
        <v>13170</v>
      </c>
      <c r="F209">
        <v>10169</v>
      </c>
      <c r="G209" s="17">
        <f t="shared" si="3"/>
        <v>65.413158499043263</v>
      </c>
    </row>
    <row r="210" spans="1:7" x14ac:dyDescent="0.25">
      <c r="A210" t="s">
        <v>599</v>
      </c>
      <c r="B210">
        <v>5</v>
      </c>
      <c r="C210">
        <v>4.8099999999999996</v>
      </c>
      <c r="D210" t="s">
        <v>678</v>
      </c>
      <c r="E210">
        <v>13080</v>
      </c>
      <c r="F210">
        <v>8126</v>
      </c>
      <c r="G210" s="17">
        <f t="shared" si="3"/>
        <v>64.966143748480334</v>
      </c>
    </row>
    <row r="211" spans="1:7" x14ac:dyDescent="0.25">
      <c r="A211" t="s">
        <v>290</v>
      </c>
      <c r="B211">
        <v>10</v>
      </c>
      <c r="C211">
        <v>4.8099999999999996</v>
      </c>
      <c r="D211" t="s">
        <v>681</v>
      </c>
      <c r="E211">
        <v>13049</v>
      </c>
      <c r="F211">
        <v>12403</v>
      </c>
      <c r="G211" s="17">
        <f t="shared" si="3"/>
        <v>64.812172001064212</v>
      </c>
    </row>
    <row r="212" spans="1:7" x14ac:dyDescent="0.25">
      <c r="A212" t="s">
        <v>403</v>
      </c>
      <c r="B212">
        <v>5</v>
      </c>
      <c r="C212">
        <v>4.8099999999999996</v>
      </c>
      <c r="D212" t="s">
        <v>683</v>
      </c>
      <c r="E212">
        <v>12961</v>
      </c>
      <c r="F212">
        <v>3184</v>
      </c>
      <c r="G212" s="17">
        <f t="shared" si="3"/>
        <v>64.375090911624895</v>
      </c>
    </row>
    <row r="213" spans="1:7" x14ac:dyDescent="0.25">
      <c r="A213" t="s">
        <v>310</v>
      </c>
      <c r="B213">
        <v>6</v>
      </c>
      <c r="C213">
        <v>4.8099999999999996</v>
      </c>
      <c r="D213" t="s">
        <v>678</v>
      </c>
      <c r="E213">
        <v>12933</v>
      </c>
      <c r="F213">
        <v>3714</v>
      </c>
      <c r="G213" s="17">
        <f t="shared" si="3"/>
        <v>64.236019655894211</v>
      </c>
    </row>
    <row r="214" spans="1:7" x14ac:dyDescent="0.25">
      <c r="A214" t="s">
        <v>228</v>
      </c>
      <c r="B214">
        <v>8</v>
      </c>
      <c r="C214">
        <v>4.8</v>
      </c>
      <c r="D214" t="s">
        <v>679</v>
      </c>
      <c r="E214">
        <v>12586</v>
      </c>
      <c r="F214">
        <v>8424</v>
      </c>
      <c r="G214" s="17">
        <f t="shared" si="3"/>
        <v>62.512529450945991</v>
      </c>
    </row>
    <row r="215" spans="1:7" x14ac:dyDescent="0.25">
      <c r="A215" t="s">
        <v>489</v>
      </c>
      <c r="B215">
        <v>9</v>
      </c>
      <c r="C215">
        <v>4.79</v>
      </c>
      <c r="D215" t="s">
        <v>683</v>
      </c>
      <c r="E215">
        <v>12565</v>
      </c>
      <c r="F215">
        <v>10053</v>
      </c>
      <c r="G215" s="17">
        <f t="shared" si="3"/>
        <v>62.408226009147967</v>
      </c>
    </row>
    <row r="216" spans="1:7" x14ac:dyDescent="0.25">
      <c r="A216" t="s">
        <v>183</v>
      </c>
      <c r="B216">
        <v>6</v>
      </c>
      <c r="C216">
        <v>4.78</v>
      </c>
      <c r="D216" t="s">
        <v>678</v>
      </c>
      <c r="E216">
        <v>12109</v>
      </c>
      <c r="F216">
        <v>4555</v>
      </c>
      <c r="G216" s="17">
        <f t="shared" si="3"/>
        <v>60.143351272962413</v>
      </c>
    </row>
    <row r="217" spans="1:7" x14ac:dyDescent="0.25">
      <c r="A217" t="s">
        <v>271</v>
      </c>
      <c r="B217">
        <v>7</v>
      </c>
      <c r="C217">
        <v>4.76</v>
      </c>
      <c r="D217" t="s">
        <v>678</v>
      </c>
      <c r="E217">
        <v>11724</v>
      </c>
      <c r="F217">
        <v>11582</v>
      </c>
      <c r="G217" s="17">
        <f t="shared" si="3"/>
        <v>58.231121506665403</v>
      </c>
    </row>
    <row r="218" spans="1:7" x14ac:dyDescent="0.25">
      <c r="A218" t="s">
        <v>595</v>
      </c>
      <c r="B218">
        <v>5</v>
      </c>
      <c r="C218">
        <v>4.76</v>
      </c>
      <c r="D218" t="s">
        <v>683</v>
      </c>
      <c r="E218">
        <v>11634</v>
      </c>
      <c r="F218">
        <v>10257</v>
      </c>
      <c r="G218" s="17">
        <f t="shared" si="3"/>
        <v>57.784106756102467</v>
      </c>
    </row>
    <row r="219" spans="1:7" x14ac:dyDescent="0.25">
      <c r="A219" t="s">
        <v>234</v>
      </c>
      <c r="B219">
        <v>5</v>
      </c>
      <c r="C219">
        <v>4.76</v>
      </c>
      <c r="D219" t="s">
        <v>683</v>
      </c>
      <c r="E219">
        <v>11614</v>
      </c>
      <c r="F219">
        <v>11447</v>
      </c>
      <c r="G219" s="17">
        <f t="shared" si="3"/>
        <v>57.684770144866256</v>
      </c>
    </row>
    <row r="220" spans="1:7" x14ac:dyDescent="0.25">
      <c r="A220" t="s">
        <v>497</v>
      </c>
      <c r="B220">
        <v>7</v>
      </c>
      <c r="C220">
        <v>4.76</v>
      </c>
      <c r="D220" t="s">
        <v>679</v>
      </c>
      <c r="E220">
        <v>11560</v>
      </c>
      <c r="F220">
        <v>16234</v>
      </c>
      <c r="G220" s="17">
        <f t="shared" si="3"/>
        <v>57.416561294528499</v>
      </c>
    </row>
    <row r="221" spans="1:7" x14ac:dyDescent="0.25">
      <c r="A221" t="s">
        <v>521</v>
      </c>
      <c r="B221">
        <v>6</v>
      </c>
      <c r="C221">
        <v>4.76</v>
      </c>
      <c r="D221" t="s">
        <v>678</v>
      </c>
      <c r="E221">
        <v>11534</v>
      </c>
      <c r="F221">
        <v>9311</v>
      </c>
      <c r="G221" s="17">
        <f t="shared" si="3"/>
        <v>57.287423699921426</v>
      </c>
    </row>
    <row r="222" spans="1:7" x14ac:dyDescent="0.25">
      <c r="A222" t="s">
        <v>419</v>
      </c>
      <c r="B222">
        <v>6</v>
      </c>
      <c r="C222">
        <v>4.76</v>
      </c>
      <c r="D222" t="s">
        <v>678</v>
      </c>
      <c r="E222">
        <v>11495</v>
      </c>
      <c r="F222">
        <v>11614</v>
      </c>
      <c r="G222" s="17">
        <f t="shared" si="3"/>
        <v>57.093717308010817</v>
      </c>
    </row>
    <row r="223" spans="1:7" x14ac:dyDescent="0.25">
      <c r="A223" t="s">
        <v>359</v>
      </c>
      <c r="B223">
        <v>4</v>
      </c>
      <c r="C223">
        <v>4.75</v>
      </c>
      <c r="D223" t="s">
        <v>683</v>
      </c>
      <c r="E223">
        <v>11367</v>
      </c>
      <c r="F223">
        <v>4581</v>
      </c>
      <c r="G223" s="17">
        <f t="shared" si="3"/>
        <v>56.457962996099077</v>
      </c>
    </row>
    <row r="224" spans="1:7" x14ac:dyDescent="0.25">
      <c r="A224" t="s">
        <v>621</v>
      </c>
      <c r="B224">
        <v>6</v>
      </c>
      <c r="C224">
        <v>4.75</v>
      </c>
      <c r="D224" t="s">
        <v>679</v>
      </c>
      <c r="E224">
        <v>11334</v>
      </c>
      <c r="F224">
        <v>5930</v>
      </c>
      <c r="G224" s="17">
        <f t="shared" si="3"/>
        <v>56.294057587559337</v>
      </c>
    </row>
    <row r="225" spans="1:7" x14ac:dyDescent="0.25">
      <c r="A225" t="s">
        <v>515</v>
      </c>
      <c r="B225">
        <v>10</v>
      </c>
      <c r="C225">
        <v>4.74</v>
      </c>
      <c r="D225" t="s">
        <v>683</v>
      </c>
      <c r="E225">
        <v>11187</v>
      </c>
      <c r="F225">
        <v>3669</v>
      </c>
      <c r="G225" s="17">
        <f t="shared" si="3"/>
        <v>55.563933494973206</v>
      </c>
    </row>
    <row r="226" spans="1:7" x14ac:dyDescent="0.25">
      <c r="A226" t="s">
        <v>322</v>
      </c>
      <c r="B226">
        <v>9</v>
      </c>
      <c r="C226">
        <v>4.74</v>
      </c>
      <c r="D226" t="s">
        <v>683</v>
      </c>
      <c r="E226">
        <v>11175</v>
      </c>
      <c r="F226">
        <v>14588</v>
      </c>
      <c r="G226" s="17">
        <f t="shared" si="3"/>
        <v>55.504331528231482</v>
      </c>
    </row>
    <row r="227" spans="1:7" x14ac:dyDescent="0.25">
      <c r="A227" t="s">
        <v>262</v>
      </c>
      <c r="B227">
        <v>5</v>
      </c>
      <c r="C227">
        <v>4.74</v>
      </c>
      <c r="D227" t="s">
        <v>683</v>
      </c>
      <c r="E227">
        <v>11159</v>
      </c>
      <c r="F227">
        <v>8880</v>
      </c>
      <c r="G227" s="17">
        <f t="shared" si="3"/>
        <v>55.424862239242515</v>
      </c>
    </row>
    <row r="228" spans="1:7" x14ac:dyDescent="0.25">
      <c r="A228" t="s">
        <v>248</v>
      </c>
      <c r="B228">
        <v>7</v>
      </c>
      <c r="C228">
        <v>4.74</v>
      </c>
      <c r="D228" t="s">
        <v>683</v>
      </c>
      <c r="E228">
        <v>11012</v>
      </c>
      <c r="F228">
        <v>7325</v>
      </c>
      <c r="G228" s="17">
        <f t="shared" si="3"/>
        <v>54.694738146656384</v>
      </c>
    </row>
    <row r="229" spans="1:7" x14ac:dyDescent="0.25">
      <c r="A229" t="s">
        <v>666</v>
      </c>
      <c r="B229">
        <v>6</v>
      </c>
      <c r="C229">
        <v>4.7300000000000004</v>
      </c>
      <c r="D229" t="s">
        <v>683</v>
      </c>
      <c r="E229">
        <v>10889</v>
      </c>
      <c r="F229">
        <v>7225</v>
      </c>
      <c r="G229" s="17">
        <f t="shared" si="3"/>
        <v>54.083817987553701</v>
      </c>
    </row>
    <row r="230" spans="1:7" x14ac:dyDescent="0.25">
      <c r="A230" t="s">
        <v>361</v>
      </c>
      <c r="B230">
        <v>7</v>
      </c>
      <c r="C230">
        <v>4.7300000000000004</v>
      </c>
      <c r="D230" t="s">
        <v>683</v>
      </c>
      <c r="E230">
        <v>10702</v>
      </c>
      <c r="F230">
        <v>11169</v>
      </c>
      <c r="G230" s="17">
        <f t="shared" si="3"/>
        <v>53.155020672495148</v>
      </c>
    </row>
    <row r="231" spans="1:7" x14ac:dyDescent="0.25">
      <c r="A231" t="s">
        <v>384</v>
      </c>
      <c r="B231">
        <v>7</v>
      </c>
      <c r="C231">
        <v>4.72</v>
      </c>
      <c r="D231" t="s">
        <v>683</v>
      </c>
      <c r="E231">
        <v>10649</v>
      </c>
      <c r="F231">
        <v>8232</v>
      </c>
      <c r="G231" s="17">
        <f t="shared" si="3"/>
        <v>52.891778652719196</v>
      </c>
    </row>
    <row r="232" spans="1:7" x14ac:dyDescent="0.25">
      <c r="A232" t="s">
        <v>253</v>
      </c>
      <c r="B232">
        <v>10</v>
      </c>
      <c r="C232">
        <v>4.72</v>
      </c>
      <c r="D232" t="s">
        <v>678</v>
      </c>
      <c r="E232">
        <v>10603</v>
      </c>
      <c r="F232">
        <v>6402</v>
      </c>
      <c r="G232" s="17">
        <f t="shared" si="3"/>
        <v>52.663304446875919</v>
      </c>
    </row>
    <row r="233" spans="1:7" x14ac:dyDescent="0.25">
      <c r="A233" t="s">
        <v>422</v>
      </c>
      <c r="B233">
        <v>7</v>
      </c>
      <c r="C233">
        <v>4.72</v>
      </c>
      <c r="D233" t="s">
        <v>683</v>
      </c>
      <c r="E233">
        <v>10567</v>
      </c>
      <c r="F233">
        <v>10379</v>
      </c>
      <c r="G233" s="17">
        <f t="shared" si="3"/>
        <v>52.484498546650741</v>
      </c>
    </row>
    <row r="234" spans="1:7" x14ac:dyDescent="0.25">
      <c r="A234" t="s">
        <v>222</v>
      </c>
      <c r="B234">
        <v>6</v>
      </c>
      <c r="C234">
        <v>4.72</v>
      </c>
      <c r="D234" t="s">
        <v>679</v>
      </c>
      <c r="E234">
        <v>10557</v>
      </c>
      <c r="F234">
        <v>4832</v>
      </c>
      <c r="G234" s="17">
        <f t="shared" si="3"/>
        <v>52.434830241032643</v>
      </c>
    </row>
    <row r="235" spans="1:7" x14ac:dyDescent="0.25">
      <c r="A235" t="s">
        <v>427</v>
      </c>
      <c r="B235">
        <v>6</v>
      </c>
      <c r="C235">
        <v>4.72</v>
      </c>
      <c r="D235" t="s">
        <v>678</v>
      </c>
      <c r="E235">
        <v>10510</v>
      </c>
      <c r="F235">
        <v>10705</v>
      </c>
      <c r="G235" s="17">
        <f t="shared" si="3"/>
        <v>52.201389204627546</v>
      </c>
    </row>
    <row r="236" spans="1:7" x14ac:dyDescent="0.25">
      <c r="A236" t="s">
        <v>379</v>
      </c>
      <c r="B236">
        <v>6</v>
      </c>
      <c r="C236">
        <v>4.71</v>
      </c>
      <c r="D236" t="s">
        <v>683</v>
      </c>
      <c r="E236">
        <v>10301</v>
      </c>
      <c r="F236">
        <v>5382</v>
      </c>
      <c r="G236" s="17">
        <f t="shared" si="3"/>
        <v>51.163321617209171</v>
      </c>
    </row>
    <row r="237" spans="1:7" x14ac:dyDescent="0.25">
      <c r="A237" t="s">
        <v>543</v>
      </c>
      <c r="B237">
        <v>6</v>
      </c>
      <c r="C237">
        <v>4.71</v>
      </c>
      <c r="D237" t="s">
        <v>679</v>
      </c>
      <c r="E237">
        <v>10291</v>
      </c>
      <c r="F237">
        <v>2357</v>
      </c>
      <c r="G237" s="17">
        <f t="shared" si="3"/>
        <v>51.113653311591065</v>
      </c>
    </row>
    <row r="238" spans="1:7" x14ac:dyDescent="0.25">
      <c r="A238" t="s">
        <v>213</v>
      </c>
      <c r="B238">
        <v>6</v>
      </c>
      <c r="C238">
        <v>4.7</v>
      </c>
      <c r="D238" t="s">
        <v>678</v>
      </c>
      <c r="E238">
        <v>10128</v>
      </c>
      <c r="F238">
        <v>9574</v>
      </c>
      <c r="G238" s="17">
        <f t="shared" si="3"/>
        <v>50.304059930015967</v>
      </c>
    </row>
    <row r="239" spans="1:7" x14ac:dyDescent="0.25">
      <c r="A239" t="s">
        <v>363</v>
      </c>
      <c r="B239">
        <v>7</v>
      </c>
      <c r="C239">
        <v>4.7</v>
      </c>
      <c r="D239" t="s">
        <v>683</v>
      </c>
      <c r="E239">
        <v>10101</v>
      </c>
      <c r="F239">
        <v>10420</v>
      </c>
      <c r="G239" s="17">
        <f t="shared" si="3"/>
        <v>50.169955504847088</v>
      </c>
    </row>
    <row r="240" spans="1:7" x14ac:dyDescent="0.25">
      <c r="A240" t="s">
        <v>274</v>
      </c>
      <c r="B240">
        <v>10</v>
      </c>
      <c r="C240">
        <v>4.7</v>
      </c>
      <c r="D240" t="s">
        <v>679</v>
      </c>
      <c r="E240">
        <v>10094</v>
      </c>
      <c r="F240">
        <v>2962</v>
      </c>
      <c r="G240" s="17">
        <f t="shared" si="3"/>
        <v>50.135187690914414</v>
      </c>
    </row>
    <row r="241" spans="1:7" x14ac:dyDescent="0.25">
      <c r="A241" t="s">
        <v>307</v>
      </c>
      <c r="B241">
        <v>4</v>
      </c>
      <c r="C241">
        <v>4.7</v>
      </c>
      <c r="D241" t="s">
        <v>683</v>
      </c>
      <c r="E241">
        <v>10089</v>
      </c>
      <c r="F241">
        <v>3779</v>
      </c>
      <c r="G241" s="17">
        <f t="shared" si="3"/>
        <v>50.110353538105358</v>
      </c>
    </row>
    <row r="242" spans="1:7" x14ac:dyDescent="0.25">
      <c r="A242" t="s">
        <v>584</v>
      </c>
      <c r="B242">
        <v>7</v>
      </c>
      <c r="C242">
        <v>4.6900000000000004</v>
      </c>
      <c r="D242" t="s">
        <v>683</v>
      </c>
      <c r="E242">
        <v>9954</v>
      </c>
      <c r="F242">
        <v>4305</v>
      </c>
      <c r="G242" s="17">
        <f t="shared" si="3"/>
        <v>49.439831412260958</v>
      </c>
    </row>
    <row r="243" spans="1:7" x14ac:dyDescent="0.25">
      <c r="A243" t="s">
        <v>326</v>
      </c>
      <c r="B243">
        <v>8</v>
      </c>
      <c r="C243">
        <v>4.6900000000000004</v>
      </c>
      <c r="D243" t="s">
        <v>678</v>
      </c>
      <c r="E243">
        <v>9900</v>
      </c>
      <c r="F243">
        <v>10073</v>
      </c>
      <c r="G243" s="17">
        <f t="shared" si="3"/>
        <v>49.171622561923193</v>
      </c>
    </row>
    <row r="244" spans="1:7" x14ac:dyDescent="0.25">
      <c r="A244" t="s">
        <v>462</v>
      </c>
      <c r="B244">
        <v>10</v>
      </c>
      <c r="C244">
        <v>4.6900000000000004</v>
      </c>
      <c r="D244" t="s">
        <v>683</v>
      </c>
      <c r="E244">
        <v>9844</v>
      </c>
      <c r="F244">
        <v>11785</v>
      </c>
      <c r="G244" s="17">
        <f t="shared" si="3"/>
        <v>48.893480050461804</v>
      </c>
    </row>
    <row r="245" spans="1:7" x14ac:dyDescent="0.25">
      <c r="A245" t="s">
        <v>356</v>
      </c>
      <c r="B245">
        <v>6</v>
      </c>
      <c r="C245">
        <v>4.68</v>
      </c>
      <c r="D245" t="s">
        <v>683</v>
      </c>
      <c r="E245">
        <v>9568</v>
      </c>
      <c r="F245">
        <v>2319</v>
      </c>
      <c r="G245" s="17">
        <f t="shared" si="3"/>
        <v>47.522634815402135</v>
      </c>
    </row>
    <row r="246" spans="1:7" x14ac:dyDescent="0.25">
      <c r="A246" t="s">
        <v>242</v>
      </c>
      <c r="B246">
        <v>6</v>
      </c>
      <c r="C246">
        <v>4.67</v>
      </c>
      <c r="D246" t="s">
        <v>678</v>
      </c>
      <c r="E246">
        <v>9455</v>
      </c>
      <c r="F246">
        <v>3942</v>
      </c>
      <c r="G246" s="17">
        <f t="shared" si="3"/>
        <v>46.96138296191755</v>
      </c>
    </row>
    <row r="247" spans="1:7" x14ac:dyDescent="0.25">
      <c r="A247" t="s">
        <v>643</v>
      </c>
      <c r="B247">
        <v>6</v>
      </c>
      <c r="C247">
        <v>4.67</v>
      </c>
      <c r="D247" t="s">
        <v>683</v>
      </c>
      <c r="E247">
        <v>9388</v>
      </c>
      <c r="F247">
        <v>7237</v>
      </c>
      <c r="G247" s="17">
        <f t="shared" si="3"/>
        <v>46.62860531427625</v>
      </c>
    </row>
    <row r="248" spans="1:7" x14ac:dyDescent="0.25">
      <c r="A248" t="s">
        <v>381</v>
      </c>
      <c r="B248">
        <v>9</v>
      </c>
      <c r="C248">
        <v>4.67</v>
      </c>
      <c r="D248" t="s">
        <v>683</v>
      </c>
      <c r="E248">
        <v>9361</v>
      </c>
      <c r="F248">
        <v>6757</v>
      </c>
      <c r="G248" s="17">
        <f t="shared" si="3"/>
        <v>46.494500889107371</v>
      </c>
    </row>
    <row r="249" spans="1:7" x14ac:dyDescent="0.25">
      <c r="A249" t="s">
        <v>257</v>
      </c>
      <c r="B249">
        <v>13</v>
      </c>
      <c r="C249">
        <v>4.66</v>
      </c>
      <c r="D249" t="s">
        <v>683</v>
      </c>
      <c r="E249">
        <v>9310</v>
      </c>
      <c r="F249">
        <v>5145</v>
      </c>
      <c r="G249" s="17">
        <f t="shared" si="3"/>
        <v>46.241192530455038</v>
      </c>
    </row>
    <row r="250" spans="1:7" x14ac:dyDescent="0.25">
      <c r="A250" t="s">
        <v>517</v>
      </c>
      <c r="B250">
        <v>6</v>
      </c>
      <c r="C250">
        <v>4.66</v>
      </c>
      <c r="D250" t="s">
        <v>678</v>
      </c>
      <c r="E250">
        <v>9284</v>
      </c>
      <c r="F250">
        <v>8996</v>
      </c>
      <c r="G250" s="17">
        <f t="shared" si="3"/>
        <v>46.112054935847965</v>
      </c>
    </row>
    <row r="251" spans="1:7" x14ac:dyDescent="0.25">
      <c r="A251" t="s">
        <v>256</v>
      </c>
      <c r="B251">
        <v>5</v>
      </c>
      <c r="C251">
        <v>4.66</v>
      </c>
      <c r="D251" t="s">
        <v>678</v>
      </c>
      <c r="E251">
        <v>9215</v>
      </c>
      <c r="F251">
        <v>3154</v>
      </c>
      <c r="G251" s="17">
        <f t="shared" si="3"/>
        <v>45.769343627083046</v>
      </c>
    </row>
    <row r="252" spans="1:7" x14ac:dyDescent="0.25">
      <c r="A252" t="s">
        <v>649</v>
      </c>
      <c r="B252">
        <v>8</v>
      </c>
      <c r="C252">
        <v>4.6500000000000004</v>
      </c>
      <c r="D252" t="s">
        <v>678</v>
      </c>
      <c r="E252">
        <v>8989</v>
      </c>
      <c r="F252">
        <v>13276</v>
      </c>
      <c r="G252" s="17">
        <f t="shared" si="3"/>
        <v>44.646839920113891</v>
      </c>
    </row>
    <row r="253" spans="1:7" x14ac:dyDescent="0.25">
      <c r="A253" t="s">
        <v>589</v>
      </c>
      <c r="B253">
        <v>8</v>
      </c>
      <c r="C253">
        <v>4.6399999999999997</v>
      </c>
      <c r="D253" t="s">
        <v>683</v>
      </c>
      <c r="E253">
        <v>8895</v>
      </c>
      <c r="F253">
        <v>3961</v>
      </c>
      <c r="G253" s="17">
        <f t="shared" si="3"/>
        <v>44.179957847303719</v>
      </c>
    </row>
    <row r="254" spans="1:7" x14ac:dyDescent="0.25">
      <c r="A254" t="s">
        <v>607</v>
      </c>
      <c r="B254">
        <v>6</v>
      </c>
      <c r="C254">
        <v>4.6399999999999997</v>
      </c>
      <c r="D254" t="s">
        <v>683</v>
      </c>
      <c r="E254">
        <v>8880</v>
      </c>
      <c r="F254">
        <v>19363</v>
      </c>
      <c r="G254" s="17">
        <f t="shared" si="3"/>
        <v>44.105455388876557</v>
      </c>
    </row>
    <row r="255" spans="1:7" x14ac:dyDescent="0.25">
      <c r="A255" t="s">
        <v>501</v>
      </c>
      <c r="B255">
        <v>5</v>
      </c>
      <c r="C255">
        <v>4.6399999999999997</v>
      </c>
      <c r="D255" t="s">
        <v>679</v>
      </c>
      <c r="E255">
        <v>8859</v>
      </c>
      <c r="F255">
        <v>4121</v>
      </c>
      <c r="G255" s="17">
        <f t="shared" si="3"/>
        <v>44.00115194707854</v>
      </c>
    </row>
    <row r="256" spans="1:7" x14ac:dyDescent="0.25">
      <c r="A256" t="s">
        <v>425</v>
      </c>
      <c r="B256">
        <v>7</v>
      </c>
      <c r="C256">
        <v>4.6399999999999997</v>
      </c>
      <c r="D256" t="s">
        <v>678</v>
      </c>
      <c r="E256">
        <v>8849</v>
      </c>
      <c r="F256">
        <v>5398</v>
      </c>
      <c r="G256" s="17">
        <f t="shared" si="3"/>
        <v>43.951483641460435</v>
      </c>
    </row>
    <row r="257" spans="1:7" x14ac:dyDescent="0.25">
      <c r="A257" t="s">
        <v>433</v>
      </c>
      <c r="B257">
        <v>8</v>
      </c>
      <c r="C257">
        <v>4.6399999999999997</v>
      </c>
      <c r="D257" t="s">
        <v>683</v>
      </c>
      <c r="E257">
        <v>8818</v>
      </c>
      <c r="F257">
        <v>13841</v>
      </c>
      <c r="G257" s="17">
        <f t="shared" si="3"/>
        <v>43.797511894044312</v>
      </c>
    </row>
    <row r="258" spans="1:7" x14ac:dyDescent="0.25">
      <c r="A258" t="s">
        <v>377</v>
      </c>
      <c r="B258">
        <v>7</v>
      </c>
      <c r="C258">
        <v>4.6399999999999997</v>
      </c>
      <c r="D258" t="s">
        <v>678</v>
      </c>
      <c r="E258">
        <v>8790</v>
      </c>
      <c r="F258">
        <v>3516</v>
      </c>
      <c r="G258" s="17">
        <f t="shared" si="3"/>
        <v>43.658440638313621</v>
      </c>
    </row>
    <row r="259" spans="1:7" x14ac:dyDescent="0.25">
      <c r="A259" t="s">
        <v>514</v>
      </c>
      <c r="B259">
        <v>6</v>
      </c>
      <c r="C259">
        <v>4.6399999999999997</v>
      </c>
      <c r="D259" t="s">
        <v>678</v>
      </c>
      <c r="E259">
        <v>8770</v>
      </c>
      <c r="F259">
        <v>8114</v>
      </c>
      <c r="G259" s="17">
        <f t="shared" ref="G259:G322" si="4" xml:space="preserve"> (E259/201335638)*1000000</f>
        <v>43.55910402707741</v>
      </c>
    </row>
    <row r="260" spans="1:7" x14ac:dyDescent="0.25">
      <c r="A260" t="s">
        <v>557</v>
      </c>
      <c r="B260">
        <v>10</v>
      </c>
      <c r="C260">
        <v>4.63</v>
      </c>
      <c r="D260" t="s">
        <v>683</v>
      </c>
      <c r="E260">
        <v>8679</v>
      </c>
      <c r="F260">
        <v>10066</v>
      </c>
      <c r="G260" s="17">
        <f t="shared" si="4"/>
        <v>43.107122445952662</v>
      </c>
    </row>
    <row r="261" spans="1:7" x14ac:dyDescent="0.25">
      <c r="A261" t="s">
        <v>421</v>
      </c>
      <c r="B261">
        <v>6</v>
      </c>
      <c r="C261">
        <v>4.63</v>
      </c>
      <c r="D261" t="s">
        <v>682</v>
      </c>
      <c r="E261">
        <v>8559</v>
      </c>
      <c r="F261">
        <v>8835</v>
      </c>
      <c r="G261" s="17">
        <f t="shared" si="4"/>
        <v>42.51110277853541</v>
      </c>
    </row>
    <row r="262" spans="1:7" x14ac:dyDescent="0.25">
      <c r="A262" t="s">
        <v>523</v>
      </c>
      <c r="B262">
        <v>8</v>
      </c>
      <c r="C262">
        <v>4.62</v>
      </c>
      <c r="D262" t="s">
        <v>679</v>
      </c>
      <c r="E262">
        <v>8466</v>
      </c>
      <c r="F262">
        <v>4206</v>
      </c>
      <c r="G262" s="17">
        <f t="shared" si="4"/>
        <v>42.049187536287043</v>
      </c>
    </row>
    <row r="263" spans="1:7" x14ac:dyDescent="0.25">
      <c r="A263" t="s">
        <v>648</v>
      </c>
      <c r="B263">
        <v>5</v>
      </c>
      <c r="C263">
        <v>4.62</v>
      </c>
      <c r="D263" t="s">
        <v>683</v>
      </c>
      <c r="E263">
        <v>8371</v>
      </c>
      <c r="F263">
        <v>1797</v>
      </c>
      <c r="G263" s="17">
        <f t="shared" si="4"/>
        <v>41.577338632915058</v>
      </c>
    </row>
    <row r="264" spans="1:7" x14ac:dyDescent="0.25">
      <c r="A264" t="s">
        <v>251</v>
      </c>
      <c r="B264">
        <v>6</v>
      </c>
      <c r="C264">
        <v>4.6100000000000003</v>
      </c>
      <c r="D264" t="s">
        <v>683</v>
      </c>
      <c r="E264">
        <v>8255</v>
      </c>
      <c r="F264">
        <v>595</v>
      </c>
      <c r="G264" s="17">
        <f t="shared" si="4"/>
        <v>41.001186287745043</v>
      </c>
    </row>
    <row r="265" spans="1:7" x14ac:dyDescent="0.25">
      <c r="A265" t="s">
        <v>329</v>
      </c>
      <c r="B265">
        <v>7</v>
      </c>
      <c r="C265">
        <v>4.6100000000000003</v>
      </c>
      <c r="D265" t="s">
        <v>678</v>
      </c>
      <c r="E265">
        <v>8243</v>
      </c>
      <c r="F265">
        <v>6208</v>
      </c>
      <c r="G265" s="17">
        <f t="shared" si="4"/>
        <v>40.941584321003319</v>
      </c>
    </row>
    <row r="266" spans="1:7" x14ac:dyDescent="0.25">
      <c r="A266" t="s">
        <v>598</v>
      </c>
      <c r="B266">
        <v>10</v>
      </c>
      <c r="C266">
        <v>4.6100000000000003</v>
      </c>
      <c r="D266" t="s">
        <v>679</v>
      </c>
      <c r="E266">
        <v>8194</v>
      </c>
      <c r="F266">
        <v>7064</v>
      </c>
      <c r="G266" s="17">
        <f t="shared" si="4"/>
        <v>40.698209623474604</v>
      </c>
    </row>
    <row r="267" spans="1:7" x14ac:dyDescent="0.25">
      <c r="A267" t="s">
        <v>432</v>
      </c>
      <c r="B267">
        <v>7</v>
      </c>
      <c r="C267">
        <v>4.6100000000000003</v>
      </c>
      <c r="D267" t="s">
        <v>678</v>
      </c>
      <c r="E267">
        <v>8115</v>
      </c>
      <c r="F267">
        <v>10710</v>
      </c>
      <c r="G267" s="17">
        <f t="shared" si="4"/>
        <v>40.305830009091579</v>
      </c>
    </row>
    <row r="268" spans="1:7" x14ac:dyDescent="0.25">
      <c r="A268" t="s">
        <v>429</v>
      </c>
      <c r="B268">
        <v>7</v>
      </c>
      <c r="C268">
        <v>4.5999999999999996</v>
      </c>
      <c r="D268" t="s">
        <v>683</v>
      </c>
      <c r="E268">
        <v>7943</v>
      </c>
      <c r="F268">
        <v>9597</v>
      </c>
      <c r="G268" s="17">
        <f t="shared" si="4"/>
        <v>39.451535152460195</v>
      </c>
    </row>
    <row r="269" spans="1:7" x14ac:dyDescent="0.25">
      <c r="A269" t="s">
        <v>687</v>
      </c>
      <c r="B269">
        <v>6</v>
      </c>
      <c r="C269">
        <v>4.59</v>
      </c>
      <c r="D269" t="s">
        <v>683</v>
      </c>
      <c r="E269">
        <v>7902</v>
      </c>
      <c r="F269">
        <v>6800</v>
      </c>
      <c r="G269" s="17">
        <f t="shared" si="4"/>
        <v>39.247895099425968</v>
      </c>
    </row>
    <row r="270" spans="1:7" x14ac:dyDescent="0.25">
      <c r="A270" t="s">
        <v>339</v>
      </c>
      <c r="B270">
        <v>6</v>
      </c>
      <c r="C270">
        <v>4.59</v>
      </c>
      <c r="D270" t="s">
        <v>683</v>
      </c>
      <c r="E270">
        <v>7862</v>
      </c>
      <c r="F270">
        <v>11002</v>
      </c>
      <c r="G270" s="17">
        <f t="shared" si="4"/>
        <v>39.049221876953546</v>
      </c>
    </row>
    <row r="271" spans="1:7" x14ac:dyDescent="0.25">
      <c r="A271" t="s">
        <v>553</v>
      </c>
      <c r="B271">
        <v>7</v>
      </c>
      <c r="C271">
        <v>4.59</v>
      </c>
      <c r="D271" t="s">
        <v>683</v>
      </c>
      <c r="E271">
        <v>7793</v>
      </c>
      <c r="F271">
        <v>4612</v>
      </c>
      <c r="G271" s="17">
        <f t="shared" si="4"/>
        <v>38.706510568188634</v>
      </c>
    </row>
    <row r="272" spans="1:7" x14ac:dyDescent="0.25">
      <c r="A272" t="s">
        <v>618</v>
      </c>
      <c r="B272">
        <v>9</v>
      </c>
      <c r="C272">
        <v>4.59</v>
      </c>
      <c r="D272" t="s">
        <v>683</v>
      </c>
      <c r="E272">
        <v>7751</v>
      </c>
      <c r="F272">
        <v>7062</v>
      </c>
      <c r="G272" s="17">
        <f t="shared" si="4"/>
        <v>38.497903684592593</v>
      </c>
    </row>
    <row r="273" spans="1:7" x14ac:dyDescent="0.25">
      <c r="A273" t="s">
        <v>418</v>
      </c>
      <c r="B273">
        <v>5</v>
      </c>
      <c r="C273">
        <v>4.58</v>
      </c>
      <c r="D273" t="s">
        <v>683</v>
      </c>
      <c r="E273">
        <v>7732</v>
      </c>
      <c r="F273">
        <v>10414</v>
      </c>
      <c r="G273" s="17">
        <f t="shared" si="4"/>
        <v>38.403533903918195</v>
      </c>
    </row>
    <row r="274" spans="1:7" x14ac:dyDescent="0.25">
      <c r="A274" t="s">
        <v>479</v>
      </c>
      <c r="B274">
        <v>8</v>
      </c>
      <c r="C274">
        <v>4.58</v>
      </c>
      <c r="D274" t="s">
        <v>678</v>
      </c>
      <c r="E274">
        <v>7656</v>
      </c>
      <c r="F274">
        <v>4300</v>
      </c>
      <c r="G274" s="17">
        <f t="shared" si="4"/>
        <v>38.026054781220601</v>
      </c>
    </row>
    <row r="275" spans="1:7" x14ac:dyDescent="0.25">
      <c r="A275" t="s">
        <v>612</v>
      </c>
      <c r="B275">
        <v>4</v>
      </c>
      <c r="C275">
        <v>4.57</v>
      </c>
      <c r="D275" t="s">
        <v>683</v>
      </c>
      <c r="E275">
        <v>7538</v>
      </c>
      <c r="F275">
        <v>3470</v>
      </c>
      <c r="G275" s="17">
        <f t="shared" si="4"/>
        <v>37.439968774926967</v>
      </c>
    </row>
    <row r="276" spans="1:7" x14ac:dyDescent="0.25">
      <c r="A276" t="s">
        <v>665</v>
      </c>
      <c r="B276">
        <v>7</v>
      </c>
      <c r="C276">
        <v>4.57</v>
      </c>
      <c r="D276" t="s">
        <v>679</v>
      </c>
      <c r="E276">
        <v>7496</v>
      </c>
      <c r="F276">
        <v>8130</v>
      </c>
      <c r="G276" s="17">
        <f t="shared" si="4"/>
        <v>37.231361891330934</v>
      </c>
    </row>
    <row r="277" spans="1:7" x14ac:dyDescent="0.25">
      <c r="A277" t="s">
        <v>448</v>
      </c>
      <c r="B277">
        <v>6</v>
      </c>
      <c r="C277">
        <v>4.57</v>
      </c>
      <c r="D277" t="s">
        <v>683</v>
      </c>
      <c r="E277">
        <v>7419</v>
      </c>
      <c r="F277">
        <v>4833</v>
      </c>
      <c r="G277" s="17">
        <f t="shared" si="4"/>
        <v>36.848915938071535</v>
      </c>
    </row>
    <row r="278" spans="1:7" x14ac:dyDescent="0.25">
      <c r="A278" t="s">
        <v>654</v>
      </c>
      <c r="B278">
        <v>7</v>
      </c>
      <c r="C278">
        <v>4.5599999999999996</v>
      </c>
      <c r="D278" t="s">
        <v>679</v>
      </c>
      <c r="E278">
        <v>7249</v>
      </c>
      <c r="F278">
        <v>15503</v>
      </c>
      <c r="G278" s="17">
        <f t="shared" si="4"/>
        <v>36.004554742563755</v>
      </c>
    </row>
    <row r="279" spans="1:7" x14ac:dyDescent="0.25">
      <c r="A279" t="s">
        <v>639</v>
      </c>
      <c r="B279">
        <v>8</v>
      </c>
      <c r="C279">
        <v>4.55</v>
      </c>
      <c r="D279" t="s">
        <v>683</v>
      </c>
      <c r="E279">
        <v>7216</v>
      </c>
      <c r="F279">
        <v>2768</v>
      </c>
      <c r="G279" s="17">
        <f t="shared" si="4"/>
        <v>35.840649334024015</v>
      </c>
    </row>
    <row r="280" spans="1:7" x14ac:dyDescent="0.25">
      <c r="A280" t="s">
        <v>327</v>
      </c>
      <c r="B280">
        <v>6</v>
      </c>
      <c r="C280">
        <v>4.54</v>
      </c>
      <c r="D280" t="s">
        <v>678</v>
      </c>
      <c r="E280">
        <v>7028</v>
      </c>
      <c r="F280">
        <v>7096</v>
      </c>
      <c r="G280" s="17">
        <f t="shared" si="4"/>
        <v>34.906885188403656</v>
      </c>
    </row>
    <row r="281" spans="1:7" x14ac:dyDescent="0.25">
      <c r="A281" t="s">
        <v>292</v>
      </c>
      <c r="B281">
        <v>9</v>
      </c>
      <c r="C281">
        <v>4.53</v>
      </c>
      <c r="D281" t="s">
        <v>683</v>
      </c>
      <c r="E281">
        <v>6777</v>
      </c>
      <c r="F281">
        <v>8925</v>
      </c>
      <c r="G281" s="17">
        <f t="shared" si="4"/>
        <v>33.660210717389234</v>
      </c>
    </row>
    <row r="282" spans="1:7" x14ac:dyDescent="0.25">
      <c r="A282" t="s">
        <v>202</v>
      </c>
      <c r="B282">
        <v>7</v>
      </c>
      <c r="C282">
        <v>4.53</v>
      </c>
      <c r="D282" t="s">
        <v>683</v>
      </c>
      <c r="E282">
        <v>6769</v>
      </c>
      <c r="F282">
        <v>5038</v>
      </c>
      <c r="G282" s="17">
        <f t="shared" si="4"/>
        <v>33.620476072894753</v>
      </c>
    </row>
    <row r="283" spans="1:7" x14ac:dyDescent="0.25">
      <c r="A283" t="s">
        <v>285</v>
      </c>
      <c r="B283">
        <v>6</v>
      </c>
      <c r="C283">
        <v>4.51</v>
      </c>
      <c r="D283" t="s">
        <v>679</v>
      </c>
      <c r="E283">
        <v>6579</v>
      </c>
      <c r="F283">
        <v>10071</v>
      </c>
      <c r="G283" s="17">
        <f t="shared" si="4"/>
        <v>32.676778266150777</v>
      </c>
    </row>
    <row r="284" spans="1:7" x14ac:dyDescent="0.25">
      <c r="A284" t="s">
        <v>390</v>
      </c>
      <c r="B284">
        <v>8</v>
      </c>
      <c r="C284">
        <v>4.51</v>
      </c>
      <c r="D284" t="s">
        <v>678</v>
      </c>
      <c r="E284">
        <v>6554</v>
      </c>
      <c r="F284">
        <v>10666</v>
      </c>
      <c r="G284" s="17">
        <f t="shared" si="4"/>
        <v>32.552607502105516</v>
      </c>
    </row>
    <row r="285" spans="1:7" x14ac:dyDescent="0.25">
      <c r="A285" t="s">
        <v>629</v>
      </c>
      <c r="B285">
        <v>9</v>
      </c>
      <c r="C285">
        <v>4.51</v>
      </c>
      <c r="D285" t="s">
        <v>678</v>
      </c>
      <c r="E285">
        <v>6550</v>
      </c>
      <c r="F285">
        <v>10756</v>
      </c>
      <c r="G285" s="17">
        <f t="shared" si="4"/>
        <v>32.532740179858273</v>
      </c>
    </row>
    <row r="286" spans="1:7" x14ac:dyDescent="0.25">
      <c r="A286" t="s">
        <v>325</v>
      </c>
      <c r="B286">
        <v>10</v>
      </c>
      <c r="C286">
        <v>4.51</v>
      </c>
      <c r="D286" t="s">
        <v>683</v>
      </c>
      <c r="E286">
        <v>6546</v>
      </c>
      <c r="F286">
        <v>3498</v>
      </c>
      <c r="G286" s="17">
        <f t="shared" si="4"/>
        <v>32.512872857611029</v>
      </c>
    </row>
    <row r="287" spans="1:7" x14ac:dyDescent="0.25">
      <c r="A287" t="s">
        <v>613</v>
      </c>
      <c r="B287">
        <v>8</v>
      </c>
      <c r="C287">
        <v>4.51</v>
      </c>
      <c r="D287" t="s">
        <v>683</v>
      </c>
      <c r="E287">
        <v>6526</v>
      </c>
      <c r="F287">
        <v>3066</v>
      </c>
      <c r="G287" s="17">
        <f t="shared" si="4"/>
        <v>32.413536246374825</v>
      </c>
    </row>
    <row r="288" spans="1:7" x14ac:dyDescent="0.25">
      <c r="A288" t="s">
        <v>652</v>
      </c>
      <c r="B288">
        <v>8</v>
      </c>
      <c r="C288">
        <v>4.51</v>
      </c>
      <c r="D288" t="s">
        <v>678</v>
      </c>
      <c r="E288">
        <v>6501</v>
      </c>
      <c r="F288">
        <v>8825</v>
      </c>
      <c r="G288" s="17">
        <f t="shared" si="4"/>
        <v>32.289365482329565</v>
      </c>
    </row>
    <row r="289" spans="1:7" x14ac:dyDescent="0.25">
      <c r="A289" t="s">
        <v>375</v>
      </c>
      <c r="B289">
        <v>6</v>
      </c>
      <c r="C289">
        <v>4.5</v>
      </c>
      <c r="D289" t="s">
        <v>683</v>
      </c>
      <c r="E289">
        <v>6389</v>
      </c>
      <c r="F289">
        <v>2363</v>
      </c>
      <c r="G289" s="17">
        <f t="shared" si="4"/>
        <v>31.733080459406793</v>
      </c>
    </row>
    <row r="290" spans="1:7" x14ac:dyDescent="0.25">
      <c r="A290" t="s">
        <v>404</v>
      </c>
      <c r="B290">
        <v>6</v>
      </c>
      <c r="C290">
        <v>4.5</v>
      </c>
      <c r="D290" t="s">
        <v>683</v>
      </c>
      <c r="E290">
        <v>6388</v>
      </c>
      <c r="F290">
        <v>5012</v>
      </c>
      <c r="G290" s="17">
        <f t="shared" si="4"/>
        <v>31.728113628844987</v>
      </c>
    </row>
    <row r="291" spans="1:7" x14ac:dyDescent="0.25">
      <c r="A291" t="s">
        <v>269</v>
      </c>
      <c r="B291">
        <v>7</v>
      </c>
      <c r="C291">
        <v>4.5</v>
      </c>
      <c r="D291" t="s">
        <v>678</v>
      </c>
      <c r="E291">
        <v>6303</v>
      </c>
      <c r="F291">
        <v>4318</v>
      </c>
      <c r="G291" s="17">
        <f t="shared" si="4"/>
        <v>31.305933031091094</v>
      </c>
    </row>
    <row r="292" spans="1:7" x14ac:dyDescent="0.25">
      <c r="A292" t="s">
        <v>609</v>
      </c>
      <c r="B292">
        <v>4</v>
      </c>
      <c r="C292">
        <v>4.49</v>
      </c>
      <c r="D292" t="s">
        <v>683</v>
      </c>
      <c r="E292">
        <v>6262</v>
      </c>
      <c r="F292">
        <v>3966</v>
      </c>
      <c r="G292" s="17">
        <f t="shared" si="4"/>
        <v>31.10229297805687</v>
      </c>
    </row>
    <row r="293" spans="1:7" x14ac:dyDescent="0.25">
      <c r="A293" t="s">
        <v>486</v>
      </c>
      <c r="B293">
        <v>5</v>
      </c>
      <c r="C293">
        <v>4.49</v>
      </c>
      <c r="D293" t="s">
        <v>683</v>
      </c>
      <c r="E293">
        <v>6190</v>
      </c>
      <c r="F293">
        <v>3733</v>
      </c>
      <c r="G293" s="17">
        <f t="shared" si="4"/>
        <v>30.744681177606516</v>
      </c>
    </row>
    <row r="294" spans="1:7" x14ac:dyDescent="0.25">
      <c r="A294" t="s">
        <v>320</v>
      </c>
      <c r="B294">
        <v>8</v>
      </c>
      <c r="C294">
        <v>4.49</v>
      </c>
      <c r="D294" t="s">
        <v>683</v>
      </c>
      <c r="E294">
        <v>6177</v>
      </c>
      <c r="F294">
        <v>4814</v>
      </c>
      <c r="G294" s="17">
        <f t="shared" si="4"/>
        <v>30.680112380302983</v>
      </c>
    </row>
    <row r="295" spans="1:7" x14ac:dyDescent="0.25">
      <c r="A295" t="s">
        <v>616</v>
      </c>
      <c r="B295">
        <v>7</v>
      </c>
      <c r="C295">
        <v>4.49</v>
      </c>
      <c r="D295" t="s">
        <v>683</v>
      </c>
      <c r="E295">
        <v>6173</v>
      </c>
      <c r="F295">
        <v>2620</v>
      </c>
      <c r="G295" s="17">
        <f t="shared" si="4"/>
        <v>30.660245058055743</v>
      </c>
    </row>
    <row r="296" spans="1:7" x14ac:dyDescent="0.25">
      <c r="A296" t="s">
        <v>464</v>
      </c>
      <c r="B296">
        <v>7</v>
      </c>
      <c r="C296">
        <v>4.4800000000000004</v>
      </c>
      <c r="D296" t="s">
        <v>683</v>
      </c>
      <c r="E296">
        <v>6087</v>
      </c>
      <c r="F296">
        <v>3771</v>
      </c>
      <c r="G296" s="17">
        <f t="shared" si="4"/>
        <v>30.233097629740048</v>
      </c>
    </row>
    <row r="297" spans="1:7" x14ac:dyDescent="0.25">
      <c r="A297" t="s">
        <v>426</v>
      </c>
      <c r="B297">
        <v>6</v>
      </c>
      <c r="C297">
        <v>4.4800000000000004</v>
      </c>
      <c r="D297" t="s">
        <v>683</v>
      </c>
      <c r="E297">
        <v>6025</v>
      </c>
      <c r="F297">
        <v>9590</v>
      </c>
      <c r="G297" s="17">
        <f t="shared" si="4"/>
        <v>29.925154134907803</v>
      </c>
    </row>
    <row r="298" spans="1:7" x14ac:dyDescent="0.25">
      <c r="A298" t="s">
        <v>267</v>
      </c>
      <c r="B298">
        <v>11</v>
      </c>
      <c r="C298">
        <v>4.47</v>
      </c>
      <c r="D298" t="s">
        <v>679</v>
      </c>
      <c r="E298">
        <v>5920</v>
      </c>
      <c r="F298">
        <v>5586</v>
      </c>
      <c r="G298" s="17">
        <f t="shared" si="4"/>
        <v>29.403636925917706</v>
      </c>
    </row>
    <row r="299" spans="1:7" x14ac:dyDescent="0.25">
      <c r="A299" t="s">
        <v>507</v>
      </c>
      <c r="B299">
        <v>10</v>
      </c>
      <c r="C299">
        <v>4.46</v>
      </c>
      <c r="D299" t="s">
        <v>683</v>
      </c>
      <c r="E299">
        <v>5826</v>
      </c>
      <c r="F299">
        <v>8047</v>
      </c>
      <c r="G299" s="17">
        <f t="shared" si="4"/>
        <v>28.936754853107526</v>
      </c>
    </row>
    <row r="300" spans="1:7" x14ac:dyDescent="0.25">
      <c r="A300" t="s">
        <v>524</v>
      </c>
      <c r="B300">
        <v>8</v>
      </c>
      <c r="C300">
        <v>4.46</v>
      </c>
      <c r="D300" t="s">
        <v>683</v>
      </c>
      <c r="E300">
        <v>5796</v>
      </c>
      <c r="F300">
        <v>975</v>
      </c>
      <c r="G300" s="17">
        <f t="shared" si="4"/>
        <v>28.787749936253213</v>
      </c>
    </row>
    <row r="301" spans="1:7" x14ac:dyDescent="0.25">
      <c r="A301" t="s">
        <v>393</v>
      </c>
      <c r="B301">
        <v>5</v>
      </c>
      <c r="C301">
        <v>4.45</v>
      </c>
      <c r="D301" t="s">
        <v>678</v>
      </c>
      <c r="E301">
        <v>5717</v>
      </c>
      <c r="F301">
        <v>2242</v>
      </c>
      <c r="G301" s="17">
        <f t="shared" si="4"/>
        <v>28.395370321870189</v>
      </c>
    </row>
    <row r="302" spans="1:7" x14ac:dyDescent="0.25">
      <c r="A302" t="s">
        <v>296</v>
      </c>
      <c r="B302">
        <v>6</v>
      </c>
      <c r="C302">
        <v>4.4400000000000004</v>
      </c>
      <c r="D302" t="s">
        <v>678</v>
      </c>
      <c r="E302">
        <v>5495</v>
      </c>
      <c r="F302">
        <v>1398</v>
      </c>
      <c r="G302" s="17">
        <f t="shared" si="4"/>
        <v>27.292733937148274</v>
      </c>
    </row>
    <row r="303" spans="1:7" x14ac:dyDescent="0.25">
      <c r="A303" t="s">
        <v>280</v>
      </c>
      <c r="B303">
        <v>9</v>
      </c>
      <c r="C303">
        <v>4.43</v>
      </c>
      <c r="D303" t="s">
        <v>683</v>
      </c>
      <c r="E303">
        <v>5484</v>
      </c>
      <c r="F303">
        <v>3466</v>
      </c>
      <c r="G303" s="17">
        <f t="shared" si="4"/>
        <v>27.238098800968363</v>
      </c>
    </row>
    <row r="304" spans="1:7" x14ac:dyDescent="0.25">
      <c r="A304" t="s">
        <v>263</v>
      </c>
      <c r="B304">
        <v>8</v>
      </c>
      <c r="C304">
        <v>4.43</v>
      </c>
      <c r="D304" t="s">
        <v>678</v>
      </c>
      <c r="E304">
        <v>5468</v>
      </c>
      <c r="F304">
        <v>15921</v>
      </c>
      <c r="G304" s="17">
        <f t="shared" si="4"/>
        <v>27.158629511979395</v>
      </c>
    </row>
    <row r="305" spans="1:7" x14ac:dyDescent="0.25">
      <c r="A305" t="s">
        <v>644</v>
      </c>
      <c r="B305">
        <v>7</v>
      </c>
      <c r="C305">
        <v>4.43</v>
      </c>
      <c r="D305" t="s">
        <v>682</v>
      </c>
      <c r="E305">
        <v>5429</v>
      </c>
      <c r="F305">
        <v>5524</v>
      </c>
      <c r="G305" s="17">
        <f t="shared" si="4"/>
        <v>26.964923120068786</v>
      </c>
    </row>
    <row r="306" spans="1:7" x14ac:dyDescent="0.25">
      <c r="A306" t="s">
        <v>540</v>
      </c>
      <c r="B306">
        <v>7</v>
      </c>
      <c r="C306">
        <v>4.43</v>
      </c>
      <c r="D306" t="s">
        <v>683</v>
      </c>
      <c r="E306">
        <v>5424</v>
      </c>
      <c r="F306">
        <v>2473</v>
      </c>
      <c r="G306" s="17">
        <f t="shared" si="4"/>
        <v>26.940088967259737</v>
      </c>
    </row>
    <row r="307" spans="1:7" x14ac:dyDescent="0.25">
      <c r="A307" t="s">
        <v>562</v>
      </c>
      <c r="B307">
        <v>8</v>
      </c>
      <c r="C307">
        <v>4.43</v>
      </c>
      <c r="D307" t="s">
        <v>683</v>
      </c>
      <c r="E307">
        <v>5413</v>
      </c>
      <c r="F307">
        <v>11508</v>
      </c>
      <c r="G307" s="17">
        <f t="shared" si="4"/>
        <v>26.885453831079822</v>
      </c>
    </row>
    <row r="308" spans="1:7" x14ac:dyDescent="0.25">
      <c r="A308" t="s">
        <v>579</v>
      </c>
      <c r="B308">
        <v>7</v>
      </c>
      <c r="C308">
        <v>4.43</v>
      </c>
      <c r="D308" t="s">
        <v>678</v>
      </c>
      <c r="E308">
        <v>5396</v>
      </c>
      <c r="F308">
        <v>4800</v>
      </c>
      <c r="G308" s="17">
        <f t="shared" si="4"/>
        <v>26.801017711529045</v>
      </c>
    </row>
    <row r="309" spans="1:7" x14ac:dyDescent="0.25">
      <c r="A309" t="s">
        <v>401</v>
      </c>
      <c r="B309">
        <v>7</v>
      </c>
      <c r="C309">
        <v>4.42</v>
      </c>
      <c r="D309" t="s">
        <v>678</v>
      </c>
      <c r="E309">
        <v>5244</v>
      </c>
      <c r="F309">
        <v>7475</v>
      </c>
      <c r="G309" s="17">
        <f t="shared" si="4"/>
        <v>26.046059466133858</v>
      </c>
    </row>
    <row r="310" spans="1:7" x14ac:dyDescent="0.25">
      <c r="A310" t="s">
        <v>578</v>
      </c>
      <c r="B310">
        <v>9</v>
      </c>
      <c r="C310">
        <v>4.42</v>
      </c>
      <c r="D310" t="s">
        <v>683</v>
      </c>
      <c r="E310">
        <v>5244</v>
      </c>
      <c r="F310">
        <v>4618</v>
      </c>
      <c r="G310" s="17">
        <f t="shared" si="4"/>
        <v>26.046059466133858</v>
      </c>
    </row>
    <row r="311" spans="1:7" x14ac:dyDescent="0.25">
      <c r="A311" t="s">
        <v>324</v>
      </c>
      <c r="B311">
        <v>8</v>
      </c>
      <c r="C311">
        <v>4.41</v>
      </c>
      <c r="D311" t="s">
        <v>683</v>
      </c>
      <c r="E311">
        <v>5130</v>
      </c>
      <c r="F311">
        <v>707</v>
      </c>
      <c r="G311" s="17">
        <f t="shared" si="4"/>
        <v>25.479840782087471</v>
      </c>
    </row>
    <row r="312" spans="1:7" x14ac:dyDescent="0.25">
      <c r="A312" t="s">
        <v>590</v>
      </c>
      <c r="B312">
        <v>8</v>
      </c>
      <c r="C312">
        <v>4.4000000000000004</v>
      </c>
      <c r="D312" t="s">
        <v>678</v>
      </c>
      <c r="E312">
        <v>5050</v>
      </c>
      <c r="F312">
        <v>16413</v>
      </c>
      <c r="G312" s="17">
        <f t="shared" si="4"/>
        <v>25.082494337142638</v>
      </c>
    </row>
    <row r="313" spans="1:7" x14ac:dyDescent="0.25">
      <c r="A313" t="s">
        <v>558</v>
      </c>
      <c r="B313">
        <v>5</v>
      </c>
      <c r="C313">
        <v>4.3899999999999997</v>
      </c>
      <c r="D313" t="s">
        <v>683</v>
      </c>
      <c r="E313">
        <v>4970</v>
      </c>
      <c r="F313">
        <v>2264</v>
      </c>
      <c r="G313" s="17">
        <f t="shared" si="4"/>
        <v>24.685147892197804</v>
      </c>
    </row>
    <row r="314" spans="1:7" x14ac:dyDescent="0.25">
      <c r="A314" t="s">
        <v>192</v>
      </c>
      <c r="B314">
        <v>5</v>
      </c>
      <c r="C314">
        <v>4.3899999999999997</v>
      </c>
      <c r="D314" t="s">
        <v>683</v>
      </c>
      <c r="E314">
        <v>4915</v>
      </c>
      <c r="F314">
        <v>3688</v>
      </c>
      <c r="G314" s="17">
        <f t="shared" si="4"/>
        <v>24.411972211298231</v>
      </c>
    </row>
    <row r="315" spans="1:7" x14ac:dyDescent="0.25">
      <c r="A315" t="s">
        <v>305</v>
      </c>
      <c r="B315">
        <v>8</v>
      </c>
      <c r="C315">
        <v>4.38</v>
      </c>
      <c r="D315" t="s">
        <v>683</v>
      </c>
      <c r="E315">
        <v>4825</v>
      </c>
      <c r="F315">
        <v>4663</v>
      </c>
      <c r="G315" s="17">
        <f t="shared" si="4"/>
        <v>23.964957460735292</v>
      </c>
    </row>
    <row r="316" spans="1:7" x14ac:dyDescent="0.25">
      <c r="A316" t="s">
        <v>214</v>
      </c>
      <c r="B316">
        <v>7</v>
      </c>
      <c r="C316">
        <v>4.37</v>
      </c>
      <c r="D316" t="s">
        <v>683</v>
      </c>
      <c r="E316">
        <v>4745</v>
      </c>
      <c r="F316">
        <v>2496</v>
      </c>
      <c r="G316" s="17">
        <f t="shared" si="4"/>
        <v>23.567611015790458</v>
      </c>
    </row>
    <row r="317" spans="1:7" x14ac:dyDescent="0.25">
      <c r="A317" t="s">
        <v>406</v>
      </c>
      <c r="B317">
        <v>7</v>
      </c>
      <c r="C317">
        <v>4.37</v>
      </c>
      <c r="D317" t="s">
        <v>678</v>
      </c>
      <c r="E317">
        <v>4715</v>
      </c>
      <c r="F317">
        <v>2573</v>
      </c>
      <c r="G317" s="17">
        <f t="shared" si="4"/>
        <v>23.418606098936145</v>
      </c>
    </row>
    <row r="318" spans="1:7" x14ac:dyDescent="0.25">
      <c r="A318" t="s">
        <v>661</v>
      </c>
      <c r="B318">
        <v>6</v>
      </c>
      <c r="C318">
        <v>4.37</v>
      </c>
      <c r="D318" t="s">
        <v>682</v>
      </c>
      <c r="E318">
        <v>4686</v>
      </c>
      <c r="F318">
        <v>3947</v>
      </c>
      <c r="G318" s="17">
        <f t="shared" si="4"/>
        <v>23.274568012643641</v>
      </c>
    </row>
    <row r="319" spans="1:7" x14ac:dyDescent="0.25">
      <c r="A319" t="s">
        <v>642</v>
      </c>
      <c r="B319">
        <v>8</v>
      </c>
      <c r="C319">
        <v>4.3600000000000003</v>
      </c>
      <c r="D319" t="s">
        <v>688</v>
      </c>
      <c r="E319">
        <v>4600</v>
      </c>
      <c r="F319">
        <v>10373</v>
      </c>
      <c r="G319" s="17">
        <f t="shared" si="4"/>
        <v>22.847420584327949</v>
      </c>
    </row>
    <row r="320" spans="1:7" x14ac:dyDescent="0.25">
      <c r="A320" t="s">
        <v>646</v>
      </c>
      <c r="B320">
        <v>6</v>
      </c>
      <c r="C320">
        <v>4.3600000000000003</v>
      </c>
      <c r="D320" t="s">
        <v>679</v>
      </c>
      <c r="E320">
        <v>4566</v>
      </c>
      <c r="F320">
        <v>1474</v>
      </c>
      <c r="G320" s="17">
        <f t="shared" si="4"/>
        <v>22.678548345226393</v>
      </c>
    </row>
    <row r="321" spans="1:7" x14ac:dyDescent="0.25">
      <c r="A321" t="s">
        <v>664</v>
      </c>
      <c r="B321">
        <v>6</v>
      </c>
      <c r="C321">
        <v>4.3499999999999996</v>
      </c>
      <c r="D321" t="s">
        <v>678</v>
      </c>
      <c r="E321">
        <v>4544</v>
      </c>
      <c r="F321">
        <v>1591</v>
      </c>
      <c r="G321" s="17">
        <f t="shared" si="4"/>
        <v>22.569278072866563</v>
      </c>
    </row>
    <row r="322" spans="1:7" x14ac:dyDescent="0.25">
      <c r="A322" t="s">
        <v>602</v>
      </c>
      <c r="B322">
        <v>6</v>
      </c>
      <c r="C322">
        <v>4.3499999999999996</v>
      </c>
      <c r="D322" t="s">
        <v>678</v>
      </c>
      <c r="E322">
        <v>4472</v>
      </c>
      <c r="F322">
        <v>7060</v>
      </c>
      <c r="G322" s="17">
        <f t="shared" si="4"/>
        <v>22.211666272416213</v>
      </c>
    </row>
    <row r="323" spans="1:7" x14ac:dyDescent="0.25">
      <c r="A323" t="s">
        <v>335</v>
      </c>
      <c r="B323">
        <v>9</v>
      </c>
      <c r="C323">
        <v>4.34</v>
      </c>
      <c r="D323" t="s">
        <v>678</v>
      </c>
      <c r="E323">
        <v>4440</v>
      </c>
      <c r="F323">
        <v>7214</v>
      </c>
      <c r="G323" s="17">
        <f t="shared" ref="G323:G386" si="5" xml:space="preserve"> (E323/201335638)*1000000</f>
        <v>22.052727694438278</v>
      </c>
    </row>
    <row r="324" spans="1:7" x14ac:dyDescent="0.25">
      <c r="A324" t="s">
        <v>542</v>
      </c>
      <c r="B324">
        <v>5</v>
      </c>
      <c r="C324">
        <v>4.34</v>
      </c>
      <c r="D324" t="s">
        <v>683</v>
      </c>
      <c r="E324">
        <v>4397</v>
      </c>
      <c r="F324">
        <v>2704</v>
      </c>
      <c r="G324" s="17">
        <f t="shared" si="5"/>
        <v>21.839153980280432</v>
      </c>
    </row>
    <row r="325" spans="1:7" x14ac:dyDescent="0.25">
      <c r="A325" t="s">
        <v>605</v>
      </c>
      <c r="B325">
        <v>7</v>
      </c>
      <c r="C325">
        <v>4.34</v>
      </c>
      <c r="D325" t="s">
        <v>683</v>
      </c>
      <c r="E325">
        <v>4378</v>
      </c>
      <c r="F325">
        <v>3593</v>
      </c>
      <c r="G325" s="17">
        <f t="shared" si="5"/>
        <v>21.744784199606034</v>
      </c>
    </row>
    <row r="326" spans="1:7" x14ac:dyDescent="0.25">
      <c r="A326" t="s">
        <v>636</v>
      </c>
      <c r="B326">
        <v>7</v>
      </c>
      <c r="C326">
        <v>4.34</v>
      </c>
      <c r="D326" t="s">
        <v>683</v>
      </c>
      <c r="E326">
        <v>4358</v>
      </c>
      <c r="F326">
        <v>8231</v>
      </c>
      <c r="G326" s="17">
        <f t="shared" si="5"/>
        <v>21.645447588369823</v>
      </c>
    </row>
    <row r="327" spans="1:7" x14ac:dyDescent="0.25">
      <c r="A327" t="s">
        <v>186</v>
      </c>
      <c r="B327">
        <v>7</v>
      </c>
      <c r="C327">
        <v>4.33</v>
      </c>
      <c r="D327" t="s">
        <v>678</v>
      </c>
      <c r="E327">
        <v>4343</v>
      </c>
      <c r="F327">
        <v>4298</v>
      </c>
      <c r="G327" s="17">
        <f t="shared" si="5"/>
        <v>21.570945129942668</v>
      </c>
    </row>
    <row r="328" spans="1:7" x14ac:dyDescent="0.25">
      <c r="A328" t="s">
        <v>440</v>
      </c>
      <c r="B328">
        <v>7</v>
      </c>
      <c r="C328">
        <v>4.33</v>
      </c>
      <c r="D328" t="s">
        <v>678</v>
      </c>
      <c r="E328">
        <v>4323</v>
      </c>
      <c r="F328">
        <v>3411</v>
      </c>
      <c r="G328" s="17">
        <f t="shared" si="5"/>
        <v>21.471608518706461</v>
      </c>
    </row>
    <row r="329" spans="1:7" x14ac:dyDescent="0.25">
      <c r="A329" t="s">
        <v>512</v>
      </c>
      <c r="B329">
        <v>7</v>
      </c>
      <c r="C329">
        <v>4.32</v>
      </c>
      <c r="D329" t="s">
        <v>683</v>
      </c>
      <c r="E329">
        <v>4234</v>
      </c>
      <c r="F329">
        <v>17276</v>
      </c>
      <c r="G329" s="17">
        <f t="shared" si="5"/>
        <v>21.029560598705334</v>
      </c>
    </row>
    <row r="330" spans="1:7" x14ac:dyDescent="0.25">
      <c r="A330" t="s">
        <v>367</v>
      </c>
      <c r="B330">
        <v>6</v>
      </c>
      <c r="C330">
        <v>4.32</v>
      </c>
      <c r="D330" t="s">
        <v>679</v>
      </c>
      <c r="E330">
        <v>4218</v>
      </c>
      <c r="F330">
        <v>2867</v>
      </c>
      <c r="G330" s="17">
        <f t="shared" si="5"/>
        <v>20.950091309716363</v>
      </c>
    </row>
    <row r="331" spans="1:7" x14ac:dyDescent="0.25">
      <c r="A331" t="s">
        <v>278</v>
      </c>
      <c r="B331">
        <v>12</v>
      </c>
      <c r="C331">
        <v>4.32</v>
      </c>
      <c r="D331" t="s">
        <v>683</v>
      </c>
      <c r="E331">
        <v>4190</v>
      </c>
      <c r="F331">
        <v>6312</v>
      </c>
      <c r="G331" s="17">
        <f t="shared" si="5"/>
        <v>20.811020053985676</v>
      </c>
    </row>
    <row r="332" spans="1:7" x14ac:dyDescent="0.25">
      <c r="A332" t="s">
        <v>219</v>
      </c>
      <c r="B332">
        <v>8</v>
      </c>
      <c r="C332">
        <v>4.32</v>
      </c>
      <c r="D332" t="s">
        <v>678</v>
      </c>
      <c r="E332">
        <v>4173</v>
      </c>
      <c r="F332">
        <v>5713</v>
      </c>
      <c r="G332" s="17">
        <f t="shared" si="5"/>
        <v>20.726583934434895</v>
      </c>
    </row>
    <row r="333" spans="1:7" x14ac:dyDescent="0.25">
      <c r="A333" t="s">
        <v>286</v>
      </c>
      <c r="B333">
        <v>6</v>
      </c>
      <c r="C333">
        <v>4.3</v>
      </c>
      <c r="D333" t="s">
        <v>678</v>
      </c>
      <c r="E333">
        <v>4065</v>
      </c>
      <c r="F333">
        <v>4002</v>
      </c>
      <c r="G333" s="17">
        <f t="shared" si="5"/>
        <v>20.190166233759371</v>
      </c>
    </row>
    <row r="334" spans="1:7" x14ac:dyDescent="0.25">
      <c r="A334" t="s">
        <v>663</v>
      </c>
      <c r="B334">
        <v>7</v>
      </c>
      <c r="C334">
        <v>4.3</v>
      </c>
      <c r="D334" t="s">
        <v>678</v>
      </c>
      <c r="E334">
        <v>4016</v>
      </c>
      <c r="F334">
        <v>2638</v>
      </c>
      <c r="G334" s="17">
        <f t="shared" si="5"/>
        <v>19.946791536230659</v>
      </c>
    </row>
    <row r="335" spans="1:7" x14ac:dyDescent="0.25">
      <c r="A335" t="s">
        <v>449</v>
      </c>
      <c r="B335">
        <v>11</v>
      </c>
      <c r="C335">
        <v>4.3</v>
      </c>
      <c r="D335" t="s">
        <v>678</v>
      </c>
      <c r="E335">
        <v>3985</v>
      </c>
      <c r="F335">
        <v>2365</v>
      </c>
      <c r="G335" s="17">
        <f t="shared" si="5"/>
        <v>19.792819788814537</v>
      </c>
    </row>
    <row r="336" spans="1:7" x14ac:dyDescent="0.25">
      <c r="A336" t="s">
        <v>552</v>
      </c>
      <c r="B336">
        <v>9</v>
      </c>
      <c r="C336">
        <v>4.3</v>
      </c>
      <c r="D336" t="s">
        <v>683</v>
      </c>
      <c r="E336">
        <v>3982</v>
      </c>
      <c r="F336">
        <v>3943</v>
      </c>
      <c r="G336" s="17">
        <f t="shared" si="5"/>
        <v>19.777919297129106</v>
      </c>
    </row>
    <row r="337" spans="1:7" x14ac:dyDescent="0.25">
      <c r="A337" t="s">
        <v>408</v>
      </c>
      <c r="B337">
        <v>8</v>
      </c>
      <c r="C337">
        <v>4.3</v>
      </c>
      <c r="D337" t="s">
        <v>678</v>
      </c>
      <c r="E337">
        <v>3980</v>
      </c>
      <c r="F337">
        <v>3000</v>
      </c>
      <c r="G337" s="17">
        <f t="shared" si="5"/>
        <v>19.767985636005484</v>
      </c>
    </row>
    <row r="338" spans="1:7" x14ac:dyDescent="0.25">
      <c r="A338" t="s">
        <v>198</v>
      </c>
      <c r="B338">
        <v>7</v>
      </c>
      <c r="C338">
        <v>4.29</v>
      </c>
      <c r="D338" t="s">
        <v>678</v>
      </c>
      <c r="E338">
        <v>3958</v>
      </c>
      <c r="F338">
        <v>5212</v>
      </c>
      <c r="G338" s="17">
        <f t="shared" si="5"/>
        <v>19.658715363645655</v>
      </c>
    </row>
    <row r="339" spans="1:7" x14ac:dyDescent="0.25">
      <c r="A339" t="s">
        <v>300</v>
      </c>
      <c r="B339">
        <v>6</v>
      </c>
      <c r="C339">
        <v>4.29</v>
      </c>
      <c r="D339" t="s">
        <v>683</v>
      </c>
      <c r="E339">
        <v>3906</v>
      </c>
      <c r="F339">
        <v>3006</v>
      </c>
      <c r="G339" s="17">
        <f t="shared" si="5"/>
        <v>19.400440174431512</v>
      </c>
    </row>
    <row r="340" spans="1:7" x14ac:dyDescent="0.25">
      <c r="A340" t="s">
        <v>581</v>
      </c>
      <c r="B340">
        <v>7</v>
      </c>
      <c r="C340">
        <v>4.28</v>
      </c>
      <c r="D340" t="s">
        <v>683</v>
      </c>
      <c r="E340">
        <v>3836</v>
      </c>
      <c r="F340">
        <v>4307</v>
      </c>
      <c r="G340" s="17">
        <f t="shared" si="5"/>
        <v>19.052762035104784</v>
      </c>
    </row>
    <row r="341" spans="1:7" x14ac:dyDescent="0.25">
      <c r="A341" t="s">
        <v>238</v>
      </c>
      <c r="B341">
        <v>10</v>
      </c>
      <c r="C341">
        <v>4.2699999999999996</v>
      </c>
      <c r="D341" t="s">
        <v>678</v>
      </c>
      <c r="E341">
        <v>3772</v>
      </c>
      <c r="F341">
        <v>5452</v>
      </c>
      <c r="G341" s="17">
        <f t="shared" si="5"/>
        <v>18.734884879148915</v>
      </c>
    </row>
    <row r="342" spans="1:7" x14ac:dyDescent="0.25">
      <c r="A342" t="s">
        <v>428</v>
      </c>
      <c r="B342">
        <v>5</v>
      </c>
      <c r="C342">
        <v>4.2699999999999996</v>
      </c>
      <c r="D342" t="s">
        <v>683</v>
      </c>
      <c r="E342">
        <v>3767</v>
      </c>
      <c r="F342">
        <v>1397</v>
      </c>
      <c r="G342" s="17">
        <f t="shared" si="5"/>
        <v>18.710050726339865</v>
      </c>
    </row>
    <row r="343" spans="1:7" x14ac:dyDescent="0.25">
      <c r="A343" t="s">
        <v>465</v>
      </c>
      <c r="B343">
        <v>8</v>
      </c>
      <c r="C343">
        <v>4.2699999999999996</v>
      </c>
      <c r="D343" t="s">
        <v>678</v>
      </c>
      <c r="E343">
        <v>3732</v>
      </c>
      <c r="F343">
        <v>12351</v>
      </c>
      <c r="G343" s="17">
        <f t="shared" si="5"/>
        <v>18.5362116566765</v>
      </c>
    </row>
    <row r="344" spans="1:7" x14ac:dyDescent="0.25">
      <c r="A344" t="s">
        <v>386</v>
      </c>
      <c r="B344">
        <v>8</v>
      </c>
      <c r="C344">
        <v>4.26</v>
      </c>
      <c r="D344" t="s">
        <v>679</v>
      </c>
      <c r="E344">
        <v>3688</v>
      </c>
      <c r="F344">
        <v>5153</v>
      </c>
      <c r="G344" s="17">
        <f t="shared" si="5"/>
        <v>18.317671111956841</v>
      </c>
    </row>
    <row r="345" spans="1:7" x14ac:dyDescent="0.25">
      <c r="A345" t="s">
        <v>210</v>
      </c>
      <c r="B345">
        <v>5</v>
      </c>
      <c r="C345">
        <v>4.26</v>
      </c>
      <c r="D345" t="s">
        <v>679</v>
      </c>
      <c r="E345">
        <v>3647</v>
      </c>
      <c r="F345">
        <v>5379</v>
      </c>
      <c r="G345" s="17">
        <f t="shared" si="5"/>
        <v>18.114031058922613</v>
      </c>
    </row>
    <row r="346" spans="1:7" x14ac:dyDescent="0.25">
      <c r="A346" t="s">
        <v>482</v>
      </c>
      <c r="B346">
        <v>7</v>
      </c>
      <c r="C346">
        <v>4.26</v>
      </c>
      <c r="D346" t="s">
        <v>678</v>
      </c>
      <c r="E346">
        <v>3644</v>
      </c>
      <c r="F346">
        <v>2545</v>
      </c>
      <c r="G346" s="17">
        <f t="shared" si="5"/>
        <v>18.099130567237182</v>
      </c>
    </row>
    <row r="347" spans="1:7" x14ac:dyDescent="0.25">
      <c r="A347" t="s">
        <v>172</v>
      </c>
      <c r="B347">
        <v>9</v>
      </c>
      <c r="C347">
        <v>4.25</v>
      </c>
      <c r="D347" t="s">
        <v>678</v>
      </c>
      <c r="E347">
        <v>3603</v>
      </c>
      <c r="F347">
        <v>3507</v>
      </c>
      <c r="G347" s="17">
        <f t="shared" si="5"/>
        <v>17.895490514202955</v>
      </c>
    </row>
    <row r="348" spans="1:7" x14ac:dyDescent="0.25">
      <c r="A348" t="s">
        <v>547</v>
      </c>
      <c r="B348">
        <v>5</v>
      </c>
      <c r="C348">
        <v>4.25</v>
      </c>
      <c r="D348" t="s">
        <v>683</v>
      </c>
      <c r="E348">
        <v>3596</v>
      </c>
      <c r="F348">
        <v>485</v>
      </c>
      <c r="G348" s="17">
        <f t="shared" si="5"/>
        <v>17.860722700270284</v>
      </c>
    </row>
    <row r="349" spans="1:7" x14ac:dyDescent="0.25">
      <c r="A349" t="s">
        <v>492</v>
      </c>
      <c r="B349">
        <v>6</v>
      </c>
      <c r="C349">
        <v>4.25</v>
      </c>
      <c r="D349" t="s">
        <v>686</v>
      </c>
      <c r="E349">
        <v>3584</v>
      </c>
      <c r="F349">
        <v>1855</v>
      </c>
      <c r="G349" s="17">
        <f t="shared" si="5"/>
        <v>17.801120733528556</v>
      </c>
    </row>
    <row r="350" spans="1:7" x14ac:dyDescent="0.25">
      <c r="A350" t="s">
        <v>169</v>
      </c>
      <c r="B350">
        <v>6</v>
      </c>
      <c r="C350">
        <v>4.25</v>
      </c>
      <c r="D350" t="s">
        <v>683</v>
      </c>
      <c r="E350">
        <v>3575</v>
      </c>
      <c r="F350">
        <v>2411</v>
      </c>
      <c r="G350" s="17">
        <f t="shared" si="5"/>
        <v>17.756419258472263</v>
      </c>
    </row>
    <row r="351" spans="1:7" x14ac:dyDescent="0.25">
      <c r="A351" t="s">
        <v>490</v>
      </c>
      <c r="B351">
        <v>6</v>
      </c>
      <c r="C351">
        <v>4.25</v>
      </c>
      <c r="D351" t="s">
        <v>679</v>
      </c>
      <c r="E351">
        <v>3548</v>
      </c>
      <c r="F351">
        <v>3580</v>
      </c>
      <c r="G351" s="17">
        <f t="shared" si="5"/>
        <v>17.622314833303381</v>
      </c>
    </row>
    <row r="352" spans="1:7" x14ac:dyDescent="0.25">
      <c r="A352" t="s">
        <v>233</v>
      </c>
      <c r="B352">
        <v>6</v>
      </c>
      <c r="C352">
        <v>4.2300000000000004</v>
      </c>
      <c r="D352" t="s">
        <v>683</v>
      </c>
      <c r="E352">
        <v>3449</v>
      </c>
      <c r="F352">
        <v>4352</v>
      </c>
      <c r="G352" s="17">
        <f t="shared" si="5"/>
        <v>17.130598607684149</v>
      </c>
    </row>
    <row r="353" spans="1:7" x14ac:dyDescent="0.25">
      <c r="A353" t="s">
        <v>541</v>
      </c>
      <c r="B353">
        <v>7</v>
      </c>
      <c r="C353">
        <v>4.2300000000000004</v>
      </c>
      <c r="D353" t="s">
        <v>683</v>
      </c>
      <c r="E353">
        <v>3394</v>
      </c>
      <c r="F353">
        <v>964</v>
      </c>
      <c r="G353" s="17">
        <f t="shared" si="5"/>
        <v>16.857422926784579</v>
      </c>
    </row>
    <row r="354" spans="1:7" x14ac:dyDescent="0.25">
      <c r="A354" t="s">
        <v>184</v>
      </c>
      <c r="B354">
        <v>7</v>
      </c>
      <c r="C354">
        <v>4.2300000000000004</v>
      </c>
      <c r="D354" t="s">
        <v>679</v>
      </c>
      <c r="E354">
        <v>3389</v>
      </c>
      <c r="F354">
        <v>871</v>
      </c>
      <c r="G354" s="17">
        <f t="shared" si="5"/>
        <v>16.832588773975523</v>
      </c>
    </row>
    <row r="355" spans="1:7" x14ac:dyDescent="0.25">
      <c r="A355" t="s">
        <v>461</v>
      </c>
      <c r="B355">
        <v>5</v>
      </c>
      <c r="C355">
        <v>4.2300000000000004</v>
      </c>
      <c r="D355" t="s">
        <v>679</v>
      </c>
      <c r="E355">
        <v>3387</v>
      </c>
      <c r="F355">
        <v>1323</v>
      </c>
      <c r="G355" s="17">
        <f t="shared" si="5"/>
        <v>16.822655112851905</v>
      </c>
    </row>
    <row r="356" spans="1:7" x14ac:dyDescent="0.25">
      <c r="A356" t="s">
        <v>532</v>
      </c>
      <c r="B356">
        <v>8</v>
      </c>
      <c r="C356">
        <v>4.22</v>
      </c>
      <c r="D356" t="s">
        <v>678</v>
      </c>
      <c r="E356">
        <v>3375</v>
      </c>
      <c r="F356">
        <v>3328</v>
      </c>
      <c r="G356" s="17">
        <f t="shared" si="5"/>
        <v>16.763053146110177</v>
      </c>
    </row>
    <row r="357" spans="1:7" x14ac:dyDescent="0.25">
      <c r="A357" t="s">
        <v>635</v>
      </c>
      <c r="B357">
        <v>6</v>
      </c>
      <c r="C357">
        <v>4.22</v>
      </c>
      <c r="D357" t="s">
        <v>678</v>
      </c>
      <c r="E357">
        <v>3326</v>
      </c>
      <c r="F357">
        <v>1147</v>
      </c>
      <c r="G357" s="17">
        <f t="shared" si="5"/>
        <v>16.519678448581466</v>
      </c>
    </row>
    <row r="358" spans="1:7" x14ac:dyDescent="0.25">
      <c r="A358" t="s">
        <v>312</v>
      </c>
      <c r="B358">
        <v>6</v>
      </c>
      <c r="C358">
        <v>4.22</v>
      </c>
      <c r="D358" t="s">
        <v>683</v>
      </c>
      <c r="E358">
        <v>3312</v>
      </c>
      <c r="F358">
        <v>1311</v>
      </c>
      <c r="G358" s="17">
        <f t="shared" si="5"/>
        <v>16.450142820716124</v>
      </c>
    </row>
    <row r="359" spans="1:7" x14ac:dyDescent="0.25">
      <c r="A359" t="s">
        <v>446</v>
      </c>
      <c r="B359">
        <v>7</v>
      </c>
      <c r="C359">
        <v>4.21</v>
      </c>
      <c r="D359" t="s">
        <v>683</v>
      </c>
      <c r="E359">
        <v>3259</v>
      </c>
      <c r="F359">
        <v>2109</v>
      </c>
      <c r="G359" s="17">
        <f t="shared" si="5"/>
        <v>16.186900800940169</v>
      </c>
    </row>
    <row r="360" spans="1:7" x14ac:dyDescent="0.25">
      <c r="A360" t="s">
        <v>366</v>
      </c>
      <c r="B360">
        <v>7</v>
      </c>
      <c r="C360">
        <v>4.21</v>
      </c>
      <c r="D360" t="s">
        <v>682</v>
      </c>
      <c r="E360">
        <v>3243</v>
      </c>
      <c r="F360">
        <v>7352</v>
      </c>
      <c r="G360" s="17">
        <f t="shared" si="5"/>
        <v>16.107431511951201</v>
      </c>
    </row>
    <row r="361" spans="1:7" x14ac:dyDescent="0.25">
      <c r="A361" t="s">
        <v>336</v>
      </c>
      <c r="B361">
        <v>13</v>
      </c>
      <c r="C361">
        <v>4.21</v>
      </c>
      <c r="D361" t="s">
        <v>683</v>
      </c>
      <c r="E361">
        <v>3234</v>
      </c>
      <c r="F361">
        <v>4378</v>
      </c>
      <c r="G361" s="17">
        <f t="shared" si="5"/>
        <v>16.062730036894909</v>
      </c>
    </row>
    <row r="362" spans="1:7" x14ac:dyDescent="0.25">
      <c r="A362" t="s">
        <v>477</v>
      </c>
      <c r="B362">
        <v>11</v>
      </c>
      <c r="C362">
        <v>4.2</v>
      </c>
      <c r="D362" t="s">
        <v>683</v>
      </c>
      <c r="E362">
        <v>3190</v>
      </c>
      <c r="F362">
        <v>2057</v>
      </c>
      <c r="G362" s="17">
        <f t="shared" si="5"/>
        <v>15.84418949217525</v>
      </c>
    </row>
    <row r="363" spans="1:7" x14ac:dyDescent="0.25">
      <c r="A363" t="s">
        <v>484</v>
      </c>
      <c r="B363">
        <v>9</v>
      </c>
      <c r="C363">
        <v>4.2</v>
      </c>
      <c r="D363" t="s">
        <v>678</v>
      </c>
      <c r="E363">
        <v>3178</v>
      </c>
      <c r="F363">
        <v>2591</v>
      </c>
      <c r="G363" s="17">
        <f t="shared" si="5"/>
        <v>15.784587525433526</v>
      </c>
    </row>
    <row r="364" spans="1:7" x14ac:dyDescent="0.25">
      <c r="A364" t="s">
        <v>365</v>
      </c>
      <c r="B364">
        <v>4</v>
      </c>
      <c r="C364">
        <v>4.1900000000000004</v>
      </c>
      <c r="D364" t="s">
        <v>683</v>
      </c>
      <c r="E364">
        <v>3143</v>
      </c>
      <c r="F364">
        <v>1275</v>
      </c>
      <c r="G364" s="17">
        <f t="shared" si="5"/>
        <v>15.61074845577016</v>
      </c>
    </row>
    <row r="365" spans="1:7" x14ac:dyDescent="0.25">
      <c r="A365" t="s">
        <v>620</v>
      </c>
      <c r="B365">
        <v>6</v>
      </c>
      <c r="C365">
        <v>4.1900000000000004</v>
      </c>
      <c r="D365" t="s">
        <v>683</v>
      </c>
      <c r="E365">
        <v>3139</v>
      </c>
      <c r="F365">
        <v>1381</v>
      </c>
      <c r="G365" s="17">
        <f t="shared" si="5"/>
        <v>15.590881133522918</v>
      </c>
    </row>
    <row r="366" spans="1:7" x14ac:dyDescent="0.25">
      <c r="A366" t="s">
        <v>349</v>
      </c>
      <c r="B366">
        <v>8</v>
      </c>
      <c r="C366">
        <v>4.1900000000000004</v>
      </c>
      <c r="D366" t="s">
        <v>683</v>
      </c>
      <c r="E366">
        <v>3122</v>
      </c>
      <c r="F366">
        <v>3531</v>
      </c>
      <c r="G366" s="17">
        <f t="shared" si="5"/>
        <v>15.506445013972142</v>
      </c>
    </row>
    <row r="367" spans="1:7" x14ac:dyDescent="0.25">
      <c r="A367" t="s">
        <v>205</v>
      </c>
      <c r="B367">
        <v>7</v>
      </c>
      <c r="C367">
        <v>4.1900000000000004</v>
      </c>
      <c r="D367" t="s">
        <v>678</v>
      </c>
      <c r="E367">
        <v>3122</v>
      </c>
      <c r="F367">
        <v>2990</v>
      </c>
      <c r="G367" s="17">
        <f t="shared" si="5"/>
        <v>15.506445013972142</v>
      </c>
    </row>
    <row r="368" spans="1:7" x14ac:dyDescent="0.25">
      <c r="A368" t="s">
        <v>244</v>
      </c>
      <c r="B368">
        <v>10</v>
      </c>
      <c r="C368">
        <v>4.1900000000000004</v>
      </c>
      <c r="D368" t="s">
        <v>678</v>
      </c>
      <c r="E368">
        <v>3118</v>
      </c>
      <c r="F368">
        <v>4028</v>
      </c>
      <c r="G368" s="17">
        <f t="shared" si="5"/>
        <v>15.486577691724898</v>
      </c>
    </row>
    <row r="369" spans="1:7" x14ac:dyDescent="0.25">
      <c r="A369" t="s">
        <v>485</v>
      </c>
      <c r="B369">
        <v>10</v>
      </c>
      <c r="C369">
        <v>4.1900000000000004</v>
      </c>
      <c r="D369" t="s">
        <v>683</v>
      </c>
      <c r="E369">
        <v>3091</v>
      </c>
      <c r="F369">
        <v>7516</v>
      </c>
      <c r="G369" s="17">
        <f t="shared" si="5"/>
        <v>15.35247326655602</v>
      </c>
    </row>
    <row r="370" spans="1:7" x14ac:dyDescent="0.25">
      <c r="A370" t="s">
        <v>576</v>
      </c>
      <c r="B370">
        <v>10</v>
      </c>
      <c r="C370">
        <v>4.18</v>
      </c>
      <c r="D370" t="s">
        <v>679</v>
      </c>
      <c r="E370">
        <v>3039</v>
      </c>
      <c r="F370">
        <v>5558</v>
      </c>
      <c r="G370" s="17">
        <f t="shared" si="5"/>
        <v>15.094198077341877</v>
      </c>
    </row>
    <row r="371" spans="1:7" x14ac:dyDescent="0.25">
      <c r="A371" t="s">
        <v>241</v>
      </c>
      <c r="B371">
        <v>8</v>
      </c>
      <c r="C371">
        <v>4.17</v>
      </c>
      <c r="D371" t="s">
        <v>678</v>
      </c>
      <c r="E371">
        <v>2952</v>
      </c>
      <c r="F371">
        <v>9102</v>
      </c>
      <c r="G371" s="17">
        <f t="shared" si="5"/>
        <v>14.662083818464369</v>
      </c>
    </row>
    <row r="372" spans="1:7" x14ac:dyDescent="0.25">
      <c r="A372" t="s">
        <v>469</v>
      </c>
      <c r="B372">
        <v>5</v>
      </c>
      <c r="C372">
        <v>4.16</v>
      </c>
      <c r="D372" t="s">
        <v>679</v>
      </c>
      <c r="E372">
        <v>2919</v>
      </c>
      <c r="F372">
        <v>443</v>
      </c>
      <c r="G372" s="17">
        <f t="shared" si="5"/>
        <v>14.498178409924625</v>
      </c>
    </row>
    <row r="373" spans="1:7" x14ac:dyDescent="0.25">
      <c r="A373" t="s">
        <v>215</v>
      </c>
      <c r="B373">
        <v>9</v>
      </c>
      <c r="C373">
        <v>4.16</v>
      </c>
      <c r="D373" t="s">
        <v>678</v>
      </c>
      <c r="E373">
        <v>2901</v>
      </c>
      <c r="F373">
        <v>1351</v>
      </c>
      <c r="G373" s="17">
        <f t="shared" si="5"/>
        <v>14.408775459812039</v>
      </c>
    </row>
    <row r="374" spans="1:7" x14ac:dyDescent="0.25">
      <c r="A374" t="s">
        <v>619</v>
      </c>
      <c r="B374">
        <v>9</v>
      </c>
      <c r="C374">
        <v>4.16</v>
      </c>
      <c r="D374" t="s">
        <v>683</v>
      </c>
      <c r="E374">
        <v>2883</v>
      </c>
      <c r="F374">
        <v>4456</v>
      </c>
      <c r="G374" s="17">
        <f t="shared" si="5"/>
        <v>14.31937250969945</v>
      </c>
    </row>
    <row r="375" spans="1:7" x14ac:dyDescent="0.25">
      <c r="A375" t="s">
        <v>245</v>
      </c>
      <c r="B375">
        <v>4</v>
      </c>
      <c r="C375">
        <v>4.1500000000000004</v>
      </c>
      <c r="D375" t="s">
        <v>678</v>
      </c>
      <c r="E375">
        <v>2842</v>
      </c>
      <c r="F375">
        <v>812</v>
      </c>
      <c r="G375" s="17">
        <f t="shared" si="5"/>
        <v>14.115732456665224</v>
      </c>
    </row>
    <row r="376" spans="1:7" x14ac:dyDescent="0.25">
      <c r="A376" t="s">
        <v>585</v>
      </c>
      <c r="B376">
        <v>7</v>
      </c>
      <c r="C376">
        <v>4.13</v>
      </c>
      <c r="D376" t="s">
        <v>679</v>
      </c>
      <c r="E376">
        <v>2728</v>
      </c>
      <c r="F376">
        <v>1362</v>
      </c>
      <c r="G376" s="17">
        <f t="shared" si="5"/>
        <v>13.549513772618834</v>
      </c>
    </row>
    <row r="377" spans="1:7" x14ac:dyDescent="0.25">
      <c r="A377" t="s">
        <v>413</v>
      </c>
      <c r="B377">
        <v>7</v>
      </c>
      <c r="C377">
        <v>4.13</v>
      </c>
      <c r="D377" t="s">
        <v>679</v>
      </c>
      <c r="E377">
        <v>2716</v>
      </c>
      <c r="F377">
        <v>4333</v>
      </c>
      <c r="G377" s="17">
        <f t="shared" si="5"/>
        <v>13.48991180587711</v>
      </c>
    </row>
    <row r="378" spans="1:7" x14ac:dyDescent="0.25">
      <c r="A378" t="s">
        <v>475</v>
      </c>
      <c r="B378">
        <v>10</v>
      </c>
      <c r="C378">
        <v>4.0999999999999996</v>
      </c>
      <c r="D378" t="s">
        <v>678</v>
      </c>
      <c r="E378">
        <v>2551</v>
      </c>
      <c r="F378">
        <v>1727</v>
      </c>
      <c r="G378" s="17">
        <f t="shared" si="5"/>
        <v>12.670384763178388</v>
      </c>
    </row>
    <row r="379" spans="1:7" x14ac:dyDescent="0.25">
      <c r="A379" t="s">
        <v>548</v>
      </c>
      <c r="B379">
        <v>8</v>
      </c>
      <c r="C379">
        <v>4.0999999999999996</v>
      </c>
      <c r="D379" t="s">
        <v>678</v>
      </c>
      <c r="E379">
        <v>2531</v>
      </c>
      <c r="F379">
        <v>2009</v>
      </c>
      <c r="G379" s="17">
        <f t="shared" si="5"/>
        <v>12.571048151942181</v>
      </c>
    </row>
    <row r="380" spans="1:7" x14ac:dyDescent="0.25">
      <c r="A380" t="s">
        <v>617</v>
      </c>
      <c r="B380">
        <v>9</v>
      </c>
      <c r="C380">
        <v>4.0999999999999996</v>
      </c>
      <c r="D380" t="s">
        <v>678</v>
      </c>
      <c r="E380">
        <v>2508</v>
      </c>
      <c r="F380">
        <v>1510</v>
      </c>
      <c r="G380" s="17">
        <f t="shared" si="5"/>
        <v>12.456811049020542</v>
      </c>
    </row>
    <row r="381" spans="1:7" x14ac:dyDescent="0.25">
      <c r="A381" t="s">
        <v>272</v>
      </c>
      <c r="B381">
        <v>7</v>
      </c>
      <c r="C381">
        <v>4.09</v>
      </c>
      <c r="D381" t="s">
        <v>683</v>
      </c>
      <c r="E381">
        <v>2481</v>
      </c>
      <c r="F381">
        <v>6770</v>
      </c>
      <c r="G381" s="17">
        <f t="shared" si="5"/>
        <v>12.32270662385166</v>
      </c>
    </row>
    <row r="382" spans="1:7" x14ac:dyDescent="0.25">
      <c r="A382" t="s">
        <v>360</v>
      </c>
      <c r="B382">
        <v>9</v>
      </c>
      <c r="C382">
        <v>4.08</v>
      </c>
      <c r="D382" t="s">
        <v>678</v>
      </c>
      <c r="E382">
        <v>2449</v>
      </c>
      <c r="F382">
        <v>1214</v>
      </c>
      <c r="G382" s="17">
        <f t="shared" si="5"/>
        <v>12.163768045873727</v>
      </c>
    </row>
    <row r="383" spans="1:7" x14ac:dyDescent="0.25">
      <c r="A383" t="s">
        <v>592</v>
      </c>
      <c r="B383">
        <v>8</v>
      </c>
      <c r="C383">
        <v>4.08</v>
      </c>
      <c r="D383" t="s">
        <v>678</v>
      </c>
      <c r="E383">
        <v>2419</v>
      </c>
      <c r="F383">
        <v>3883</v>
      </c>
      <c r="G383" s="17">
        <f t="shared" si="5"/>
        <v>12.014763129019414</v>
      </c>
    </row>
    <row r="384" spans="1:7" x14ac:dyDescent="0.25">
      <c r="A384" t="s">
        <v>301</v>
      </c>
      <c r="B384">
        <v>8</v>
      </c>
      <c r="C384">
        <v>4.07</v>
      </c>
      <c r="D384" t="s">
        <v>678</v>
      </c>
      <c r="E384">
        <v>2375</v>
      </c>
      <c r="F384">
        <v>1637</v>
      </c>
      <c r="G384" s="17">
        <f t="shared" si="5"/>
        <v>11.796222584299755</v>
      </c>
    </row>
    <row r="385" spans="1:7" x14ac:dyDescent="0.25">
      <c r="A385" t="s">
        <v>494</v>
      </c>
      <c r="B385">
        <v>10</v>
      </c>
      <c r="C385">
        <v>4.05</v>
      </c>
      <c r="D385" t="s">
        <v>683</v>
      </c>
      <c r="E385">
        <v>2264</v>
      </c>
      <c r="F385">
        <v>2026</v>
      </c>
      <c r="G385" s="17">
        <f t="shared" si="5"/>
        <v>11.244904391938798</v>
      </c>
    </row>
    <row r="386" spans="1:7" x14ac:dyDescent="0.25">
      <c r="A386" t="s">
        <v>645</v>
      </c>
      <c r="B386">
        <v>9</v>
      </c>
      <c r="C386">
        <v>4.0199999999999996</v>
      </c>
      <c r="D386" t="s">
        <v>678</v>
      </c>
      <c r="E386">
        <v>2123</v>
      </c>
      <c r="F386">
        <v>4967</v>
      </c>
      <c r="G386" s="17">
        <f t="shared" si="5"/>
        <v>10.544581282723529</v>
      </c>
    </row>
    <row r="387" spans="1:7" x14ac:dyDescent="0.25">
      <c r="A387" t="s">
        <v>259</v>
      </c>
      <c r="B387">
        <v>9</v>
      </c>
      <c r="C387">
        <v>4.0199999999999996</v>
      </c>
      <c r="D387" t="s">
        <v>683</v>
      </c>
      <c r="E387">
        <v>2123</v>
      </c>
      <c r="F387">
        <v>1637</v>
      </c>
      <c r="G387" s="17">
        <f t="shared" ref="G387:G450" si="6" xml:space="preserve"> (E387/201335638)*1000000</f>
        <v>10.544581282723529</v>
      </c>
    </row>
    <row r="388" spans="1:7" x14ac:dyDescent="0.25">
      <c r="A388" t="s">
        <v>535</v>
      </c>
      <c r="B388">
        <v>8</v>
      </c>
      <c r="C388">
        <v>4.0199999999999996</v>
      </c>
      <c r="D388" t="s">
        <v>678</v>
      </c>
      <c r="E388">
        <v>2088</v>
      </c>
      <c r="F388">
        <v>2253</v>
      </c>
      <c r="G388" s="17">
        <f t="shared" si="6"/>
        <v>10.370742213060165</v>
      </c>
    </row>
    <row r="389" spans="1:7" x14ac:dyDescent="0.25">
      <c r="A389" t="s">
        <v>488</v>
      </c>
      <c r="B389">
        <v>6</v>
      </c>
      <c r="C389">
        <v>4.01</v>
      </c>
      <c r="D389" t="s">
        <v>678</v>
      </c>
      <c r="E389">
        <v>2068</v>
      </c>
      <c r="F389">
        <v>1771</v>
      </c>
      <c r="G389" s="17">
        <f t="shared" si="6"/>
        <v>10.271405601823954</v>
      </c>
    </row>
    <row r="390" spans="1:7" x14ac:dyDescent="0.25">
      <c r="A390" t="s">
        <v>333</v>
      </c>
      <c r="B390">
        <v>8</v>
      </c>
      <c r="C390">
        <v>4.01</v>
      </c>
      <c r="D390" t="s">
        <v>679</v>
      </c>
      <c r="E390">
        <v>2065</v>
      </c>
      <c r="F390">
        <v>658</v>
      </c>
      <c r="G390" s="17">
        <f t="shared" si="6"/>
        <v>10.256505110138525</v>
      </c>
    </row>
    <row r="391" spans="1:7" x14ac:dyDescent="0.25">
      <c r="A391" t="s">
        <v>279</v>
      </c>
      <c r="B391">
        <v>7</v>
      </c>
      <c r="C391">
        <v>4.01</v>
      </c>
      <c r="D391" t="s">
        <v>679</v>
      </c>
      <c r="E391">
        <v>2063</v>
      </c>
      <c r="F391">
        <v>928</v>
      </c>
      <c r="G391" s="17">
        <f t="shared" si="6"/>
        <v>10.246571449014903</v>
      </c>
    </row>
    <row r="392" spans="1:7" x14ac:dyDescent="0.25">
      <c r="A392" t="s">
        <v>276</v>
      </c>
      <c r="B392">
        <v>8</v>
      </c>
      <c r="C392">
        <v>4.01</v>
      </c>
      <c r="D392" t="s">
        <v>678</v>
      </c>
      <c r="E392">
        <v>2060</v>
      </c>
      <c r="F392">
        <v>1340</v>
      </c>
      <c r="G392" s="17">
        <f t="shared" si="6"/>
        <v>10.231670957329472</v>
      </c>
    </row>
    <row r="393" spans="1:7" x14ac:dyDescent="0.25">
      <c r="A393" t="s">
        <v>392</v>
      </c>
      <c r="B393">
        <v>5</v>
      </c>
      <c r="C393">
        <v>4.01</v>
      </c>
      <c r="D393" t="s">
        <v>679</v>
      </c>
      <c r="E393">
        <v>2045</v>
      </c>
      <c r="F393">
        <v>1609</v>
      </c>
      <c r="G393" s="17">
        <f t="shared" si="6"/>
        <v>10.157168498902315</v>
      </c>
    </row>
    <row r="394" spans="1:7" x14ac:dyDescent="0.25">
      <c r="A394" t="s">
        <v>315</v>
      </c>
      <c r="B394">
        <v>8</v>
      </c>
      <c r="C394">
        <v>3.98</v>
      </c>
      <c r="D394" t="s">
        <v>683</v>
      </c>
      <c r="E394">
        <v>1938</v>
      </c>
      <c r="F394">
        <v>2356</v>
      </c>
      <c r="G394" s="17">
        <f t="shared" si="6"/>
        <v>9.6257176287885997</v>
      </c>
    </row>
    <row r="395" spans="1:7" x14ac:dyDescent="0.25">
      <c r="A395" t="s">
        <v>655</v>
      </c>
      <c r="B395">
        <v>6</v>
      </c>
      <c r="C395">
        <v>3.98</v>
      </c>
      <c r="D395" t="s">
        <v>683</v>
      </c>
      <c r="E395">
        <v>1907</v>
      </c>
      <c r="F395">
        <v>302</v>
      </c>
      <c r="G395" s="17">
        <f t="shared" si="6"/>
        <v>9.4717458813724775</v>
      </c>
    </row>
    <row r="396" spans="1:7" x14ac:dyDescent="0.25">
      <c r="A396" t="s">
        <v>348</v>
      </c>
      <c r="B396">
        <v>9</v>
      </c>
      <c r="C396">
        <v>3.97</v>
      </c>
      <c r="D396" t="s">
        <v>678</v>
      </c>
      <c r="E396">
        <v>1879</v>
      </c>
      <c r="F396">
        <v>2469</v>
      </c>
      <c r="G396" s="17">
        <f t="shared" si="6"/>
        <v>9.3326746256417863</v>
      </c>
    </row>
    <row r="397" spans="1:7" x14ac:dyDescent="0.25">
      <c r="A397" t="s">
        <v>353</v>
      </c>
      <c r="B397">
        <v>6</v>
      </c>
      <c r="C397">
        <v>3.97</v>
      </c>
      <c r="D397" t="s">
        <v>678</v>
      </c>
      <c r="E397">
        <v>1859</v>
      </c>
      <c r="F397">
        <v>1105</v>
      </c>
      <c r="G397" s="17">
        <f t="shared" si="6"/>
        <v>9.233338014405577</v>
      </c>
    </row>
    <row r="398" spans="1:7" x14ac:dyDescent="0.25">
      <c r="A398" t="s">
        <v>458</v>
      </c>
      <c r="B398">
        <v>7</v>
      </c>
      <c r="C398">
        <v>3.96</v>
      </c>
      <c r="D398" t="s">
        <v>678</v>
      </c>
      <c r="E398">
        <v>1843</v>
      </c>
      <c r="F398">
        <v>1533</v>
      </c>
      <c r="G398" s="17">
        <f t="shared" si="6"/>
        <v>9.1538687254166096</v>
      </c>
    </row>
    <row r="399" spans="1:7" x14ac:dyDescent="0.25">
      <c r="A399" t="s">
        <v>493</v>
      </c>
      <c r="B399">
        <v>9</v>
      </c>
      <c r="C399">
        <v>3.95</v>
      </c>
      <c r="D399" t="s">
        <v>683</v>
      </c>
      <c r="E399">
        <v>1801</v>
      </c>
      <c r="F399">
        <v>3564</v>
      </c>
      <c r="G399" s="17">
        <f t="shared" si="6"/>
        <v>8.9452618418205727</v>
      </c>
    </row>
    <row r="400" spans="1:7" x14ac:dyDescent="0.25">
      <c r="A400" t="s">
        <v>258</v>
      </c>
      <c r="B400">
        <v>11</v>
      </c>
      <c r="C400">
        <v>3.94</v>
      </c>
      <c r="D400" t="s">
        <v>678</v>
      </c>
      <c r="E400">
        <v>1751</v>
      </c>
      <c r="F400">
        <v>1378</v>
      </c>
      <c r="G400" s="17">
        <f t="shared" si="6"/>
        <v>8.6969203137300504</v>
      </c>
    </row>
    <row r="401" spans="1:7" x14ac:dyDescent="0.25">
      <c r="A401" t="s">
        <v>472</v>
      </c>
      <c r="B401">
        <v>7</v>
      </c>
      <c r="C401">
        <v>3.93</v>
      </c>
      <c r="D401" t="s">
        <v>683</v>
      </c>
      <c r="E401">
        <v>1697</v>
      </c>
      <c r="F401">
        <v>1956</v>
      </c>
      <c r="G401" s="17">
        <f t="shared" si="6"/>
        <v>8.4287114633922897</v>
      </c>
    </row>
    <row r="402" spans="1:7" x14ac:dyDescent="0.25">
      <c r="A402" t="s">
        <v>491</v>
      </c>
      <c r="B402">
        <v>5</v>
      </c>
      <c r="C402">
        <v>3.92</v>
      </c>
      <c r="D402" t="s">
        <v>678</v>
      </c>
      <c r="E402">
        <v>1684</v>
      </c>
      <c r="F402">
        <v>3572</v>
      </c>
      <c r="G402" s="17">
        <f t="shared" si="6"/>
        <v>8.3641426660887532</v>
      </c>
    </row>
    <row r="403" spans="1:7" x14ac:dyDescent="0.25">
      <c r="A403" t="s">
        <v>281</v>
      </c>
      <c r="B403">
        <v>9</v>
      </c>
      <c r="C403">
        <v>3.92</v>
      </c>
      <c r="D403" t="s">
        <v>678</v>
      </c>
      <c r="E403">
        <v>1666</v>
      </c>
      <c r="F403">
        <v>3156</v>
      </c>
      <c r="G403" s="17">
        <f t="shared" si="6"/>
        <v>8.274739715976164</v>
      </c>
    </row>
    <row r="404" spans="1:7" x14ac:dyDescent="0.25">
      <c r="A404" t="s">
        <v>424</v>
      </c>
      <c r="B404">
        <v>10</v>
      </c>
      <c r="C404">
        <v>3.92</v>
      </c>
      <c r="D404" t="s">
        <v>678</v>
      </c>
      <c r="E404">
        <v>1656</v>
      </c>
      <c r="F404">
        <v>4092</v>
      </c>
      <c r="G404" s="17">
        <f t="shared" si="6"/>
        <v>8.225071410358062</v>
      </c>
    </row>
    <row r="405" spans="1:7" x14ac:dyDescent="0.25">
      <c r="A405" t="s">
        <v>435</v>
      </c>
      <c r="B405">
        <v>6</v>
      </c>
      <c r="C405">
        <v>3.9</v>
      </c>
      <c r="D405" t="s">
        <v>678</v>
      </c>
      <c r="E405">
        <v>1593</v>
      </c>
      <c r="F405">
        <v>2534</v>
      </c>
      <c r="G405" s="17">
        <f t="shared" si="6"/>
        <v>7.9121610849640049</v>
      </c>
    </row>
    <row r="406" spans="1:7" x14ac:dyDescent="0.25">
      <c r="A406" t="s">
        <v>487</v>
      </c>
      <c r="B406">
        <v>9</v>
      </c>
      <c r="C406">
        <v>3.89</v>
      </c>
      <c r="D406" t="s">
        <v>683</v>
      </c>
      <c r="E406">
        <v>1567</v>
      </c>
      <c r="F406">
        <v>1006</v>
      </c>
      <c r="G406" s="17">
        <f t="shared" si="6"/>
        <v>7.7830234903569337</v>
      </c>
    </row>
    <row r="407" spans="1:7" x14ac:dyDescent="0.25">
      <c r="A407" t="s">
        <v>240</v>
      </c>
      <c r="B407">
        <v>7</v>
      </c>
      <c r="C407">
        <v>3.89</v>
      </c>
      <c r="D407" t="s">
        <v>678</v>
      </c>
      <c r="E407">
        <v>1553</v>
      </c>
      <c r="F407">
        <v>2247</v>
      </c>
      <c r="G407" s="17">
        <f t="shared" si="6"/>
        <v>7.7134878624915872</v>
      </c>
    </row>
    <row r="408" spans="1:7" x14ac:dyDescent="0.25">
      <c r="A408" t="s">
        <v>509</v>
      </c>
      <c r="B408">
        <v>7</v>
      </c>
      <c r="C408">
        <v>3.88</v>
      </c>
      <c r="D408" t="s">
        <v>683</v>
      </c>
      <c r="E408">
        <v>1534</v>
      </c>
      <c r="F408">
        <v>644</v>
      </c>
      <c r="G408" s="17">
        <f t="shared" si="6"/>
        <v>7.6191180818171889</v>
      </c>
    </row>
    <row r="409" spans="1:7" x14ac:dyDescent="0.25">
      <c r="A409" t="s">
        <v>659</v>
      </c>
      <c r="B409">
        <v>5</v>
      </c>
      <c r="C409">
        <v>3.88</v>
      </c>
      <c r="D409" t="s">
        <v>679</v>
      </c>
      <c r="E409">
        <v>1524</v>
      </c>
      <c r="F409">
        <v>3605</v>
      </c>
      <c r="G409" s="17">
        <f t="shared" si="6"/>
        <v>7.5694497761990851</v>
      </c>
    </row>
    <row r="410" spans="1:7" x14ac:dyDescent="0.25">
      <c r="A410" t="s">
        <v>387</v>
      </c>
      <c r="B410">
        <v>12</v>
      </c>
      <c r="C410">
        <v>3.88</v>
      </c>
      <c r="D410" t="s">
        <v>678</v>
      </c>
      <c r="E410">
        <v>1523</v>
      </c>
      <c r="F410">
        <v>1542</v>
      </c>
      <c r="G410" s="17">
        <f t="shared" si="6"/>
        <v>7.5644829456372751</v>
      </c>
    </row>
    <row r="411" spans="1:7" x14ac:dyDescent="0.25">
      <c r="A411" t="s">
        <v>344</v>
      </c>
      <c r="B411">
        <v>9</v>
      </c>
      <c r="C411">
        <v>3.88</v>
      </c>
      <c r="D411" t="s">
        <v>678</v>
      </c>
      <c r="E411">
        <v>1510</v>
      </c>
      <c r="F411">
        <v>3026</v>
      </c>
      <c r="G411" s="17">
        <f t="shared" si="6"/>
        <v>7.4999141483337395</v>
      </c>
    </row>
    <row r="412" spans="1:7" x14ac:dyDescent="0.25">
      <c r="A412" t="s">
        <v>415</v>
      </c>
      <c r="B412">
        <v>8</v>
      </c>
      <c r="C412">
        <v>3.87</v>
      </c>
      <c r="D412" t="s">
        <v>679</v>
      </c>
      <c r="E412">
        <v>1488</v>
      </c>
      <c r="F412">
        <v>1791</v>
      </c>
      <c r="G412" s="17">
        <f t="shared" si="6"/>
        <v>7.3906438759739101</v>
      </c>
    </row>
    <row r="413" spans="1:7" x14ac:dyDescent="0.25">
      <c r="A413" t="s">
        <v>439</v>
      </c>
      <c r="B413">
        <v>8</v>
      </c>
      <c r="C413">
        <v>3.86</v>
      </c>
      <c r="D413" t="s">
        <v>683</v>
      </c>
      <c r="E413">
        <v>1474</v>
      </c>
      <c r="F413">
        <v>588</v>
      </c>
      <c r="G413" s="17">
        <f t="shared" si="6"/>
        <v>7.3211082481085636</v>
      </c>
    </row>
    <row r="414" spans="1:7" x14ac:dyDescent="0.25">
      <c r="A414" t="s">
        <v>294</v>
      </c>
      <c r="B414">
        <v>7</v>
      </c>
      <c r="C414">
        <v>3.86</v>
      </c>
      <c r="D414" t="s">
        <v>683</v>
      </c>
      <c r="E414">
        <v>1473</v>
      </c>
      <c r="F414">
        <v>954</v>
      </c>
      <c r="G414" s="17">
        <f t="shared" si="6"/>
        <v>7.3161414175467536</v>
      </c>
    </row>
    <row r="415" spans="1:7" x14ac:dyDescent="0.25">
      <c r="A415" t="s">
        <v>200</v>
      </c>
      <c r="B415">
        <v>6</v>
      </c>
      <c r="C415">
        <v>3.85</v>
      </c>
      <c r="D415" t="s">
        <v>683</v>
      </c>
      <c r="E415">
        <v>1429</v>
      </c>
      <c r="F415">
        <v>999</v>
      </c>
      <c r="G415" s="17">
        <f t="shared" si="6"/>
        <v>7.097600872827095</v>
      </c>
    </row>
    <row r="416" spans="1:7" x14ac:dyDescent="0.25">
      <c r="A416" t="s">
        <v>600</v>
      </c>
      <c r="B416">
        <v>11</v>
      </c>
      <c r="C416">
        <v>3.85</v>
      </c>
      <c r="D416" t="s">
        <v>683</v>
      </c>
      <c r="E416">
        <v>1426</v>
      </c>
      <c r="F416">
        <v>442</v>
      </c>
      <c r="G416" s="17">
        <f t="shared" si="6"/>
        <v>7.0827003811416631</v>
      </c>
    </row>
    <row r="417" spans="1:7" x14ac:dyDescent="0.25">
      <c r="A417" t="s">
        <v>466</v>
      </c>
      <c r="B417">
        <v>11</v>
      </c>
      <c r="C417">
        <v>3.85</v>
      </c>
      <c r="D417" t="s">
        <v>679</v>
      </c>
      <c r="E417">
        <v>1413</v>
      </c>
      <c r="F417">
        <v>1866</v>
      </c>
      <c r="G417" s="17">
        <f t="shared" si="6"/>
        <v>7.0181315838381275</v>
      </c>
    </row>
    <row r="418" spans="1:7" x14ac:dyDescent="0.25">
      <c r="A418" t="s">
        <v>630</v>
      </c>
      <c r="B418">
        <v>10</v>
      </c>
      <c r="C418">
        <v>3.84</v>
      </c>
      <c r="D418" t="s">
        <v>679</v>
      </c>
      <c r="E418">
        <v>1392</v>
      </c>
      <c r="F418">
        <v>3422</v>
      </c>
      <c r="G418" s="17">
        <f t="shared" si="6"/>
        <v>6.9138281420401091</v>
      </c>
    </row>
    <row r="419" spans="1:7" x14ac:dyDescent="0.25">
      <c r="A419" t="s">
        <v>499</v>
      </c>
      <c r="B419">
        <v>9</v>
      </c>
      <c r="C419">
        <v>3.84</v>
      </c>
      <c r="D419" t="s">
        <v>678</v>
      </c>
      <c r="E419">
        <v>1381</v>
      </c>
      <c r="F419">
        <v>1536</v>
      </c>
      <c r="G419" s="17">
        <f t="shared" si="6"/>
        <v>6.8591930058601944</v>
      </c>
    </row>
    <row r="420" spans="1:7" x14ac:dyDescent="0.25">
      <c r="A420" t="s">
        <v>373</v>
      </c>
      <c r="B420">
        <v>5</v>
      </c>
      <c r="C420">
        <v>3.82</v>
      </c>
      <c r="D420" t="s">
        <v>683</v>
      </c>
      <c r="E420">
        <v>1330</v>
      </c>
      <c r="F420">
        <v>15</v>
      </c>
      <c r="G420" s="17">
        <f t="shared" si="6"/>
        <v>6.6058846472078629</v>
      </c>
    </row>
    <row r="421" spans="1:7" x14ac:dyDescent="0.25">
      <c r="A421" t="s">
        <v>638</v>
      </c>
      <c r="B421">
        <v>12</v>
      </c>
      <c r="C421">
        <v>3.82</v>
      </c>
      <c r="D421" t="s">
        <v>683</v>
      </c>
      <c r="E421">
        <v>1328</v>
      </c>
      <c r="F421">
        <v>2747</v>
      </c>
      <c r="G421" s="17">
        <f t="shared" si="6"/>
        <v>6.595950986084242</v>
      </c>
    </row>
    <row r="422" spans="1:7" x14ac:dyDescent="0.25">
      <c r="A422" t="s">
        <v>385</v>
      </c>
      <c r="B422">
        <v>10</v>
      </c>
      <c r="C422">
        <v>3.81</v>
      </c>
      <c r="D422" t="s">
        <v>678</v>
      </c>
      <c r="E422">
        <v>1299</v>
      </c>
      <c r="F422">
        <v>1885</v>
      </c>
      <c r="G422" s="17">
        <f t="shared" si="6"/>
        <v>6.4519128997917399</v>
      </c>
    </row>
    <row r="423" spans="1:7" x14ac:dyDescent="0.25">
      <c r="A423" t="s">
        <v>650</v>
      </c>
      <c r="B423">
        <v>7</v>
      </c>
      <c r="C423">
        <v>3.8</v>
      </c>
      <c r="D423" t="s">
        <v>683</v>
      </c>
      <c r="E423">
        <v>1275</v>
      </c>
      <c r="F423">
        <v>1371</v>
      </c>
      <c r="G423" s="17">
        <f t="shared" si="6"/>
        <v>6.3327089663082896</v>
      </c>
    </row>
    <row r="424" spans="1:7" x14ac:dyDescent="0.25">
      <c r="A424" t="s">
        <v>549</v>
      </c>
      <c r="B424">
        <v>7</v>
      </c>
      <c r="C424">
        <v>3.79</v>
      </c>
      <c r="D424" t="s">
        <v>678</v>
      </c>
      <c r="E424">
        <v>1234</v>
      </c>
      <c r="F424">
        <v>2531</v>
      </c>
      <c r="G424" s="17">
        <f t="shared" si="6"/>
        <v>6.1290689132740619</v>
      </c>
    </row>
    <row r="425" spans="1:7" x14ac:dyDescent="0.25">
      <c r="A425" t="s">
        <v>496</v>
      </c>
      <c r="B425">
        <v>11</v>
      </c>
      <c r="C425">
        <v>3.78</v>
      </c>
      <c r="D425" t="s">
        <v>683</v>
      </c>
      <c r="E425">
        <v>1225</v>
      </c>
      <c r="F425">
        <v>1524</v>
      </c>
      <c r="G425" s="17">
        <f t="shared" si="6"/>
        <v>6.0843674382177682</v>
      </c>
    </row>
    <row r="426" spans="1:7" x14ac:dyDescent="0.25">
      <c r="A426" t="s">
        <v>224</v>
      </c>
      <c r="B426">
        <v>8</v>
      </c>
      <c r="C426">
        <v>3.78</v>
      </c>
      <c r="D426" t="s">
        <v>683</v>
      </c>
      <c r="E426">
        <v>1220</v>
      </c>
      <c r="F426">
        <v>1841</v>
      </c>
      <c r="G426" s="17">
        <f t="shared" si="6"/>
        <v>6.0595332854087163</v>
      </c>
    </row>
    <row r="427" spans="1:7" x14ac:dyDescent="0.25">
      <c r="A427" t="s">
        <v>567</v>
      </c>
      <c r="B427">
        <v>9</v>
      </c>
      <c r="C427">
        <v>3.77</v>
      </c>
      <c r="D427" t="s">
        <v>683</v>
      </c>
      <c r="E427">
        <v>1189</v>
      </c>
      <c r="F427">
        <v>734</v>
      </c>
      <c r="G427" s="17">
        <f t="shared" si="6"/>
        <v>5.9055615379925932</v>
      </c>
    </row>
    <row r="428" spans="1:7" x14ac:dyDescent="0.25">
      <c r="A428" t="s">
        <v>341</v>
      </c>
      <c r="B428">
        <v>8</v>
      </c>
      <c r="C428">
        <v>3.77</v>
      </c>
      <c r="D428" t="s">
        <v>678</v>
      </c>
      <c r="E428">
        <v>1187</v>
      </c>
      <c r="F428">
        <v>3584</v>
      </c>
      <c r="G428" s="17">
        <f t="shared" si="6"/>
        <v>5.8956278768689723</v>
      </c>
    </row>
    <row r="429" spans="1:7" x14ac:dyDescent="0.25">
      <c r="A429" t="s">
        <v>631</v>
      </c>
      <c r="B429">
        <v>7</v>
      </c>
      <c r="C429">
        <v>3.76</v>
      </c>
      <c r="D429" t="s">
        <v>683</v>
      </c>
      <c r="E429">
        <v>1164</v>
      </c>
      <c r="F429">
        <v>4694</v>
      </c>
      <c r="G429" s="17">
        <f t="shared" si="6"/>
        <v>5.781390773947332</v>
      </c>
    </row>
    <row r="430" spans="1:7" x14ac:dyDescent="0.25">
      <c r="A430" t="s">
        <v>230</v>
      </c>
      <c r="B430">
        <v>9</v>
      </c>
      <c r="C430">
        <v>3.76</v>
      </c>
      <c r="D430" t="s">
        <v>678</v>
      </c>
      <c r="E430">
        <v>1146</v>
      </c>
      <c r="F430">
        <v>1693</v>
      </c>
      <c r="G430" s="17">
        <f t="shared" si="6"/>
        <v>5.6919878238347454</v>
      </c>
    </row>
    <row r="431" spans="1:7" x14ac:dyDescent="0.25">
      <c r="A431" t="s">
        <v>577</v>
      </c>
      <c r="B431">
        <v>12</v>
      </c>
      <c r="C431">
        <v>3.74</v>
      </c>
      <c r="D431" t="s">
        <v>678</v>
      </c>
      <c r="E431">
        <v>1119</v>
      </c>
      <c r="F431">
        <v>2723</v>
      </c>
      <c r="G431" s="17">
        <f t="shared" si="6"/>
        <v>5.5578833986658633</v>
      </c>
    </row>
    <row r="432" spans="1:7" x14ac:dyDescent="0.25">
      <c r="A432" t="s">
        <v>254</v>
      </c>
      <c r="B432">
        <v>8</v>
      </c>
      <c r="C432">
        <v>3.74</v>
      </c>
      <c r="D432" t="s">
        <v>683</v>
      </c>
      <c r="E432">
        <v>1114</v>
      </c>
      <c r="F432">
        <v>3094</v>
      </c>
      <c r="G432" s="17">
        <f t="shared" si="6"/>
        <v>5.5330492458568115</v>
      </c>
    </row>
    <row r="433" spans="1:7" x14ac:dyDescent="0.25">
      <c r="A433" t="s">
        <v>239</v>
      </c>
      <c r="B433">
        <v>5</v>
      </c>
      <c r="C433">
        <v>3.74</v>
      </c>
      <c r="D433" t="s">
        <v>678</v>
      </c>
      <c r="E433">
        <v>1107</v>
      </c>
      <c r="F433">
        <v>6216</v>
      </c>
      <c r="G433" s="17">
        <f t="shared" si="6"/>
        <v>5.4982814319241387</v>
      </c>
    </row>
    <row r="434" spans="1:7" x14ac:dyDescent="0.25">
      <c r="A434" t="s">
        <v>289</v>
      </c>
      <c r="B434">
        <v>10</v>
      </c>
      <c r="C434">
        <v>3.72</v>
      </c>
      <c r="D434" t="s">
        <v>679</v>
      </c>
      <c r="E434">
        <v>1053</v>
      </c>
      <c r="F434">
        <v>2616</v>
      </c>
      <c r="G434" s="17">
        <f t="shared" si="6"/>
        <v>5.2300725815863762</v>
      </c>
    </row>
    <row r="435" spans="1:7" x14ac:dyDescent="0.25">
      <c r="A435" t="s">
        <v>275</v>
      </c>
      <c r="B435">
        <v>5</v>
      </c>
      <c r="C435">
        <v>3.72</v>
      </c>
      <c r="D435" t="s">
        <v>683</v>
      </c>
      <c r="E435">
        <v>1049</v>
      </c>
      <c r="F435">
        <v>846</v>
      </c>
      <c r="G435" s="17">
        <f t="shared" si="6"/>
        <v>5.2102052593391335</v>
      </c>
    </row>
    <row r="436" spans="1:7" x14ac:dyDescent="0.25">
      <c r="A436" t="s">
        <v>522</v>
      </c>
      <c r="B436">
        <v>7</v>
      </c>
      <c r="C436">
        <v>3.68</v>
      </c>
      <c r="D436" t="s">
        <v>678</v>
      </c>
      <c r="E436">
        <v>971</v>
      </c>
      <c r="F436">
        <v>255</v>
      </c>
      <c r="G436" s="17">
        <f t="shared" si="6"/>
        <v>4.8227924755179208</v>
      </c>
    </row>
    <row r="437" spans="1:7" x14ac:dyDescent="0.25">
      <c r="A437" t="s">
        <v>586</v>
      </c>
      <c r="B437">
        <v>6</v>
      </c>
      <c r="C437">
        <v>3.68</v>
      </c>
      <c r="D437" t="s">
        <v>683</v>
      </c>
      <c r="E437">
        <v>969</v>
      </c>
      <c r="F437">
        <v>1248</v>
      </c>
      <c r="G437" s="17">
        <f t="shared" si="6"/>
        <v>4.8128588143942999</v>
      </c>
    </row>
    <row r="438" spans="1:7" x14ac:dyDescent="0.25">
      <c r="A438" t="s">
        <v>318</v>
      </c>
      <c r="B438">
        <v>9</v>
      </c>
      <c r="C438">
        <v>3.68</v>
      </c>
      <c r="D438" t="s">
        <v>678</v>
      </c>
      <c r="E438">
        <v>958</v>
      </c>
      <c r="F438">
        <v>1666</v>
      </c>
      <c r="G438" s="17">
        <f t="shared" si="6"/>
        <v>4.7582236782143861</v>
      </c>
    </row>
    <row r="439" spans="1:7" x14ac:dyDescent="0.25">
      <c r="A439" t="s">
        <v>193</v>
      </c>
      <c r="B439">
        <v>7</v>
      </c>
      <c r="C439">
        <v>3.67</v>
      </c>
      <c r="D439" t="s">
        <v>678</v>
      </c>
      <c r="E439">
        <v>944</v>
      </c>
      <c r="F439">
        <v>1145</v>
      </c>
      <c r="G439" s="17">
        <f t="shared" si="6"/>
        <v>4.6886880503490396</v>
      </c>
    </row>
    <row r="440" spans="1:7" x14ac:dyDescent="0.25">
      <c r="A440" t="s">
        <v>575</v>
      </c>
      <c r="B440">
        <v>8</v>
      </c>
      <c r="C440">
        <v>3.66</v>
      </c>
      <c r="D440" t="s">
        <v>678</v>
      </c>
      <c r="E440">
        <v>925</v>
      </c>
      <c r="F440">
        <v>313</v>
      </c>
      <c r="G440" s="17">
        <f t="shared" si="6"/>
        <v>4.5943182696746421</v>
      </c>
    </row>
    <row r="441" spans="1:7" x14ac:dyDescent="0.25">
      <c r="A441" t="s">
        <v>288</v>
      </c>
      <c r="B441">
        <v>11</v>
      </c>
      <c r="C441">
        <v>3.66</v>
      </c>
      <c r="D441" t="s">
        <v>678</v>
      </c>
      <c r="E441">
        <v>918</v>
      </c>
      <c r="F441">
        <v>3349</v>
      </c>
      <c r="G441" s="17">
        <f t="shared" si="6"/>
        <v>4.5595504557419684</v>
      </c>
    </row>
    <row r="442" spans="1:7" x14ac:dyDescent="0.25">
      <c r="A442" t="s">
        <v>476</v>
      </c>
      <c r="B442">
        <v>5</v>
      </c>
      <c r="C442">
        <v>3.66</v>
      </c>
      <c r="D442" t="s">
        <v>683</v>
      </c>
      <c r="E442">
        <v>912</v>
      </c>
      <c r="F442">
        <v>1139</v>
      </c>
      <c r="G442" s="17">
        <f t="shared" si="6"/>
        <v>4.5297494723711065</v>
      </c>
    </row>
    <row r="443" spans="1:7" x14ac:dyDescent="0.25">
      <c r="A443" t="s">
        <v>316</v>
      </c>
      <c r="B443">
        <v>8</v>
      </c>
      <c r="C443">
        <v>3.64</v>
      </c>
      <c r="D443" t="s">
        <v>678</v>
      </c>
      <c r="E443">
        <v>886</v>
      </c>
      <c r="F443">
        <v>1628</v>
      </c>
      <c r="G443" s="17">
        <f t="shared" si="6"/>
        <v>4.4006118777640353</v>
      </c>
    </row>
    <row r="444" spans="1:7" x14ac:dyDescent="0.25">
      <c r="A444" t="s">
        <v>394</v>
      </c>
      <c r="B444">
        <v>8</v>
      </c>
      <c r="C444">
        <v>3.64</v>
      </c>
      <c r="D444" t="s">
        <v>683</v>
      </c>
      <c r="E444">
        <v>870</v>
      </c>
      <c r="F444">
        <v>518</v>
      </c>
      <c r="G444" s="17">
        <f t="shared" si="6"/>
        <v>4.3211425887750678</v>
      </c>
    </row>
    <row r="445" spans="1:7" x14ac:dyDescent="0.25">
      <c r="A445" t="s">
        <v>211</v>
      </c>
      <c r="B445">
        <v>10</v>
      </c>
      <c r="C445">
        <v>3.63</v>
      </c>
      <c r="D445" t="s">
        <v>678</v>
      </c>
      <c r="E445">
        <v>866</v>
      </c>
      <c r="F445">
        <v>3396</v>
      </c>
      <c r="G445" s="17">
        <f t="shared" si="6"/>
        <v>4.3012752665278269</v>
      </c>
    </row>
    <row r="446" spans="1:7" x14ac:dyDescent="0.25">
      <c r="A446" t="s">
        <v>459</v>
      </c>
      <c r="B446">
        <v>6</v>
      </c>
      <c r="C446">
        <v>3.63</v>
      </c>
      <c r="D446" t="s">
        <v>683</v>
      </c>
      <c r="E446">
        <v>857</v>
      </c>
      <c r="F446">
        <v>913</v>
      </c>
      <c r="G446" s="17">
        <f t="shared" si="6"/>
        <v>4.2565737914715323</v>
      </c>
    </row>
    <row r="447" spans="1:7" x14ac:dyDescent="0.25">
      <c r="A447" t="s">
        <v>420</v>
      </c>
      <c r="B447">
        <v>9</v>
      </c>
      <c r="C447">
        <v>3.59</v>
      </c>
      <c r="D447" t="s">
        <v>683</v>
      </c>
      <c r="E447">
        <v>777</v>
      </c>
      <c r="F447">
        <v>617</v>
      </c>
      <c r="G447" s="17">
        <f t="shared" si="6"/>
        <v>3.8592273465266986</v>
      </c>
    </row>
    <row r="448" spans="1:7" x14ac:dyDescent="0.25">
      <c r="A448" t="s">
        <v>362</v>
      </c>
      <c r="B448">
        <v>6</v>
      </c>
      <c r="C448">
        <v>3.59</v>
      </c>
      <c r="D448" t="s">
        <v>683</v>
      </c>
      <c r="E448">
        <v>777</v>
      </c>
      <c r="F448">
        <v>913</v>
      </c>
      <c r="G448" s="17">
        <f t="shared" si="6"/>
        <v>3.8592273465266986</v>
      </c>
    </row>
    <row r="449" spans="1:7" x14ac:dyDescent="0.25">
      <c r="A449" t="s">
        <v>451</v>
      </c>
      <c r="B449">
        <v>8</v>
      </c>
      <c r="C449">
        <v>3.58</v>
      </c>
      <c r="D449" t="s">
        <v>678</v>
      </c>
      <c r="E449">
        <v>762</v>
      </c>
      <c r="F449">
        <v>1613</v>
      </c>
      <c r="G449" s="17">
        <f t="shared" si="6"/>
        <v>3.7847248880995426</v>
      </c>
    </row>
    <row r="450" spans="1:7" x14ac:dyDescent="0.25">
      <c r="A450" t="s">
        <v>398</v>
      </c>
      <c r="B450">
        <v>10</v>
      </c>
      <c r="C450">
        <v>3.55</v>
      </c>
      <c r="D450" t="s">
        <v>678</v>
      </c>
      <c r="E450">
        <v>716</v>
      </c>
      <c r="F450">
        <v>912</v>
      </c>
      <c r="G450" s="17">
        <f t="shared" si="6"/>
        <v>3.5562506822562634</v>
      </c>
    </row>
    <row r="451" spans="1:7" x14ac:dyDescent="0.25">
      <c r="A451" t="s">
        <v>181</v>
      </c>
      <c r="B451">
        <v>10</v>
      </c>
      <c r="C451">
        <v>3.55</v>
      </c>
      <c r="D451" t="s">
        <v>683</v>
      </c>
      <c r="E451">
        <v>714</v>
      </c>
      <c r="F451">
        <v>633</v>
      </c>
      <c r="G451" s="17">
        <f t="shared" ref="G451:G514" si="7" xml:space="preserve"> (E451/201335638)*1000000</f>
        <v>3.546317021132642</v>
      </c>
    </row>
    <row r="452" spans="1:7" x14ac:dyDescent="0.25">
      <c r="A452" t="s">
        <v>407</v>
      </c>
      <c r="B452">
        <v>5</v>
      </c>
      <c r="C452">
        <v>3.53</v>
      </c>
      <c r="D452" t="s">
        <v>683</v>
      </c>
      <c r="E452">
        <v>688</v>
      </c>
      <c r="F452">
        <v>749</v>
      </c>
      <c r="G452" s="17">
        <f t="shared" si="7"/>
        <v>3.4171794265255708</v>
      </c>
    </row>
    <row r="453" spans="1:7" x14ac:dyDescent="0.25">
      <c r="A453" t="s">
        <v>608</v>
      </c>
      <c r="B453">
        <v>13</v>
      </c>
      <c r="C453">
        <v>3.53</v>
      </c>
      <c r="D453" t="s">
        <v>683</v>
      </c>
      <c r="E453">
        <v>677</v>
      </c>
      <c r="F453">
        <v>758</v>
      </c>
      <c r="G453" s="17">
        <f t="shared" si="7"/>
        <v>3.3625442903456566</v>
      </c>
    </row>
    <row r="454" spans="1:7" x14ac:dyDescent="0.25">
      <c r="A454" t="s">
        <v>444</v>
      </c>
      <c r="B454">
        <v>8</v>
      </c>
      <c r="C454">
        <v>3.52</v>
      </c>
      <c r="D454" t="s">
        <v>678</v>
      </c>
      <c r="E454">
        <v>661</v>
      </c>
      <c r="F454">
        <v>135</v>
      </c>
      <c r="G454" s="17">
        <f t="shared" si="7"/>
        <v>3.2830750013566896</v>
      </c>
    </row>
    <row r="455" spans="1:7" x14ac:dyDescent="0.25">
      <c r="A455" t="s">
        <v>437</v>
      </c>
      <c r="B455">
        <v>11</v>
      </c>
      <c r="C455">
        <v>3.51</v>
      </c>
      <c r="D455" t="s">
        <v>678</v>
      </c>
      <c r="E455">
        <v>650</v>
      </c>
      <c r="F455">
        <v>1444</v>
      </c>
      <c r="G455" s="17">
        <f t="shared" si="7"/>
        <v>3.2284398651767754</v>
      </c>
    </row>
    <row r="456" spans="1:7" x14ac:dyDescent="0.25">
      <c r="A456" t="s">
        <v>347</v>
      </c>
      <c r="B456">
        <v>7</v>
      </c>
      <c r="C456">
        <v>3.51</v>
      </c>
      <c r="D456" t="s">
        <v>678</v>
      </c>
      <c r="E456">
        <v>644</v>
      </c>
      <c r="F456">
        <v>1557</v>
      </c>
      <c r="G456" s="17">
        <f t="shared" si="7"/>
        <v>3.1986388818059126</v>
      </c>
    </row>
    <row r="457" spans="1:7" x14ac:dyDescent="0.25">
      <c r="A457" t="s">
        <v>266</v>
      </c>
      <c r="B457">
        <v>9</v>
      </c>
      <c r="C457">
        <v>3.5</v>
      </c>
      <c r="D457" t="s">
        <v>679</v>
      </c>
      <c r="E457">
        <v>643</v>
      </c>
      <c r="F457">
        <v>1231</v>
      </c>
      <c r="G457" s="17">
        <f t="shared" si="7"/>
        <v>3.1936720512441021</v>
      </c>
    </row>
    <row r="458" spans="1:7" x14ac:dyDescent="0.25">
      <c r="A458" t="s">
        <v>554</v>
      </c>
      <c r="B458">
        <v>11</v>
      </c>
      <c r="C458">
        <v>3.5</v>
      </c>
      <c r="D458" t="s">
        <v>682</v>
      </c>
      <c r="E458">
        <v>631</v>
      </c>
      <c r="F458">
        <v>1287</v>
      </c>
      <c r="G458" s="17">
        <f t="shared" si="7"/>
        <v>3.134070084502377</v>
      </c>
    </row>
    <row r="459" spans="1:7" x14ac:dyDescent="0.25">
      <c r="A459" t="s">
        <v>627</v>
      </c>
      <c r="B459">
        <v>10</v>
      </c>
      <c r="C459">
        <v>3.49</v>
      </c>
      <c r="D459" t="s">
        <v>683</v>
      </c>
      <c r="E459">
        <v>621</v>
      </c>
      <c r="F459">
        <v>526</v>
      </c>
      <c r="G459" s="17">
        <f t="shared" si="7"/>
        <v>3.0844017788842728</v>
      </c>
    </row>
    <row r="460" spans="1:7" x14ac:dyDescent="0.25">
      <c r="A460" t="s">
        <v>314</v>
      </c>
      <c r="B460">
        <v>5</v>
      </c>
      <c r="C460">
        <v>3.49</v>
      </c>
      <c r="D460" t="s">
        <v>683</v>
      </c>
      <c r="E460">
        <v>616</v>
      </c>
      <c r="F460">
        <v>14</v>
      </c>
      <c r="G460" s="17">
        <f t="shared" si="7"/>
        <v>3.0595676260752209</v>
      </c>
    </row>
    <row r="461" spans="1:7" x14ac:dyDescent="0.25">
      <c r="A461" t="s">
        <v>220</v>
      </c>
      <c r="B461">
        <v>6</v>
      </c>
      <c r="C461">
        <v>3.46</v>
      </c>
      <c r="D461" t="s">
        <v>679</v>
      </c>
      <c r="E461">
        <v>585</v>
      </c>
      <c r="F461">
        <v>520</v>
      </c>
      <c r="G461" s="17">
        <f t="shared" si="7"/>
        <v>2.9055958786590979</v>
      </c>
    </row>
    <row r="462" spans="1:7" x14ac:dyDescent="0.25">
      <c r="A462" t="s">
        <v>378</v>
      </c>
      <c r="B462">
        <v>7</v>
      </c>
      <c r="C462">
        <v>3.46</v>
      </c>
      <c r="D462" t="s">
        <v>678</v>
      </c>
      <c r="E462">
        <v>583</v>
      </c>
      <c r="F462">
        <v>632</v>
      </c>
      <c r="G462" s="17">
        <f t="shared" si="7"/>
        <v>2.8956622175354765</v>
      </c>
    </row>
    <row r="463" spans="1:7" x14ac:dyDescent="0.25">
      <c r="A463" t="s">
        <v>389</v>
      </c>
      <c r="B463">
        <v>6</v>
      </c>
      <c r="C463">
        <v>3.44</v>
      </c>
      <c r="D463" t="s">
        <v>683</v>
      </c>
      <c r="E463">
        <v>558</v>
      </c>
      <c r="F463">
        <v>432</v>
      </c>
      <c r="G463" s="17">
        <f t="shared" si="7"/>
        <v>2.7714914534902162</v>
      </c>
    </row>
    <row r="464" spans="1:7" x14ac:dyDescent="0.25">
      <c r="A464" t="s">
        <v>328</v>
      </c>
      <c r="B464">
        <v>10</v>
      </c>
      <c r="C464">
        <v>3.44</v>
      </c>
      <c r="D464" t="s">
        <v>683</v>
      </c>
      <c r="E464">
        <v>550</v>
      </c>
      <c r="F464">
        <v>455</v>
      </c>
      <c r="G464" s="17">
        <f t="shared" si="7"/>
        <v>2.7317568089957329</v>
      </c>
    </row>
    <row r="465" spans="1:7" x14ac:dyDescent="0.25">
      <c r="A465" t="s">
        <v>293</v>
      </c>
      <c r="B465">
        <v>5</v>
      </c>
      <c r="C465">
        <v>3.42</v>
      </c>
      <c r="D465" t="s">
        <v>678</v>
      </c>
      <c r="E465">
        <v>527</v>
      </c>
      <c r="F465">
        <v>545</v>
      </c>
      <c r="G465" s="17">
        <f t="shared" si="7"/>
        <v>2.6175197060740931</v>
      </c>
    </row>
    <row r="466" spans="1:7" x14ac:dyDescent="0.25">
      <c r="A466" t="s">
        <v>656</v>
      </c>
      <c r="B466">
        <v>8</v>
      </c>
      <c r="C466">
        <v>3.41</v>
      </c>
      <c r="D466" t="s">
        <v>678</v>
      </c>
      <c r="E466">
        <v>522</v>
      </c>
      <c r="F466">
        <v>579</v>
      </c>
      <c r="G466" s="17">
        <f t="shared" si="7"/>
        <v>2.5926855532650412</v>
      </c>
    </row>
    <row r="467" spans="1:7" x14ac:dyDescent="0.25">
      <c r="A467" t="s">
        <v>527</v>
      </c>
      <c r="B467">
        <v>10</v>
      </c>
      <c r="C467">
        <v>3.41</v>
      </c>
      <c r="D467" t="s">
        <v>683</v>
      </c>
      <c r="E467">
        <v>514</v>
      </c>
      <c r="F467">
        <v>1157</v>
      </c>
      <c r="G467" s="17">
        <f t="shared" si="7"/>
        <v>2.5529509087705575</v>
      </c>
    </row>
    <row r="468" spans="1:7" x14ac:dyDescent="0.25">
      <c r="A468" t="s">
        <v>601</v>
      </c>
      <c r="B468">
        <v>6</v>
      </c>
      <c r="C468">
        <v>3.38</v>
      </c>
      <c r="D468" t="s">
        <v>686</v>
      </c>
      <c r="E468">
        <v>487</v>
      </c>
      <c r="F468">
        <v>254</v>
      </c>
      <c r="G468" s="17">
        <f t="shared" si="7"/>
        <v>2.4188464836016759</v>
      </c>
    </row>
    <row r="469" spans="1:7" x14ac:dyDescent="0.25">
      <c r="A469" t="s">
        <v>423</v>
      </c>
      <c r="B469">
        <v>9</v>
      </c>
      <c r="C469">
        <v>3.38</v>
      </c>
      <c r="D469" t="s">
        <v>683</v>
      </c>
      <c r="E469">
        <v>481</v>
      </c>
      <c r="F469">
        <v>717</v>
      </c>
      <c r="G469" s="17">
        <f t="shared" si="7"/>
        <v>2.3890455002308135</v>
      </c>
    </row>
    <row r="470" spans="1:7" x14ac:dyDescent="0.25">
      <c r="A470" t="s">
        <v>536</v>
      </c>
      <c r="B470">
        <v>9</v>
      </c>
      <c r="C470">
        <v>3.32</v>
      </c>
      <c r="D470" t="s">
        <v>683</v>
      </c>
      <c r="E470">
        <v>424</v>
      </c>
      <c r="F470">
        <v>207</v>
      </c>
      <c r="G470" s="17">
        <f t="shared" si="7"/>
        <v>2.1059361582076193</v>
      </c>
    </row>
    <row r="471" spans="1:7" x14ac:dyDescent="0.25">
      <c r="A471" t="s">
        <v>534</v>
      </c>
      <c r="B471">
        <v>6</v>
      </c>
      <c r="C471">
        <v>3.32</v>
      </c>
      <c r="D471" t="s">
        <v>678</v>
      </c>
      <c r="E471">
        <v>423</v>
      </c>
      <c r="F471">
        <v>609</v>
      </c>
      <c r="G471" s="17">
        <f t="shared" si="7"/>
        <v>2.1009693276458088</v>
      </c>
    </row>
    <row r="472" spans="1:7" x14ac:dyDescent="0.25">
      <c r="A472" t="s">
        <v>313</v>
      </c>
      <c r="B472">
        <v>9</v>
      </c>
      <c r="C472">
        <v>3.32</v>
      </c>
      <c r="D472" t="s">
        <v>683</v>
      </c>
      <c r="E472">
        <v>418</v>
      </c>
      <c r="F472">
        <v>1173</v>
      </c>
      <c r="G472" s="17">
        <f t="shared" si="7"/>
        <v>2.0761351748367569</v>
      </c>
    </row>
    <row r="473" spans="1:7" x14ac:dyDescent="0.25">
      <c r="A473" t="s">
        <v>634</v>
      </c>
      <c r="B473">
        <v>6</v>
      </c>
      <c r="C473">
        <v>3.32</v>
      </c>
      <c r="D473" t="s">
        <v>683</v>
      </c>
      <c r="E473">
        <v>417</v>
      </c>
      <c r="F473">
        <v>319</v>
      </c>
      <c r="G473" s="17">
        <f t="shared" si="7"/>
        <v>2.0711683442749464</v>
      </c>
    </row>
    <row r="474" spans="1:7" x14ac:dyDescent="0.25">
      <c r="A474" t="s">
        <v>443</v>
      </c>
      <c r="B474">
        <v>8</v>
      </c>
      <c r="C474">
        <v>3.24</v>
      </c>
      <c r="D474" t="s">
        <v>679</v>
      </c>
      <c r="E474">
        <v>351</v>
      </c>
      <c r="F474">
        <v>131</v>
      </c>
      <c r="G474" s="17">
        <f t="shared" si="7"/>
        <v>1.7433575271954584</v>
      </c>
    </row>
    <row r="475" spans="1:7" x14ac:dyDescent="0.25">
      <c r="A475" t="s">
        <v>321</v>
      </c>
      <c r="B475">
        <v>7</v>
      </c>
      <c r="C475">
        <v>3.2</v>
      </c>
      <c r="D475" t="s">
        <v>678</v>
      </c>
      <c r="E475">
        <v>319</v>
      </c>
      <c r="F475">
        <v>165</v>
      </c>
      <c r="G475" s="17">
        <f t="shared" si="7"/>
        <v>1.5844189492175251</v>
      </c>
    </row>
    <row r="476" spans="1:7" x14ac:dyDescent="0.25">
      <c r="A476" t="s">
        <v>194</v>
      </c>
      <c r="B476">
        <v>6</v>
      </c>
      <c r="C476">
        <v>3.18</v>
      </c>
      <c r="D476" t="s">
        <v>679</v>
      </c>
      <c r="E476">
        <v>301</v>
      </c>
      <c r="F476">
        <v>222</v>
      </c>
      <c r="G476" s="17">
        <f t="shared" si="7"/>
        <v>1.4950159991049374</v>
      </c>
    </row>
    <row r="477" spans="1:7" x14ac:dyDescent="0.25">
      <c r="A477" t="s">
        <v>503</v>
      </c>
      <c r="B477">
        <v>6</v>
      </c>
      <c r="C477">
        <v>3.17</v>
      </c>
      <c r="D477" t="s">
        <v>683</v>
      </c>
      <c r="E477">
        <v>295</v>
      </c>
      <c r="F477">
        <v>40</v>
      </c>
      <c r="G477" s="17">
        <f t="shared" si="7"/>
        <v>1.4652150157340749</v>
      </c>
    </row>
    <row r="478" spans="1:7" x14ac:dyDescent="0.25">
      <c r="A478" t="s">
        <v>206</v>
      </c>
      <c r="B478">
        <v>11</v>
      </c>
      <c r="C478">
        <v>3.14</v>
      </c>
      <c r="D478" t="s">
        <v>679</v>
      </c>
      <c r="E478">
        <v>276</v>
      </c>
      <c r="F478">
        <v>324</v>
      </c>
      <c r="G478" s="17">
        <f t="shared" si="7"/>
        <v>1.3708452350596767</v>
      </c>
    </row>
    <row r="479" spans="1:7" x14ac:dyDescent="0.25">
      <c r="A479" t="s">
        <v>249</v>
      </c>
      <c r="B479">
        <v>7</v>
      </c>
      <c r="C479">
        <v>3.1</v>
      </c>
      <c r="D479" t="s">
        <v>679</v>
      </c>
      <c r="E479">
        <v>255</v>
      </c>
      <c r="F479">
        <v>401</v>
      </c>
      <c r="G479" s="17">
        <f t="shared" si="7"/>
        <v>1.2665417932616581</v>
      </c>
    </row>
    <row r="480" spans="1:7" x14ac:dyDescent="0.25">
      <c r="A480" t="s">
        <v>430</v>
      </c>
      <c r="B480">
        <v>9</v>
      </c>
      <c r="C480">
        <v>3.08</v>
      </c>
      <c r="D480" t="s">
        <v>683</v>
      </c>
      <c r="E480">
        <v>240</v>
      </c>
      <c r="F480">
        <v>658</v>
      </c>
      <c r="G480" s="17">
        <f t="shared" si="7"/>
        <v>1.1920393348345018</v>
      </c>
    </row>
    <row r="481" spans="1:7" x14ac:dyDescent="0.25">
      <c r="A481" t="s">
        <v>624</v>
      </c>
      <c r="B481">
        <v>7</v>
      </c>
      <c r="C481">
        <v>3.07</v>
      </c>
      <c r="D481" t="s">
        <v>683</v>
      </c>
      <c r="E481">
        <v>235</v>
      </c>
      <c r="F481">
        <v>118</v>
      </c>
      <c r="G481" s="17">
        <f t="shared" si="7"/>
        <v>1.1672051820254494</v>
      </c>
    </row>
    <row r="482" spans="1:7" x14ac:dyDescent="0.25">
      <c r="A482" t="s">
        <v>571</v>
      </c>
      <c r="B482">
        <v>8</v>
      </c>
      <c r="C482">
        <v>3.03</v>
      </c>
      <c r="D482" t="s">
        <v>683</v>
      </c>
      <c r="E482">
        <v>214</v>
      </c>
      <c r="F482">
        <v>251</v>
      </c>
      <c r="G482" s="17">
        <f t="shared" si="7"/>
        <v>1.0629017402274306</v>
      </c>
    </row>
    <row r="483" spans="1:7" x14ac:dyDescent="0.25">
      <c r="A483" t="s">
        <v>597</v>
      </c>
      <c r="B483">
        <v>7</v>
      </c>
      <c r="C483">
        <v>2.93</v>
      </c>
      <c r="D483" t="s">
        <v>683</v>
      </c>
      <c r="E483">
        <v>172</v>
      </c>
      <c r="F483">
        <v>100</v>
      </c>
      <c r="G483" s="17">
        <f t="shared" si="7"/>
        <v>0.85429485663139271</v>
      </c>
    </row>
    <row r="484" spans="1:7" x14ac:dyDescent="0.25">
      <c r="A484" t="s">
        <v>247</v>
      </c>
      <c r="B484">
        <v>8</v>
      </c>
      <c r="C484">
        <v>2.85</v>
      </c>
      <c r="D484" t="s">
        <v>679</v>
      </c>
      <c r="E484">
        <v>143</v>
      </c>
      <c r="F484">
        <v>145</v>
      </c>
      <c r="G484" s="17">
        <f t="shared" si="7"/>
        <v>0.71025677033889056</v>
      </c>
    </row>
    <row r="485" spans="1:7" x14ac:dyDescent="0.25">
      <c r="A485" t="s">
        <v>653</v>
      </c>
      <c r="B485">
        <v>11</v>
      </c>
      <c r="C485">
        <v>2.84</v>
      </c>
      <c r="D485" t="s">
        <v>683</v>
      </c>
      <c r="E485">
        <v>138</v>
      </c>
      <c r="F485">
        <v>147</v>
      </c>
      <c r="G485" s="17">
        <f t="shared" si="7"/>
        <v>0.68542261752983835</v>
      </c>
    </row>
    <row r="486" spans="1:7" x14ac:dyDescent="0.25">
      <c r="A486" t="s">
        <v>302</v>
      </c>
      <c r="B486">
        <v>7</v>
      </c>
      <c r="C486">
        <v>2.84</v>
      </c>
      <c r="D486" t="s">
        <v>679</v>
      </c>
      <c r="E486">
        <v>138</v>
      </c>
      <c r="F486">
        <v>162</v>
      </c>
      <c r="G486" s="17">
        <f t="shared" si="7"/>
        <v>0.68542261752983835</v>
      </c>
    </row>
    <row r="487" spans="1:7" x14ac:dyDescent="0.25">
      <c r="A487" t="s">
        <v>614</v>
      </c>
      <c r="B487">
        <v>10</v>
      </c>
      <c r="C487">
        <v>2.78</v>
      </c>
      <c r="D487" t="s">
        <v>678</v>
      </c>
      <c r="E487">
        <v>121</v>
      </c>
      <c r="F487">
        <v>82</v>
      </c>
      <c r="G487" s="17">
        <f t="shared" si="7"/>
        <v>0.60098649797906123</v>
      </c>
    </row>
    <row r="488" spans="1:7" x14ac:dyDescent="0.25">
      <c r="A488" t="s">
        <v>591</v>
      </c>
      <c r="B488">
        <v>10</v>
      </c>
      <c r="C488">
        <v>2.54</v>
      </c>
      <c r="D488" t="s">
        <v>682</v>
      </c>
      <c r="E488">
        <v>69</v>
      </c>
      <c r="F488">
        <v>115</v>
      </c>
      <c r="G488" s="17">
        <f t="shared" si="7"/>
        <v>0.34271130876491918</v>
      </c>
    </row>
    <row r="489" spans="1:7" x14ac:dyDescent="0.25">
      <c r="A489" t="s">
        <v>611</v>
      </c>
      <c r="B489">
        <v>6</v>
      </c>
      <c r="C489">
        <v>2.5099999999999998</v>
      </c>
      <c r="D489" t="s">
        <v>683</v>
      </c>
      <c r="E489">
        <v>64</v>
      </c>
      <c r="F489">
        <v>30</v>
      </c>
      <c r="G489" s="17">
        <f t="shared" si="7"/>
        <v>0.31787715595586707</v>
      </c>
    </row>
    <row r="490" spans="1:7" x14ac:dyDescent="0.25">
      <c r="A490" t="s">
        <v>237</v>
      </c>
      <c r="B490">
        <v>8</v>
      </c>
      <c r="C490">
        <v>2.4700000000000002</v>
      </c>
      <c r="D490" t="s">
        <v>678</v>
      </c>
      <c r="E490">
        <v>58</v>
      </c>
      <c r="F490">
        <v>73</v>
      </c>
      <c r="G490" s="17">
        <f t="shared" si="7"/>
        <v>0.28807617258500451</v>
      </c>
    </row>
    <row r="491" spans="1:7" x14ac:dyDescent="0.25">
      <c r="A491" t="s">
        <v>505</v>
      </c>
      <c r="B491">
        <v>8</v>
      </c>
      <c r="C491">
        <v>2.46</v>
      </c>
      <c r="D491" t="s">
        <v>678</v>
      </c>
      <c r="E491">
        <v>57</v>
      </c>
      <c r="F491">
        <v>83</v>
      </c>
      <c r="G491" s="17">
        <f t="shared" si="7"/>
        <v>0.28310934202319415</v>
      </c>
    </row>
    <row r="492" spans="1:7" x14ac:dyDescent="0.25">
      <c r="A492" t="s">
        <v>297</v>
      </c>
      <c r="B492">
        <v>8</v>
      </c>
      <c r="C492">
        <v>1.81</v>
      </c>
      <c r="D492" t="s">
        <v>683</v>
      </c>
      <c r="E492">
        <v>12</v>
      </c>
      <c r="F492">
        <v>6</v>
      </c>
      <c r="G492" s="17">
        <f t="shared" si="7"/>
        <v>5.9601966741725083E-2</v>
      </c>
    </row>
    <row r="493" spans="1:7" x14ac:dyDescent="0.25">
      <c r="A493" t="s">
        <v>530</v>
      </c>
      <c r="B493">
        <v>12</v>
      </c>
      <c r="C493">
        <v>3.72</v>
      </c>
      <c r="D493" t="s">
        <v>683</v>
      </c>
      <c r="E493">
        <v>1065</v>
      </c>
      <c r="F493">
        <v>145</v>
      </c>
      <c r="G493" s="17">
        <f t="shared" si="7"/>
        <v>5.2896745483281009</v>
      </c>
    </row>
    <row r="494" spans="1:7" x14ac:dyDescent="0.25">
      <c r="A494" t="s">
        <v>193</v>
      </c>
      <c r="B494">
        <v>7</v>
      </c>
      <c r="C494">
        <v>3.67</v>
      </c>
      <c r="D494" t="s">
        <v>678</v>
      </c>
      <c r="E494">
        <v>944</v>
      </c>
      <c r="F494">
        <v>1145</v>
      </c>
      <c r="G494" s="17">
        <f t="shared" si="7"/>
        <v>4.6886880503490396</v>
      </c>
    </row>
    <row r="495" spans="1:7" x14ac:dyDescent="0.25">
      <c r="A495" t="s">
        <v>175</v>
      </c>
      <c r="B495">
        <v>5</v>
      </c>
      <c r="C495">
        <v>5.94</v>
      </c>
      <c r="D495" t="s">
        <v>681</v>
      </c>
      <c r="E495">
        <v>175461</v>
      </c>
      <c r="F495">
        <v>117138</v>
      </c>
      <c r="G495" s="17">
        <f t="shared" si="7"/>
        <v>871.48505720581875</v>
      </c>
    </row>
    <row r="496" spans="1:7" x14ac:dyDescent="0.25">
      <c r="A496" t="s">
        <v>456</v>
      </c>
      <c r="B496">
        <v>7</v>
      </c>
      <c r="C496">
        <v>5.79</v>
      </c>
      <c r="D496" t="s">
        <v>680</v>
      </c>
      <c r="E496">
        <v>124464</v>
      </c>
      <c r="F496">
        <v>58188</v>
      </c>
      <c r="G496" s="17">
        <f t="shared" si="7"/>
        <v>618.19159904517255</v>
      </c>
    </row>
    <row r="497" spans="1:14" x14ac:dyDescent="0.25">
      <c r="A497" t="s">
        <v>431</v>
      </c>
      <c r="B497">
        <v>5</v>
      </c>
      <c r="C497">
        <v>5.29</v>
      </c>
      <c r="D497" t="s">
        <v>678</v>
      </c>
      <c r="E497">
        <v>39066</v>
      </c>
      <c r="F497">
        <v>33420</v>
      </c>
      <c r="G497" s="17">
        <f t="shared" si="7"/>
        <v>194.03420272768599</v>
      </c>
    </row>
    <row r="498" spans="1:14" x14ac:dyDescent="0.25">
      <c r="A498" t="s">
        <v>284</v>
      </c>
      <c r="B498">
        <v>7</v>
      </c>
      <c r="C498">
        <v>6.22</v>
      </c>
      <c r="D498" t="s">
        <v>681</v>
      </c>
      <c r="E498">
        <v>332401</v>
      </c>
      <c r="F498">
        <v>85185</v>
      </c>
      <c r="G498" s="17">
        <f t="shared" si="7"/>
        <v>1650.9794455763465</v>
      </c>
    </row>
    <row r="499" spans="1:14" x14ac:dyDescent="0.25">
      <c r="A499" t="s">
        <v>191</v>
      </c>
      <c r="B499">
        <v>6</v>
      </c>
      <c r="C499">
        <v>5.88</v>
      </c>
      <c r="D499" t="s">
        <v>681</v>
      </c>
      <c r="E499">
        <v>153732</v>
      </c>
      <c r="F499">
        <v>88275</v>
      </c>
      <c r="G499" s="17">
        <f t="shared" si="7"/>
        <v>763.56079592824005</v>
      </c>
    </row>
    <row r="500" spans="1:14" x14ac:dyDescent="0.25">
      <c r="A500" t="s">
        <v>560</v>
      </c>
      <c r="B500">
        <v>5</v>
      </c>
      <c r="C500">
        <v>5.07</v>
      </c>
      <c r="D500" t="s">
        <v>678</v>
      </c>
      <c r="E500">
        <v>23468</v>
      </c>
      <c r="F500">
        <v>7228</v>
      </c>
      <c r="G500" s="17">
        <f t="shared" si="7"/>
        <v>116.561579624567</v>
      </c>
    </row>
    <row r="501" spans="1:14" x14ac:dyDescent="0.25">
      <c r="A501" t="s">
        <v>213</v>
      </c>
      <c r="B501">
        <v>6</v>
      </c>
      <c r="C501">
        <v>4.7</v>
      </c>
      <c r="D501" t="s">
        <v>678</v>
      </c>
      <c r="E501">
        <v>10128</v>
      </c>
      <c r="F501">
        <v>9574</v>
      </c>
      <c r="G501" s="17">
        <f t="shared" si="7"/>
        <v>50.304059930015967</v>
      </c>
    </row>
    <row r="502" spans="1:14" x14ac:dyDescent="0.25">
      <c r="A502" t="s">
        <v>470</v>
      </c>
      <c r="B502">
        <v>8</v>
      </c>
      <c r="C502">
        <v>5.53</v>
      </c>
      <c r="D502" t="s">
        <v>683</v>
      </c>
      <c r="E502">
        <v>68015</v>
      </c>
      <c r="F502">
        <v>46608</v>
      </c>
      <c r="G502" s="17">
        <f t="shared" si="7"/>
        <v>337.81898066153593</v>
      </c>
    </row>
    <row r="503" spans="1:14" x14ac:dyDescent="0.25">
      <c r="A503" t="s">
        <v>248</v>
      </c>
      <c r="B503">
        <v>7</v>
      </c>
      <c r="C503">
        <v>4.74</v>
      </c>
      <c r="D503" t="s">
        <v>683</v>
      </c>
      <c r="E503">
        <v>11012</v>
      </c>
      <c r="F503">
        <v>7325</v>
      </c>
      <c r="G503" s="17">
        <f t="shared" si="7"/>
        <v>54.694738146656384</v>
      </c>
    </row>
    <row r="504" spans="1:14" x14ac:dyDescent="0.25">
      <c r="A504" t="s">
        <v>416</v>
      </c>
      <c r="B504">
        <v>7</v>
      </c>
      <c r="C504">
        <v>5.23</v>
      </c>
      <c r="D504" t="s">
        <v>683</v>
      </c>
      <c r="E504">
        <v>33993</v>
      </c>
      <c r="F504">
        <v>40118</v>
      </c>
      <c r="G504" s="17">
        <f t="shared" si="7"/>
        <v>168.83747128762172</v>
      </c>
    </row>
    <row r="505" spans="1:14" x14ac:dyDescent="0.25">
      <c r="A505" t="s">
        <v>398</v>
      </c>
      <c r="B505">
        <v>10</v>
      </c>
      <c r="C505">
        <v>3.55</v>
      </c>
      <c r="D505" t="s">
        <v>678</v>
      </c>
      <c r="E505">
        <v>716</v>
      </c>
      <c r="F505">
        <v>912</v>
      </c>
      <c r="G505" s="17">
        <f t="shared" si="7"/>
        <v>3.5562506822562634</v>
      </c>
    </row>
    <row r="506" spans="1:14" x14ac:dyDescent="0.25">
      <c r="A506" t="s">
        <v>433</v>
      </c>
      <c r="B506">
        <v>8</v>
      </c>
      <c r="C506">
        <v>4.6399999999999997</v>
      </c>
      <c r="D506" t="s">
        <v>683</v>
      </c>
      <c r="E506">
        <v>8818</v>
      </c>
      <c r="F506">
        <v>13841</v>
      </c>
      <c r="G506" s="17">
        <f t="shared" si="7"/>
        <v>43.797511894044312</v>
      </c>
    </row>
    <row r="507" spans="1:14" x14ac:dyDescent="0.25">
      <c r="A507" t="s">
        <v>344</v>
      </c>
      <c r="B507">
        <v>9</v>
      </c>
      <c r="C507">
        <v>3.88</v>
      </c>
      <c r="D507" t="s">
        <v>678</v>
      </c>
      <c r="E507">
        <v>1510</v>
      </c>
      <c r="F507">
        <v>3026</v>
      </c>
      <c r="G507" s="17">
        <f t="shared" si="7"/>
        <v>7.4999141483337395</v>
      </c>
    </row>
    <row r="508" spans="1:14" x14ac:dyDescent="0.25">
      <c r="A508" t="s">
        <v>434</v>
      </c>
      <c r="B508">
        <v>5</v>
      </c>
      <c r="C508">
        <v>6.27</v>
      </c>
      <c r="D508" t="s">
        <v>678</v>
      </c>
      <c r="E508">
        <v>375249</v>
      </c>
      <c r="F508">
        <v>168392</v>
      </c>
      <c r="G508" s="17">
        <f t="shared" si="7"/>
        <v>1863.7982014887994</v>
      </c>
    </row>
    <row r="509" spans="1:14" x14ac:dyDescent="0.25">
      <c r="A509" t="s">
        <v>349</v>
      </c>
      <c r="B509">
        <v>8</v>
      </c>
      <c r="C509">
        <v>4.1900000000000004</v>
      </c>
      <c r="D509" t="s">
        <v>683</v>
      </c>
      <c r="E509">
        <v>3122</v>
      </c>
      <c r="F509">
        <v>3531</v>
      </c>
      <c r="G509" s="17">
        <f t="shared" si="7"/>
        <v>15.506445013972142</v>
      </c>
    </row>
    <row r="510" spans="1:14" x14ac:dyDescent="0.25">
      <c r="A510" t="s">
        <v>540</v>
      </c>
      <c r="B510">
        <v>7</v>
      </c>
      <c r="C510">
        <v>4.43</v>
      </c>
      <c r="D510" t="s">
        <v>683</v>
      </c>
      <c r="E510">
        <v>5424</v>
      </c>
      <c r="F510">
        <v>2473</v>
      </c>
      <c r="G510" s="17">
        <f t="shared" si="7"/>
        <v>26.940088967259737</v>
      </c>
      <c r="N510" s="2"/>
    </row>
    <row r="511" spans="1:14" x14ac:dyDescent="0.25">
      <c r="A511" t="s">
        <v>309</v>
      </c>
      <c r="B511">
        <v>7</v>
      </c>
      <c r="C511">
        <v>4.9000000000000004</v>
      </c>
      <c r="D511" t="s">
        <v>681</v>
      </c>
      <c r="E511">
        <v>16171</v>
      </c>
      <c r="F511">
        <v>14592</v>
      </c>
      <c r="G511" s="17">
        <f t="shared" si="7"/>
        <v>80.318617015036352</v>
      </c>
    </row>
    <row r="512" spans="1:14" x14ac:dyDescent="0.25">
      <c r="A512" t="s">
        <v>196</v>
      </c>
      <c r="B512">
        <v>9</v>
      </c>
      <c r="C512">
        <v>5.4</v>
      </c>
      <c r="D512" t="s">
        <v>679</v>
      </c>
      <c r="E512">
        <v>51162</v>
      </c>
      <c r="F512">
        <v>22033</v>
      </c>
      <c r="G512" s="17">
        <f t="shared" si="7"/>
        <v>254.11298520334486</v>
      </c>
    </row>
    <row r="513" spans="1:7" x14ac:dyDescent="0.25">
      <c r="A513" t="s">
        <v>218</v>
      </c>
      <c r="B513">
        <v>6</v>
      </c>
      <c r="C513">
        <v>5.18</v>
      </c>
      <c r="D513" t="s">
        <v>681</v>
      </c>
      <c r="E513">
        <v>30343</v>
      </c>
      <c r="F513">
        <v>44013</v>
      </c>
      <c r="G513" s="17">
        <f t="shared" si="7"/>
        <v>150.70853973701367</v>
      </c>
    </row>
    <row r="514" spans="1:7" x14ac:dyDescent="0.25">
      <c r="A514" t="s">
        <v>306</v>
      </c>
      <c r="B514">
        <v>5</v>
      </c>
      <c r="C514">
        <v>5.74</v>
      </c>
      <c r="D514" t="s">
        <v>680</v>
      </c>
      <c r="E514">
        <v>109471</v>
      </c>
      <c r="F514">
        <v>40137</v>
      </c>
      <c r="G514" s="17">
        <f t="shared" si="7"/>
        <v>543.72390843194887</v>
      </c>
    </row>
    <row r="515" spans="1:7" x14ac:dyDescent="0.25">
      <c r="A515" t="s">
        <v>341</v>
      </c>
      <c r="B515">
        <v>8</v>
      </c>
      <c r="C515">
        <v>3.77</v>
      </c>
      <c r="D515" t="s">
        <v>678</v>
      </c>
      <c r="E515">
        <v>1187</v>
      </c>
      <c r="F515">
        <v>3584</v>
      </c>
      <c r="G515" s="17">
        <f t="shared" ref="G515:G578" si="8" xml:space="preserve"> (E515/201335638)*1000000</f>
        <v>5.8956278768689723</v>
      </c>
    </row>
    <row r="516" spans="1:7" x14ac:dyDescent="0.25">
      <c r="A516" t="s">
        <v>304</v>
      </c>
      <c r="B516">
        <v>7</v>
      </c>
      <c r="C516">
        <v>4.83</v>
      </c>
      <c r="D516" t="s">
        <v>678</v>
      </c>
      <c r="E516">
        <v>13518</v>
      </c>
      <c r="F516">
        <v>7935</v>
      </c>
      <c r="G516" s="17">
        <f t="shared" si="8"/>
        <v>67.141615534553296</v>
      </c>
    </row>
    <row r="517" spans="1:7" x14ac:dyDescent="0.25">
      <c r="A517" t="s">
        <v>202</v>
      </c>
      <c r="B517">
        <v>7</v>
      </c>
      <c r="C517">
        <v>4.53</v>
      </c>
      <c r="D517" t="s">
        <v>683</v>
      </c>
      <c r="E517">
        <v>6769</v>
      </c>
      <c r="F517">
        <v>5038</v>
      </c>
      <c r="G517" s="17">
        <f t="shared" si="8"/>
        <v>33.620476072894753</v>
      </c>
    </row>
    <row r="518" spans="1:7" x14ac:dyDescent="0.25">
      <c r="A518" t="s">
        <v>195</v>
      </c>
      <c r="B518">
        <v>9</v>
      </c>
      <c r="C518">
        <v>4.88</v>
      </c>
      <c r="D518" t="s">
        <v>678</v>
      </c>
      <c r="E518">
        <v>15370</v>
      </c>
      <c r="F518">
        <v>26987</v>
      </c>
      <c r="G518" s="17">
        <f t="shared" si="8"/>
        <v>76.340185735026196</v>
      </c>
    </row>
    <row r="519" spans="1:7" x14ac:dyDescent="0.25">
      <c r="A519" t="s">
        <v>173</v>
      </c>
      <c r="B519">
        <v>5</v>
      </c>
      <c r="C519">
        <v>5.58</v>
      </c>
      <c r="D519" t="s">
        <v>678</v>
      </c>
      <c r="E519">
        <v>76810</v>
      </c>
      <c r="F519">
        <v>48923</v>
      </c>
      <c r="G519" s="17">
        <f t="shared" si="8"/>
        <v>381.50225545265863</v>
      </c>
    </row>
    <row r="520" spans="1:7" x14ac:dyDescent="0.25">
      <c r="A520" t="s">
        <v>303</v>
      </c>
      <c r="B520">
        <v>4</v>
      </c>
      <c r="C520">
        <v>5.22</v>
      </c>
      <c r="D520" t="s">
        <v>678</v>
      </c>
      <c r="E520">
        <v>33809</v>
      </c>
      <c r="F520">
        <v>22946</v>
      </c>
      <c r="G520" s="17">
        <f t="shared" si="8"/>
        <v>167.92357446424859</v>
      </c>
    </row>
    <row r="521" spans="1:7" x14ac:dyDescent="0.25">
      <c r="A521" t="s">
        <v>337</v>
      </c>
      <c r="B521">
        <v>4</v>
      </c>
      <c r="C521">
        <v>6.35</v>
      </c>
      <c r="D521" t="s">
        <v>679</v>
      </c>
      <c r="E521">
        <v>454018</v>
      </c>
      <c r="F521">
        <v>80795</v>
      </c>
      <c r="G521" s="17">
        <f t="shared" si="8"/>
        <v>2255.0304780120446</v>
      </c>
    </row>
    <row r="522" spans="1:7" x14ac:dyDescent="0.25">
      <c r="A522" t="s">
        <v>364</v>
      </c>
      <c r="B522">
        <v>10</v>
      </c>
      <c r="C522">
        <v>5.76</v>
      </c>
      <c r="D522" t="s">
        <v>683</v>
      </c>
      <c r="E522">
        <v>116509</v>
      </c>
      <c r="F522">
        <v>62268</v>
      </c>
      <c r="G522" s="17">
        <f t="shared" si="8"/>
        <v>578.68046192597058</v>
      </c>
    </row>
    <row r="523" spans="1:7" x14ac:dyDescent="0.25">
      <c r="A523" t="s">
        <v>234</v>
      </c>
      <c r="B523">
        <v>5</v>
      </c>
      <c r="C523">
        <v>4.76</v>
      </c>
      <c r="D523" t="s">
        <v>683</v>
      </c>
      <c r="E523">
        <v>11614</v>
      </c>
      <c r="F523">
        <v>11447</v>
      </c>
      <c r="G523" s="17">
        <f t="shared" si="8"/>
        <v>57.684770144866256</v>
      </c>
    </row>
    <row r="524" spans="1:7" x14ac:dyDescent="0.25">
      <c r="A524" t="s">
        <v>283</v>
      </c>
      <c r="B524">
        <v>6</v>
      </c>
      <c r="C524">
        <v>4.82</v>
      </c>
      <c r="D524" t="s">
        <v>679</v>
      </c>
      <c r="E524">
        <v>13356</v>
      </c>
      <c r="F524">
        <v>6542</v>
      </c>
      <c r="G524" s="17">
        <f t="shared" si="8"/>
        <v>66.33698898354001</v>
      </c>
    </row>
    <row r="525" spans="1:7" x14ac:dyDescent="0.25">
      <c r="A525" t="s">
        <v>455</v>
      </c>
      <c r="B525">
        <v>4</v>
      </c>
      <c r="C525">
        <v>5.8</v>
      </c>
      <c r="D525" t="s">
        <v>679</v>
      </c>
      <c r="E525">
        <v>128115</v>
      </c>
      <c r="F525">
        <v>51479</v>
      </c>
      <c r="G525" s="17">
        <f t="shared" si="8"/>
        <v>636.32549742634239</v>
      </c>
    </row>
    <row r="526" spans="1:7" x14ac:dyDescent="0.25">
      <c r="A526" t="s">
        <v>176</v>
      </c>
      <c r="B526">
        <v>4</v>
      </c>
      <c r="C526">
        <v>5.42</v>
      </c>
      <c r="D526" t="s">
        <v>678</v>
      </c>
      <c r="E526">
        <v>53100</v>
      </c>
      <c r="F526">
        <v>19420</v>
      </c>
      <c r="G526" s="17">
        <f t="shared" si="8"/>
        <v>263.73870283213347</v>
      </c>
    </row>
    <row r="527" spans="1:7" x14ac:dyDescent="0.25">
      <c r="A527" t="s">
        <v>209</v>
      </c>
      <c r="B527">
        <v>4</v>
      </c>
      <c r="C527">
        <v>5.91</v>
      </c>
      <c r="D527" t="s">
        <v>678</v>
      </c>
      <c r="E527">
        <v>162547</v>
      </c>
      <c r="F527">
        <v>94386</v>
      </c>
      <c r="G527" s="17">
        <f t="shared" si="8"/>
        <v>807.34340733059889</v>
      </c>
    </row>
    <row r="528" spans="1:7" x14ac:dyDescent="0.25">
      <c r="A528" t="s">
        <v>510</v>
      </c>
      <c r="B528">
        <v>4</v>
      </c>
      <c r="C528">
        <v>5.87</v>
      </c>
      <c r="D528" t="s">
        <v>679</v>
      </c>
      <c r="E528">
        <v>149674</v>
      </c>
      <c r="F528">
        <v>89660</v>
      </c>
      <c r="G528" s="17">
        <f t="shared" si="8"/>
        <v>743.40539750841322</v>
      </c>
    </row>
    <row r="529" spans="1:7" x14ac:dyDescent="0.25">
      <c r="A529" t="s">
        <v>685</v>
      </c>
      <c r="B529">
        <v>6</v>
      </c>
      <c r="C529">
        <v>5.0199999999999996</v>
      </c>
      <c r="D529" t="s">
        <v>679</v>
      </c>
      <c r="E529">
        <v>21083</v>
      </c>
      <c r="F529">
        <v>13180</v>
      </c>
      <c r="G529" s="17">
        <f t="shared" si="8"/>
        <v>104.71568873464915</v>
      </c>
    </row>
    <row r="530" spans="1:7" x14ac:dyDescent="0.25">
      <c r="A530" t="s">
        <v>225</v>
      </c>
      <c r="B530">
        <v>5</v>
      </c>
      <c r="C530">
        <v>5.84</v>
      </c>
      <c r="D530" t="s">
        <v>683</v>
      </c>
      <c r="E530">
        <v>138993</v>
      </c>
      <c r="F530">
        <v>37367</v>
      </c>
      <c r="G530" s="17">
        <f t="shared" si="8"/>
        <v>690.35468027771617</v>
      </c>
    </row>
    <row r="531" spans="1:7" x14ac:dyDescent="0.25">
      <c r="A531" t="s">
        <v>414</v>
      </c>
      <c r="B531">
        <v>4</v>
      </c>
      <c r="C531">
        <v>5.86</v>
      </c>
      <c r="D531" t="s">
        <v>682</v>
      </c>
      <c r="E531">
        <v>146261</v>
      </c>
      <c r="F531">
        <v>98759</v>
      </c>
      <c r="G531" s="17">
        <f t="shared" si="8"/>
        <v>726.45360480095428</v>
      </c>
    </row>
    <row r="532" spans="1:7" x14ac:dyDescent="0.25">
      <c r="A532" t="s">
        <v>637</v>
      </c>
      <c r="B532">
        <v>5</v>
      </c>
      <c r="C532">
        <v>4.9800000000000004</v>
      </c>
      <c r="D532" t="s">
        <v>678</v>
      </c>
      <c r="E532">
        <v>19372</v>
      </c>
      <c r="F532">
        <v>14575</v>
      </c>
      <c r="G532" s="17">
        <f t="shared" si="8"/>
        <v>96.217441643391524</v>
      </c>
    </row>
    <row r="533" spans="1:7" x14ac:dyDescent="0.25">
      <c r="A533" t="s">
        <v>687</v>
      </c>
      <c r="B533">
        <v>6</v>
      </c>
      <c r="C533">
        <v>4.59</v>
      </c>
      <c r="D533" t="s">
        <v>683</v>
      </c>
      <c r="E533">
        <v>7902</v>
      </c>
      <c r="F533">
        <v>6800</v>
      </c>
      <c r="G533" s="17">
        <f t="shared" si="8"/>
        <v>39.247895099425968</v>
      </c>
    </row>
    <row r="534" spans="1:7" x14ac:dyDescent="0.25">
      <c r="A534" t="s">
        <v>454</v>
      </c>
      <c r="B534">
        <v>7</v>
      </c>
      <c r="C534">
        <v>4.8899999999999997</v>
      </c>
      <c r="D534" t="s">
        <v>679</v>
      </c>
      <c r="E534">
        <v>15508</v>
      </c>
      <c r="F534">
        <v>14315</v>
      </c>
      <c r="G534" s="17">
        <f t="shared" si="8"/>
        <v>77.025608352556048</v>
      </c>
    </row>
    <row r="535" spans="1:7" x14ac:dyDescent="0.25">
      <c r="A535" t="s">
        <v>432</v>
      </c>
      <c r="B535">
        <v>7</v>
      </c>
      <c r="C535">
        <v>4.6100000000000003</v>
      </c>
      <c r="D535" t="s">
        <v>678</v>
      </c>
      <c r="E535">
        <v>8115</v>
      </c>
      <c r="F535">
        <v>10710</v>
      </c>
      <c r="G535" s="17">
        <f t="shared" si="8"/>
        <v>40.305830009091579</v>
      </c>
    </row>
    <row r="536" spans="1:7" x14ac:dyDescent="0.25">
      <c r="A536" t="s">
        <v>198</v>
      </c>
      <c r="B536">
        <v>7</v>
      </c>
      <c r="C536">
        <v>4.29</v>
      </c>
      <c r="D536" t="s">
        <v>678</v>
      </c>
      <c r="E536">
        <v>3958</v>
      </c>
      <c r="F536">
        <v>5212</v>
      </c>
      <c r="G536" s="17">
        <f t="shared" si="8"/>
        <v>19.658715363645655</v>
      </c>
    </row>
    <row r="537" spans="1:7" x14ac:dyDescent="0.25">
      <c r="A537" t="s">
        <v>559</v>
      </c>
      <c r="B537">
        <v>5</v>
      </c>
      <c r="C537">
        <v>5</v>
      </c>
      <c r="D537" t="s">
        <v>683</v>
      </c>
      <c r="E537">
        <v>20078</v>
      </c>
      <c r="F537">
        <v>11711</v>
      </c>
      <c r="G537" s="17">
        <f t="shared" si="8"/>
        <v>99.724024020029688</v>
      </c>
    </row>
    <row r="538" spans="1:7" x14ac:dyDescent="0.25">
      <c r="A538" t="s">
        <v>232</v>
      </c>
      <c r="B538">
        <v>8</v>
      </c>
      <c r="C538">
        <v>5.16</v>
      </c>
      <c r="D538" t="s">
        <v>683</v>
      </c>
      <c r="E538">
        <v>29310</v>
      </c>
      <c r="F538">
        <v>23178</v>
      </c>
      <c r="G538" s="17">
        <f t="shared" si="8"/>
        <v>145.57780376666349</v>
      </c>
    </row>
    <row r="539" spans="1:7" x14ac:dyDescent="0.25">
      <c r="A539" t="s">
        <v>308</v>
      </c>
      <c r="B539">
        <v>8</v>
      </c>
      <c r="C539">
        <v>4.82</v>
      </c>
      <c r="D539" t="s">
        <v>678</v>
      </c>
      <c r="E539">
        <v>13308</v>
      </c>
      <c r="F539">
        <v>10442</v>
      </c>
      <c r="G539" s="17">
        <f t="shared" si="8"/>
        <v>66.098581116573115</v>
      </c>
    </row>
    <row r="540" spans="1:7" x14ac:dyDescent="0.25">
      <c r="A540" t="s">
        <v>263</v>
      </c>
      <c r="B540">
        <v>8</v>
      </c>
      <c r="C540">
        <v>4.43</v>
      </c>
      <c r="D540" t="s">
        <v>678</v>
      </c>
      <c r="E540">
        <v>5468</v>
      </c>
      <c r="F540">
        <v>15921</v>
      </c>
      <c r="G540" s="17">
        <f t="shared" si="8"/>
        <v>27.158629511979395</v>
      </c>
    </row>
    <row r="541" spans="1:7" x14ac:dyDescent="0.25">
      <c r="A541" t="s">
        <v>401</v>
      </c>
      <c r="B541">
        <v>7</v>
      </c>
      <c r="C541">
        <v>4.42</v>
      </c>
      <c r="D541" t="s">
        <v>678</v>
      </c>
      <c r="E541">
        <v>5244</v>
      </c>
      <c r="F541">
        <v>7475</v>
      </c>
      <c r="G541" s="17">
        <f t="shared" si="8"/>
        <v>26.046059466133858</v>
      </c>
    </row>
    <row r="542" spans="1:7" x14ac:dyDescent="0.25">
      <c r="A542" t="s">
        <v>280</v>
      </c>
      <c r="B542">
        <v>9</v>
      </c>
      <c r="C542">
        <v>4.43</v>
      </c>
      <c r="D542" t="s">
        <v>683</v>
      </c>
      <c r="E542">
        <v>5484</v>
      </c>
      <c r="F542">
        <v>3466</v>
      </c>
      <c r="G542" s="17">
        <f t="shared" si="8"/>
        <v>27.238098800968363</v>
      </c>
    </row>
    <row r="543" spans="1:7" x14ac:dyDescent="0.25">
      <c r="A543" t="s">
        <v>217</v>
      </c>
      <c r="B543">
        <v>4</v>
      </c>
      <c r="C543">
        <v>5.28</v>
      </c>
      <c r="D543" t="s">
        <v>683</v>
      </c>
      <c r="E543">
        <v>38433</v>
      </c>
      <c r="F543">
        <v>27401</v>
      </c>
      <c r="G543" s="17">
        <f t="shared" si="8"/>
        <v>190.89019898206001</v>
      </c>
    </row>
    <row r="544" spans="1:7" x14ac:dyDescent="0.25">
      <c r="A544" t="s">
        <v>282</v>
      </c>
      <c r="B544">
        <v>5</v>
      </c>
      <c r="C544">
        <v>5.13</v>
      </c>
      <c r="D544" t="s">
        <v>678</v>
      </c>
      <c r="E544">
        <v>27414</v>
      </c>
      <c r="F544">
        <v>7502</v>
      </c>
      <c r="G544" s="17">
        <f t="shared" si="8"/>
        <v>136.16069302147093</v>
      </c>
    </row>
    <row r="545" spans="1:7" x14ac:dyDescent="0.25">
      <c r="A545" t="s">
        <v>231</v>
      </c>
      <c r="B545">
        <v>7</v>
      </c>
      <c r="C545">
        <v>5.43</v>
      </c>
      <c r="D545" t="s">
        <v>678</v>
      </c>
      <c r="E545">
        <v>54593</v>
      </c>
      <c r="F545">
        <v>17477</v>
      </c>
      <c r="G545" s="17">
        <f t="shared" si="8"/>
        <v>271.15418086091643</v>
      </c>
    </row>
    <row r="546" spans="1:7" x14ac:dyDescent="0.25">
      <c r="A546" t="s">
        <v>392</v>
      </c>
      <c r="B546">
        <v>5</v>
      </c>
      <c r="C546">
        <v>4.01</v>
      </c>
      <c r="D546" t="s">
        <v>679</v>
      </c>
      <c r="E546">
        <v>2045</v>
      </c>
      <c r="F546">
        <v>1609</v>
      </c>
      <c r="G546" s="17">
        <f t="shared" si="8"/>
        <v>10.157168498902315</v>
      </c>
    </row>
    <row r="547" spans="1:7" x14ac:dyDescent="0.25">
      <c r="A547" t="s">
        <v>201</v>
      </c>
      <c r="B547">
        <v>7</v>
      </c>
      <c r="C547">
        <v>5.29</v>
      </c>
      <c r="D547" t="s">
        <v>683</v>
      </c>
      <c r="E547">
        <v>38917</v>
      </c>
      <c r="F547">
        <v>29835</v>
      </c>
      <c r="G547" s="17">
        <f t="shared" si="8"/>
        <v>193.29414497397624</v>
      </c>
    </row>
    <row r="548" spans="1:7" x14ac:dyDescent="0.25">
      <c r="A548" t="s">
        <v>295</v>
      </c>
      <c r="B548">
        <v>4</v>
      </c>
      <c r="C548">
        <v>7.19</v>
      </c>
      <c r="D548" t="s">
        <v>680</v>
      </c>
      <c r="E548">
        <v>3110587</v>
      </c>
      <c r="F548">
        <v>1115382</v>
      </c>
      <c r="G548" s="17">
        <f t="shared" si="8"/>
        <v>15449.758576770198</v>
      </c>
    </row>
    <row r="549" spans="1:7" x14ac:dyDescent="0.25">
      <c r="A549" t="s">
        <v>319</v>
      </c>
      <c r="B549">
        <v>9</v>
      </c>
      <c r="C549">
        <v>5.03</v>
      </c>
      <c r="D549" t="s">
        <v>683</v>
      </c>
      <c r="E549">
        <v>21396</v>
      </c>
      <c r="F549">
        <v>5471</v>
      </c>
      <c r="G549" s="17">
        <f t="shared" si="8"/>
        <v>106.27030670049582</v>
      </c>
    </row>
    <row r="550" spans="1:7" x14ac:dyDescent="0.25">
      <c r="A550" t="s">
        <v>531</v>
      </c>
      <c r="B550">
        <v>4</v>
      </c>
      <c r="C550">
        <v>6.35</v>
      </c>
      <c r="D550" t="s">
        <v>683</v>
      </c>
      <c r="E550">
        <v>451369</v>
      </c>
      <c r="F550">
        <v>154981</v>
      </c>
      <c r="G550" s="17">
        <f t="shared" si="8"/>
        <v>2241.8733438538088</v>
      </c>
    </row>
    <row r="551" spans="1:7" x14ac:dyDescent="0.25">
      <c r="A551" t="s">
        <v>516</v>
      </c>
      <c r="B551">
        <v>4</v>
      </c>
      <c r="C551">
        <v>5.24</v>
      </c>
      <c r="D551" t="s">
        <v>683</v>
      </c>
      <c r="E551">
        <v>34678</v>
      </c>
      <c r="F551">
        <v>18306</v>
      </c>
      <c r="G551" s="17">
        <f t="shared" si="8"/>
        <v>172.23975022246185</v>
      </c>
    </row>
    <row r="552" spans="1:7" x14ac:dyDescent="0.25">
      <c r="A552" t="s">
        <v>355</v>
      </c>
      <c r="B552">
        <v>5</v>
      </c>
      <c r="C552">
        <v>5.15</v>
      </c>
      <c r="D552" t="s">
        <v>678</v>
      </c>
      <c r="E552">
        <v>28644</v>
      </c>
      <c r="F552">
        <v>15181</v>
      </c>
      <c r="G552" s="17">
        <f t="shared" si="8"/>
        <v>142.26989461249775</v>
      </c>
    </row>
    <row r="553" spans="1:7" x14ac:dyDescent="0.25">
      <c r="A553" t="s">
        <v>178</v>
      </c>
      <c r="B553">
        <v>4</v>
      </c>
      <c r="C553">
        <v>5.67</v>
      </c>
      <c r="D553" t="s">
        <v>678</v>
      </c>
      <c r="E553">
        <v>94948</v>
      </c>
      <c r="F553">
        <v>66970</v>
      </c>
      <c r="G553" s="17">
        <f t="shared" si="8"/>
        <v>471.59062818277607</v>
      </c>
    </row>
    <row r="554" spans="1:7" x14ac:dyDescent="0.25">
      <c r="A554" t="s">
        <v>408</v>
      </c>
      <c r="B554">
        <v>8</v>
      </c>
      <c r="C554">
        <v>4.3</v>
      </c>
      <c r="D554" t="s">
        <v>678</v>
      </c>
      <c r="E554">
        <v>3980</v>
      </c>
      <c r="F554">
        <v>3000</v>
      </c>
      <c r="G554" s="17">
        <f t="shared" si="8"/>
        <v>19.767985636005484</v>
      </c>
    </row>
    <row r="555" spans="1:7" x14ac:dyDescent="0.25">
      <c r="A555" t="s">
        <v>338</v>
      </c>
      <c r="B555">
        <v>6</v>
      </c>
      <c r="C555">
        <v>5.56</v>
      </c>
      <c r="D555" t="s">
        <v>678</v>
      </c>
      <c r="E555">
        <v>73344</v>
      </c>
      <c r="F555">
        <v>23634</v>
      </c>
      <c r="G555" s="17">
        <f t="shared" si="8"/>
        <v>364.28722072542371</v>
      </c>
    </row>
    <row r="556" spans="1:7" x14ac:dyDescent="0.25">
      <c r="A556" t="s">
        <v>185</v>
      </c>
      <c r="B556">
        <v>4</v>
      </c>
      <c r="C556">
        <v>6.34</v>
      </c>
      <c r="D556" t="s">
        <v>682</v>
      </c>
      <c r="E556">
        <v>439946</v>
      </c>
      <c r="F556">
        <v>214281</v>
      </c>
      <c r="G556" s="17">
        <f t="shared" si="8"/>
        <v>2185.1372383462485</v>
      </c>
    </row>
    <row r="557" spans="1:7" x14ac:dyDescent="0.25">
      <c r="A557" t="s">
        <v>221</v>
      </c>
      <c r="B557">
        <v>5</v>
      </c>
      <c r="C557">
        <v>6.26</v>
      </c>
      <c r="D557" t="s">
        <v>680</v>
      </c>
      <c r="E557">
        <v>370900</v>
      </c>
      <c r="F557">
        <v>372034</v>
      </c>
      <c r="G557" s="17">
        <f t="shared" si="8"/>
        <v>1842.197455375486</v>
      </c>
    </row>
    <row r="558" spans="1:7" x14ac:dyDescent="0.25">
      <c r="A558" t="s">
        <v>268</v>
      </c>
      <c r="B558">
        <v>5</v>
      </c>
      <c r="C558">
        <v>6.45</v>
      </c>
      <c r="D558" t="s">
        <v>678</v>
      </c>
      <c r="E558">
        <v>567763</v>
      </c>
      <c r="F558">
        <v>255198</v>
      </c>
      <c r="G558" s="17">
        <f t="shared" si="8"/>
        <v>2819.9826202651711</v>
      </c>
    </row>
    <row r="559" spans="1:7" x14ac:dyDescent="0.25">
      <c r="A559" t="s">
        <v>271</v>
      </c>
      <c r="B559">
        <v>7</v>
      </c>
      <c r="C559">
        <v>4.76</v>
      </c>
      <c r="D559" t="s">
        <v>678</v>
      </c>
      <c r="E559">
        <v>11724</v>
      </c>
      <c r="F559">
        <v>11582</v>
      </c>
      <c r="G559" s="17">
        <f t="shared" si="8"/>
        <v>58.231121506665403</v>
      </c>
    </row>
    <row r="560" spans="1:7" x14ac:dyDescent="0.25">
      <c r="A560" t="s">
        <v>246</v>
      </c>
      <c r="B560">
        <v>6</v>
      </c>
      <c r="C560">
        <v>4.84</v>
      </c>
      <c r="D560" t="s">
        <v>679</v>
      </c>
      <c r="E560">
        <v>14006</v>
      </c>
      <c r="F560">
        <v>4557</v>
      </c>
      <c r="G560" s="17">
        <f t="shared" si="8"/>
        <v>69.565428848716792</v>
      </c>
    </row>
    <row r="561" spans="1:7" x14ac:dyDescent="0.25">
      <c r="A561" t="s">
        <v>175</v>
      </c>
      <c r="B561">
        <v>5</v>
      </c>
      <c r="C561">
        <v>5.94</v>
      </c>
      <c r="D561" t="s">
        <v>681</v>
      </c>
      <c r="E561">
        <v>175461</v>
      </c>
      <c r="F561">
        <v>117138</v>
      </c>
      <c r="G561" s="17">
        <f t="shared" si="8"/>
        <v>871.48505720581875</v>
      </c>
    </row>
    <row r="562" spans="1:7" x14ac:dyDescent="0.25">
      <c r="A562" t="s">
        <v>456</v>
      </c>
      <c r="B562">
        <v>7</v>
      </c>
      <c r="C562">
        <v>5.79</v>
      </c>
      <c r="D562" t="s">
        <v>680</v>
      </c>
      <c r="E562">
        <v>124464</v>
      </c>
      <c r="F562">
        <v>58188</v>
      </c>
      <c r="G562" s="17">
        <f t="shared" si="8"/>
        <v>618.19159904517255</v>
      </c>
    </row>
    <row r="563" spans="1:7" x14ac:dyDescent="0.25">
      <c r="A563" t="s">
        <v>284</v>
      </c>
      <c r="B563">
        <v>7</v>
      </c>
      <c r="C563">
        <v>6.22</v>
      </c>
      <c r="D563" t="s">
        <v>681</v>
      </c>
      <c r="E563">
        <v>332401</v>
      </c>
      <c r="F563">
        <v>85185</v>
      </c>
      <c r="G563" s="17">
        <f t="shared" si="8"/>
        <v>1650.9794455763465</v>
      </c>
    </row>
    <row r="564" spans="1:7" x14ac:dyDescent="0.25">
      <c r="A564" t="s">
        <v>191</v>
      </c>
      <c r="B564">
        <v>6</v>
      </c>
      <c r="C564">
        <v>5.88</v>
      </c>
      <c r="D564" t="s">
        <v>681</v>
      </c>
      <c r="E564">
        <v>153732</v>
      </c>
      <c r="F564">
        <v>88275</v>
      </c>
      <c r="G564" s="17">
        <f t="shared" si="8"/>
        <v>763.56079592824005</v>
      </c>
    </row>
    <row r="565" spans="1:7" x14ac:dyDescent="0.25">
      <c r="A565" t="s">
        <v>470</v>
      </c>
      <c r="B565">
        <v>8</v>
      </c>
      <c r="C565">
        <v>5.53</v>
      </c>
      <c r="D565" t="s">
        <v>683</v>
      </c>
      <c r="E565">
        <v>68015</v>
      </c>
      <c r="F565">
        <v>46608</v>
      </c>
      <c r="G565" s="17">
        <f t="shared" si="8"/>
        <v>337.81898066153593</v>
      </c>
    </row>
    <row r="566" spans="1:7" x14ac:dyDescent="0.25">
      <c r="A566" t="s">
        <v>434</v>
      </c>
      <c r="B566">
        <v>5</v>
      </c>
      <c r="C566">
        <v>6.27</v>
      </c>
      <c r="D566" t="s">
        <v>678</v>
      </c>
      <c r="E566">
        <v>375249</v>
      </c>
      <c r="F566">
        <v>168392</v>
      </c>
      <c r="G566" s="17">
        <f t="shared" si="8"/>
        <v>1863.7982014887994</v>
      </c>
    </row>
    <row r="567" spans="1:7" x14ac:dyDescent="0.25">
      <c r="A567" t="s">
        <v>196</v>
      </c>
      <c r="B567">
        <v>9</v>
      </c>
      <c r="C567">
        <v>5.4</v>
      </c>
      <c r="D567" t="s">
        <v>679</v>
      </c>
      <c r="E567">
        <v>51162</v>
      </c>
      <c r="F567">
        <v>22033</v>
      </c>
      <c r="G567" s="17">
        <f t="shared" si="8"/>
        <v>254.11298520334486</v>
      </c>
    </row>
    <row r="568" spans="1:7" x14ac:dyDescent="0.25">
      <c r="A568" t="s">
        <v>218</v>
      </c>
      <c r="B568">
        <v>6</v>
      </c>
      <c r="C568">
        <v>5.18</v>
      </c>
      <c r="D568" t="s">
        <v>681</v>
      </c>
      <c r="E568">
        <v>30343</v>
      </c>
      <c r="F568">
        <v>44013</v>
      </c>
      <c r="G568" s="17">
        <f t="shared" si="8"/>
        <v>150.70853973701367</v>
      </c>
    </row>
    <row r="569" spans="1:7" x14ac:dyDescent="0.25">
      <c r="A569" t="s">
        <v>195</v>
      </c>
      <c r="B569">
        <v>9</v>
      </c>
      <c r="C569">
        <v>4.88</v>
      </c>
      <c r="D569" t="s">
        <v>678</v>
      </c>
      <c r="E569">
        <v>15370</v>
      </c>
      <c r="F569">
        <v>26987</v>
      </c>
      <c r="G569" s="17">
        <f t="shared" si="8"/>
        <v>76.340185735026196</v>
      </c>
    </row>
    <row r="570" spans="1:7" x14ac:dyDescent="0.25">
      <c r="A570" t="s">
        <v>455</v>
      </c>
      <c r="B570">
        <v>4</v>
      </c>
      <c r="C570">
        <v>5.8</v>
      </c>
      <c r="D570" t="s">
        <v>679</v>
      </c>
      <c r="E570">
        <v>128115</v>
      </c>
      <c r="F570">
        <v>51479</v>
      </c>
      <c r="G570" s="17">
        <f t="shared" si="8"/>
        <v>636.32549742634239</v>
      </c>
    </row>
    <row r="571" spans="1:7" x14ac:dyDescent="0.25">
      <c r="A571" t="s">
        <v>209</v>
      </c>
      <c r="B571">
        <v>4</v>
      </c>
      <c r="C571">
        <v>5.91</v>
      </c>
      <c r="D571" t="s">
        <v>678</v>
      </c>
      <c r="E571">
        <v>162547</v>
      </c>
      <c r="F571">
        <v>94386</v>
      </c>
      <c r="G571" s="17">
        <f t="shared" si="8"/>
        <v>807.34340733059889</v>
      </c>
    </row>
    <row r="572" spans="1:7" x14ac:dyDescent="0.25">
      <c r="A572" t="s">
        <v>510</v>
      </c>
      <c r="B572">
        <v>4</v>
      </c>
      <c r="C572">
        <v>5.87</v>
      </c>
      <c r="D572" t="s">
        <v>679</v>
      </c>
      <c r="E572">
        <v>149674</v>
      </c>
      <c r="F572">
        <v>89660</v>
      </c>
      <c r="G572" s="17">
        <f t="shared" si="8"/>
        <v>743.40539750841322</v>
      </c>
    </row>
    <row r="573" spans="1:7" x14ac:dyDescent="0.25">
      <c r="A573" t="s">
        <v>225</v>
      </c>
      <c r="B573">
        <v>5</v>
      </c>
      <c r="C573">
        <v>5.84</v>
      </c>
      <c r="D573" t="s">
        <v>683</v>
      </c>
      <c r="E573">
        <v>138993</v>
      </c>
      <c r="F573">
        <v>37367</v>
      </c>
      <c r="G573" s="17">
        <f t="shared" si="8"/>
        <v>690.35468027771617</v>
      </c>
    </row>
    <row r="574" spans="1:7" x14ac:dyDescent="0.25">
      <c r="A574" t="s">
        <v>687</v>
      </c>
      <c r="B574">
        <v>6</v>
      </c>
      <c r="C574">
        <v>4.59</v>
      </c>
      <c r="D574" t="s">
        <v>683</v>
      </c>
      <c r="E574">
        <v>7902</v>
      </c>
      <c r="F574">
        <v>6800</v>
      </c>
      <c r="G574" s="17">
        <f t="shared" si="8"/>
        <v>39.247895099425968</v>
      </c>
    </row>
    <row r="575" spans="1:7" x14ac:dyDescent="0.25">
      <c r="A575" t="s">
        <v>198</v>
      </c>
      <c r="B575">
        <v>7</v>
      </c>
      <c r="C575">
        <v>4.29</v>
      </c>
      <c r="D575" t="s">
        <v>678</v>
      </c>
      <c r="E575">
        <v>3958</v>
      </c>
      <c r="F575">
        <v>5212</v>
      </c>
      <c r="G575" s="17">
        <f t="shared" si="8"/>
        <v>19.658715363645655</v>
      </c>
    </row>
    <row r="576" spans="1:7" x14ac:dyDescent="0.25">
      <c r="A576" t="s">
        <v>516</v>
      </c>
      <c r="B576">
        <v>4</v>
      </c>
      <c r="C576">
        <v>5.24</v>
      </c>
      <c r="D576" t="s">
        <v>683</v>
      </c>
      <c r="E576">
        <v>34678</v>
      </c>
      <c r="F576">
        <v>18306</v>
      </c>
      <c r="G576" s="17">
        <f t="shared" si="8"/>
        <v>172.23975022246185</v>
      </c>
    </row>
    <row r="577" spans="1:7" x14ac:dyDescent="0.25">
      <c r="A577" t="s">
        <v>355</v>
      </c>
      <c r="B577">
        <v>5</v>
      </c>
      <c r="C577">
        <v>5.15</v>
      </c>
      <c r="D577" t="s">
        <v>678</v>
      </c>
      <c r="E577">
        <v>28644</v>
      </c>
      <c r="F577">
        <v>15181</v>
      </c>
      <c r="G577" s="17">
        <f t="shared" si="8"/>
        <v>142.26989461249775</v>
      </c>
    </row>
    <row r="578" spans="1:7" x14ac:dyDescent="0.25">
      <c r="A578" t="s">
        <v>408</v>
      </c>
      <c r="B578">
        <v>8</v>
      </c>
      <c r="C578">
        <v>4.3</v>
      </c>
      <c r="D578" t="s">
        <v>678</v>
      </c>
      <c r="E578">
        <v>3980</v>
      </c>
      <c r="F578">
        <v>3000</v>
      </c>
      <c r="G578" s="17">
        <f t="shared" si="8"/>
        <v>19.767985636005484</v>
      </c>
    </row>
    <row r="579" spans="1:7" x14ac:dyDescent="0.25">
      <c r="A579" t="s">
        <v>338</v>
      </c>
      <c r="B579">
        <v>6</v>
      </c>
      <c r="C579">
        <v>5.56</v>
      </c>
      <c r="D579" t="s">
        <v>678</v>
      </c>
      <c r="E579">
        <v>73344</v>
      </c>
      <c r="F579">
        <v>23634</v>
      </c>
      <c r="G579" s="17">
        <f t="shared" ref="G579:G601" si="9" xml:space="preserve"> (E579/201335638)*1000000</f>
        <v>364.28722072542371</v>
      </c>
    </row>
    <row r="580" spans="1:7" x14ac:dyDescent="0.25">
      <c r="A580" t="s">
        <v>185</v>
      </c>
      <c r="B580">
        <v>4</v>
      </c>
      <c r="C580">
        <v>6.34</v>
      </c>
      <c r="D580" t="s">
        <v>682</v>
      </c>
      <c r="E580">
        <v>439946</v>
      </c>
      <c r="F580">
        <v>214281</v>
      </c>
      <c r="G580" s="17">
        <f t="shared" si="9"/>
        <v>2185.1372383462485</v>
      </c>
    </row>
    <row r="581" spans="1:7" x14ac:dyDescent="0.25">
      <c r="A581" t="s">
        <v>221</v>
      </c>
      <c r="B581">
        <v>5</v>
      </c>
      <c r="C581">
        <v>6.26</v>
      </c>
      <c r="D581" t="s">
        <v>680</v>
      </c>
      <c r="E581">
        <v>370900</v>
      </c>
      <c r="F581">
        <v>372034</v>
      </c>
      <c r="G581" s="17">
        <f t="shared" si="9"/>
        <v>1842.197455375486</v>
      </c>
    </row>
    <row r="582" spans="1:7" x14ac:dyDescent="0.25">
      <c r="A582" t="s">
        <v>175</v>
      </c>
      <c r="B582">
        <v>5</v>
      </c>
      <c r="C582">
        <v>5.94</v>
      </c>
      <c r="D582" t="s">
        <v>681</v>
      </c>
      <c r="E582">
        <v>175461</v>
      </c>
      <c r="F582">
        <v>117138</v>
      </c>
      <c r="G582" s="17">
        <f t="shared" si="9"/>
        <v>871.48505720581875</v>
      </c>
    </row>
    <row r="583" spans="1:7" x14ac:dyDescent="0.25">
      <c r="A583" t="s">
        <v>456</v>
      </c>
      <c r="B583">
        <v>7</v>
      </c>
      <c r="C583">
        <v>5.79</v>
      </c>
      <c r="D583" t="s">
        <v>680</v>
      </c>
      <c r="E583">
        <v>124464</v>
      </c>
      <c r="F583">
        <v>58188</v>
      </c>
      <c r="G583" s="17">
        <f t="shared" si="9"/>
        <v>618.19159904517255</v>
      </c>
    </row>
    <row r="584" spans="1:7" x14ac:dyDescent="0.25">
      <c r="A584" t="s">
        <v>284</v>
      </c>
      <c r="B584">
        <v>7</v>
      </c>
      <c r="C584">
        <v>6.22</v>
      </c>
      <c r="D584" t="s">
        <v>681</v>
      </c>
      <c r="E584">
        <v>332401</v>
      </c>
      <c r="F584">
        <v>85185</v>
      </c>
      <c r="G584" s="17">
        <f t="shared" si="9"/>
        <v>1650.9794455763465</v>
      </c>
    </row>
    <row r="585" spans="1:7" x14ac:dyDescent="0.25">
      <c r="A585" t="s">
        <v>470</v>
      </c>
      <c r="B585">
        <v>8</v>
      </c>
      <c r="C585">
        <v>5.53</v>
      </c>
      <c r="D585" t="s">
        <v>683</v>
      </c>
      <c r="E585">
        <v>68015</v>
      </c>
      <c r="F585">
        <v>46608</v>
      </c>
      <c r="G585" s="17">
        <f t="shared" si="9"/>
        <v>337.81898066153593</v>
      </c>
    </row>
    <row r="586" spans="1:7" x14ac:dyDescent="0.25">
      <c r="A586" t="s">
        <v>196</v>
      </c>
      <c r="B586">
        <v>9</v>
      </c>
      <c r="C586">
        <v>5.4</v>
      </c>
      <c r="D586" t="s">
        <v>679</v>
      </c>
      <c r="E586">
        <v>51162</v>
      </c>
      <c r="F586">
        <v>22033</v>
      </c>
      <c r="G586" s="17">
        <f t="shared" si="9"/>
        <v>254.11298520334486</v>
      </c>
    </row>
    <row r="587" spans="1:7" x14ac:dyDescent="0.25">
      <c r="A587" t="s">
        <v>218</v>
      </c>
      <c r="B587">
        <v>6</v>
      </c>
      <c r="C587">
        <v>5.18</v>
      </c>
      <c r="D587" t="s">
        <v>681</v>
      </c>
      <c r="E587">
        <v>30343</v>
      </c>
      <c r="F587">
        <v>44013</v>
      </c>
      <c r="G587" s="17">
        <f t="shared" si="9"/>
        <v>150.70853973701367</v>
      </c>
    </row>
    <row r="588" spans="1:7" x14ac:dyDescent="0.25">
      <c r="A588" t="s">
        <v>455</v>
      </c>
      <c r="B588">
        <v>4</v>
      </c>
      <c r="C588">
        <v>5.8</v>
      </c>
      <c r="D588" t="s">
        <v>679</v>
      </c>
      <c r="E588">
        <v>128115</v>
      </c>
      <c r="F588">
        <v>51479</v>
      </c>
      <c r="G588" s="17">
        <f t="shared" si="9"/>
        <v>636.32549742634239</v>
      </c>
    </row>
    <row r="589" spans="1:7" x14ac:dyDescent="0.25">
      <c r="A589" t="s">
        <v>225</v>
      </c>
      <c r="B589">
        <v>5</v>
      </c>
      <c r="C589">
        <v>5.84</v>
      </c>
      <c r="D589" t="s">
        <v>683</v>
      </c>
      <c r="E589">
        <v>138993</v>
      </c>
      <c r="F589">
        <v>37367</v>
      </c>
      <c r="G589" s="17">
        <f t="shared" si="9"/>
        <v>690.35468027771617</v>
      </c>
    </row>
    <row r="590" spans="1:7" x14ac:dyDescent="0.25">
      <c r="A590" t="s">
        <v>408</v>
      </c>
      <c r="B590">
        <v>8</v>
      </c>
      <c r="C590">
        <v>4.3</v>
      </c>
      <c r="D590" t="s">
        <v>678</v>
      </c>
      <c r="E590">
        <v>3980</v>
      </c>
      <c r="F590">
        <v>3000</v>
      </c>
      <c r="G590" s="17">
        <f t="shared" si="9"/>
        <v>19.767985636005484</v>
      </c>
    </row>
    <row r="591" spans="1:7" x14ac:dyDescent="0.25">
      <c r="A591" t="s">
        <v>185</v>
      </c>
      <c r="B591">
        <v>4</v>
      </c>
      <c r="C591">
        <v>6.34</v>
      </c>
      <c r="D591" t="s">
        <v>682</v>
      </c>
      <c r="E591">
        <v>439946</v>
      </c>
      <c r="F591">
        <v>214281</v>
      </c>
      <c r="G591" s="17">
        <f t="shared" si="9"/>
        <v>2185.1372383462485</v>
      </c>
    </row>
    <row r="592" spans="1:7" x14ac:dyDescent="0.25">
      <c r="A592" t="s">
        <v>218</v>
      </c>
      <c r="B592">
        <v>6</v>
      </c>
      <c r="C592">
        <v>5.18</v>
      </c>
      <c r="D592" t="s">
        <v>681</v>
      </c>
      <c r="E592">
        <v>30343</v>
      </c>
      <c r="F592">
        <v>44013</v>
      </c>
      <c r="G592" s="17">
        <f t="shared" si="9"/>
        <v>150.70853973701367</v>
      </c>
    </row>
    <row r="593" spans="1:7" x14ac:dyDescent="0.25">
      <c r="A593" t="s">
        <v>218</v>
      </c>
      <c r="B593">
        <v>6</v>
      </c>
      <c r="C593">
        <v>5.18</v>
      </c>
      <c r="D593" t="s">
        <v>681</v>
      </c>
      <c r="E593">
        <v>30343</v>
      </c>
      <c r="F593">
        <v>44013</v>
      </c>
      <c r="G593" s="17">
        <f t="shared" si="9"/>
        <v>150.70853973701367</v>
      </c>
    </row>
    <row r="594" spans="1:7" x14ac:dyDescent="0.25">
      <c r="A594" t="s">
        <v>196</v>
      </c>
      <c r="B594">
        <v>9</v>
      </c>
      <c r="C594">
        <v>5.4</v>
      </c>
      <c r="D594" t="s">
        <v>679</v>
      </c>
      <c r="E594">
        <v>51162</v>
      </c>
      <c r="F594">
        <v>22033</v>
      </c>
      <c r="G594" s="17">
        <f t="shared" si="9"/>
        <v>254.11298520334486</v>
      </c>
    </row>
    <row r="595" spans="1:7" x14ac:dyDescent="0.25">
      <c r="A595" t="s">
        <v>218</v>
      </c>
      <c r="B595">
        <v>6</v>
      </c>
      <c r="C595">
        <v>5.18</v>
      </c>
      <c r="D595" t="s">
        <v>681</v>
      </c>
      <c r="E595">
        <v>30343</v>
      </c>
      <c r="F595">
        <v>44013</v>
      </c>
      <c r="G595" s="17">
        <f t="shared" si="9"/>
        <v>150.70853973701367</v>
      </c>
    </row>
    <row r="596" spans="1:7" x14ac:dyDescent="0.25">
      <c r="A596" t="s">
        <v>284</v>
      </c>
      <c r="B596">
        <v>7</v>
      </c>
      <c r="C596">
        <v>6.22</v>
      </c>
      <c r="D596" t="s">
        <v>689</v>
      </c>
      <c r="E596">
        <v>332401</v>
      </c>
      <c r="F596">
        <v>85185</v>
      </c>
      <c r="G596" s="17">
        <f t="shared" si="9"/>
        <v>1650.9794455763465</v>
      </c>
    </row>
    <row r="597" spans="1:7" x14ac:dyDescent="0.25">
      <c r="A597" t="s">
        <v>175</v>
      </c>
      <c r="B597">
        <v>5</v>
      </c>
      <c r="C597">
        <v>5.94</v>
      </c>
      <c r="D597" t="s">
        <v>681</v>
      </c>
      <c r="E597">
        <v>175461</v>
      </c>
      <c r="F597">
        <v>117138</v>
      </c>
      <c r="G597" s="17">
        <f xml:space="preserve"> (E597/201335638)*1000000</f>
        <v>871.48505720581875</v>
      </c>
    </row>
    <row r="598" spans="1:7" x14ac:dyDescent="0.25">
      <c r="A598" t="s">
        <v>175</v>
      </c>
      <c r="B598">
        <v>5</v>
      </c>
      <c r="C598">
        <v>5.94</v>
      </c>
      <c r="D598" t="s">
        <v>681</v>
      </c>
      <c r="E598">
        <v>175461</v>
      </c>
      <c r="F598">
        <v>117138</v>
      </c>
      <c r="G598" s="17">
        <f t="shared" si="9"/>
        <v>871.48505720581875</v>
      </c>
    </row>
    <row r="599" spans="1:7" x14ac:dyDescent="0.25">
      <c r="A599" t="s">
        <v>284</v>
      </c>
      <c r="B599">
        <v>7</v>
      </c>
      <c r="C599">
        <v>6.22</v>
      </c>
      <c r="D599" t="s">
        <v>689</v>
      </c>
      <c r="E599">
        <v>332401</v>
      </c>
      <c r="F599">
        <v>85185</v>
      </c>
      <c r="G599" s="17">
        <f t="shared" si="9"/>
        <v>1650.9794455763465</v>
      </c>
    </row>
    <row r="600" spans="1:7" x14ac:dyDescent="0.25">
      <c r="A600" t="s">
        <v>284</v>
      </c>
      <c r="B600">
        <v>7</v>
      </c>
      <c r="C600">
        <v>6.22</v>
      </c>
      <c r="D600" t="s">
        <v>689</v>
      </c>
      <c r="E600">
        <v>332401</v>
      </c>
      <c r="F600">
        <v>85185</v>
      </c>
      <c r="G600" s="17">
        <f t="shared" si="9"/>
        <v>1650.9794455763465</v>
      </c>
    </row>
    <row r="601" spans="1:7" x14ac:dyDescent="0.25">
      <c r="A601" t="s">
        <v>284</v>
      </c>
      <c r="B601">
        <v>7</v>
      </c>
      <c r="C601">
        <v>6.22</v>
      </c>
      <c r="D601" t="s">
        <v>689</v>
      </c>
      <c r="E601">
        <v>332401</v>
      </c>
      <c r="F601">
        <v>85185</v>
      </c>
      <c r="G601" s="17">
        <f t="shared" si="9"/>
        <v>1650.9794455763465</v>
      </c>
    </row>
    <row r="603" spans="1:7" x14ac:dyDescent="0.25">
      <c r="B603" t="s">
        <v>691</v>
      </c>
      <c r="C603">
        <f>AVERAGE(C2:C601)</f>
        <v>4.7387666666666677</v>
      </c>
      <c r="E603">
        <f>AVERAGE(E2:E602)</f>
        <v>56391.758333333331</v>
      </c>
      <c r="F603">
        <f>AVERAGE(F2:F601)</f>
        <v>26483.778333333332</v>
      </c>
      <c r="G603" s="17">
        <f>(AVERAGE(E2:E601)/201335638 )*1000000</f>
        <v>280.0883087242276</v>
      </c>
    </row>
    <row r="604" spans="1:7" x14ac:dyDescent="0.25">
      <c r="B604" t="s">
        <v>692</v>
      </c>
      <c r="C604">
        <f>STDEV(C2:C601)</f>
        <v>0.80446841326146579</v>
      </c>
      <c r="E604">
        <f>STDEV(E2:E601)</f>
        <v>200746.58449587095</v>
      </c>
    </row>
    <row r="605" spans="1:7" x14ac:dyDescent="0.25">
      <c r="E605">
        <f>MIN(E2:E601)</f>
        <v>12</v>
      </c>
    </row>
    <row r="606" spans="1:7" x14ac:dyDescent="0.25">
      <c r="E606">
        <f>MAX(E2:E601)</f>
        <v>3110587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272" workbookViewId="0">
      <selection activeCell="C291" sqref="C291:G291"/>
    </sheetView>
  </sheetViews>
  <sheetFormatPr defaultRowHeight="15" x14ac:dyDescent="0.25"/>
  <cols>
    <col min="1" max="1" width="14.5703125" customWidth="1"/>
    <col min="2" max="2" width="6.28515625" customWidth="1"/>
    <col min="3" max="3" width="12.85546875" customWidth="1"/>
    <col min="4" max="4" width="11.7109375" customWidth="1"/>
    <col min="5" max="5" width="10.7109375" customWidth="1"/>
    <col min="6" max="6" width="9.85546875" bestFit="1" customWidth="1"/>
    <col min="7" max="7" width="11.85546875" style="17" bestFit="1" customWidth="1"/>
    <col min="8" max="8" width="6.28515625" customWidth="1"/>
    <col min="9" max="9" width="12.85546875" bestFit="1" customWidth="1"/>
    <col min="10" max="10" width="11.7109375" bestFit="1" customWidth="1"/>
    <col min="11" max="11" width="10.7109375" bestFit="1" customWidth="1"/>
    <col min="12" max="12" width="9.85546875" bestFit="1" customWidth="1"/>
  </cols>
  <sheetData>
    <row r="1" spans="1:7" x14ac:dyDescent="0.25">
      <c r="A1" s="10" t="s">
        <v>672</v>
      </c>
      <c r="B1" s="10" t="s">
        <v>673</v>
      </c>
      <c r="C1" s="10" t="s">
        <v>674</v>
      </c>
      <c r="D1" s="10" t="s">
        <v>675</v>
      </c>
      <c r="E1" s="10" t="s">
        <v>676</v>
      </c>
      <c r="F1" s="10" t="s">
        <v>677</v>
      </c>
      <c r="G1" s="16" t="s">
        <v>690</v>
      </c>
    </row>
    <row r="2" spans="1:7" x14ac:dyDescent="0.25">
      <c r="A2" t="s">
        <v>317</v>
      </c>
      <c r="B2">
        <v>5</v>
      </c>
      <c r="C2">
        <v>6.51</v>
      </c>
      <c r="D2" t="s">
        <v>681</v>
      </c>
      <c r="E2">
        <v>657540</v>
      </c>
      <c r="F2">
        <v>197116</v>
      </c>
      <c r="G2" s="17">
        <f t="shared" ref="G2:G65" si="0" xml:space="preserve"> (E2/201335638)*1000000</f>
        <v>3265.8897676128258</v>
      </c>
    </row>
    <row r="3" spans="1:7" x14ac:dyDescent="0.25">
      <c r="A3" t="s">
        <v>336</v>
      </c>
      <c r="B3">
        <v>13</v>
      </c>
      <c r="C3">
        <v>4.21</v>
      </c>
      <c r="D3" t="s">
        <v>683</v>
      </c>
      <c r="E3">
        <v>3234</v>
      </c>
      <c r="F3">
        <v>4378</v>
      </c>
      <c r="G3" s="17">
        <f t="shared" si="0"/>
        <v>16.062730036894909</v>
      </c>
    </row>
    <row r="4" spans="1:7" x14ac:dyDescent="0.25">
      <c r="A4" t="s">
        <v>288</v>
      </c>
      <c r="B4">
        <v>11</v>
      </c>
      <c r="C4">
        <v>3.66</v>
      </c>
      <c r="D4" t="s">
        <v>678</v>
      </c>
      <c r="E4">
        <v>918</v>
      </c>
      <c r="F4">
        <v>3349</v>
      </c>
      <c r="G4" s="17">
        <f t="shared" si="0"/>
        <v>4.5595504557419684</v>
      </c>
    </row>
    <row r="5" spans="1:7" x14ac:dyDescent="0.25">
      <c r="A5" t="s">
        <v>562</v>
      </c>
      <c r="B5">
        <v>8</v>
      </c>
      <c r="C5">
        <v>4.43</v>
      </c>
      <c r="D5" t="s">
        <v>683</v>
      </c>
      <c r="E5">
        <v>5413</v>
      </c>
      <c r="F5">
        <v>11508</v>
      </c>
      <c r="G5" s="17">
        <f t="shared" si="0"/>
        <v>26.885453831079822</v>
      </c>
    </row>
    <row r="6" spans="1:7" x14ac:dyDescent="0.25">
      <c r="A6" t="s">
        <v>193</v>
      </c>
      <c r="B6">
        <v>7</v>
      </c>
      <c r="C6">
        <v>3.67</v>
      </c>
      <c r="D6" t="s">
        <v>678</v>
      </c>
      <c r="E6">
        <v>944</v>
      </c>
      <c r="F6">
        <v>1145</v>
      </c>
      <c r="G6" s="17">
        <f t="shared" si="0"/>
        <v>4.6886880503490396</v>
      </c>
    </row>
    <row r="7" spans="1:7" x14ac:dyDescent="0.25">
      <c r="A7" t="s">
        <v>193</v>
      </c>
      <c r="B7">
        <v>7</v>
      </c>
      <c r="C7">
        <v>3.67</v>
      </c>
      <c r="D7" t="s">
        <v>678</v>
      </c>
      <c r="E7">
        <v>944</v>
      </c>
      <c r="F7">
        <v>1145</v>
      </c>
      <c r="G7" s="17">
        <f t="shared" si="0"/>
        <v>4.6886880503490396</v>
      </c>
    </row>
    <row r="8" spans="1:7" x14ac:dyDescent="0.25">
      <c r="A8" t="s">
        <v>175</v>
      </c>
      <c r="B8">
        <v>5</v>
      </c>
      <c r="C8">
        <v>5.94</v>
      </c>
      <c r="D8" t="s">
        <v>681</v>
      </c>
      <c r="E8">
        <v>175461</v>
      </c>
      <c r="F8">
        <v>117138</v>
      </c>
      <c r="G8" s="17">
        <f t="shared" si="0"/>
        <v>871.48505720581875</v>
      </c>
    </row>
    <row r="9" spans="1:7" x14ac:dyDescent="0.25">
      <c r="A9" t="s">
        <v>369</v>
      </c>
      <c r="B9">
        <v>7</v>
      </c>
      <c r="C9">
        <v>5.53</v>
      </c>
      <c r="D9" t="s">
        <v>681</v>
      </c>
      <c r="E9">
        <v>67722</v>
      </c>
      <c r="F9">
        <v>56208</v>
      </c>
      <c r="G9" s="17">
        <f t="shared" si="0"/>
        <v>336.36369930692547</v>
      </c>
    </row>
    <row r="10" spans="1:7" x14ac:dyDescent="0.25">
      <c r="A10" t="s">
        <v>491</v>
      </c>
      <c r="B10">
        <v>5</v>
      </c>
      <c r="C10">
        <v>3.92</v>
      </c>
      <c r="D10" t="s">
        <v>678</v>
      </c>
      <c r="E10">
        <v>1684</v>
      </c>
      <c r="F10">
        <v>3572</v>
      </c>
      <c r="G10" s="17">
        <f t="shared" si="0"/>
        <v>8.3641426660887532</v>
      </c>
    </row>
    <row r="11" spans="1:7" x14ac:dyDescent="0.25">
      <c r="A11" t="s">
        <v>471</v>
      </c>
      <c r="B11">
        <v>7</v>
      </c>
      <c r="C11">
        <v>4.9800000000000004</v>
      </c>
      <c r="D11" t="s">
        <v>678</v>
      </c>
      <c r="E11">
        <v>19422</v>
      </c>
      <c r="F11">
        <v>14345</v>
      </c>
      <c r="G11" s="17">
        <f t="shared" si="0"/>
        <v>96.465783171482045</v>
      </c>
    </row>
    <row r="12" spans="1:7" x14ac:dyDescent="0.25">
      <c r="A12" t="s">
        <v>487</v>
      </c>
      <c r="B12">
        <v>9</v>
      </c>
      <c r="C12">
        <v>3.89</v>
      </c>
      <c r="D12" t="s">
        <v>683</v>
      </c>
      <c r="E12">
        <v>1567</v>
      </c>
      <c r="F12">
        <v>1006</v>
      </c>
      <c r="G12" s="17">
        <f t="shared" si="0"/>
        <v>7.7830234903569337</v>
      </c>
    </row>
    <row r="13" spans="1:7" x14ac:dyDescent="0.25">
      <c r="A13" t="s">
        <v>477</v>
      </c>
      <c r="B13">
        <v>11</v>
      </c>
      <c r="C13">
        <v>4.2</v>
      </c>
      <c r="D13" t="s">
        <v>683</v>
      </c>
      <c r="E13">
        <v>3190</v>
      </c>
      <c r="F13">
        <v>2057</v>
      </c>
      <c r="G13" s="17">
        <f t="shared" si="0"/>
        <v>15.84418949217525</v>
      </c>
    </row>
    <row r="14" spans="1:7" x14ac:dyDescent="0.25">
      <c r="A14" t="s">
        <v>279</v>
      </c>
      <c r="B14">
        <v>7</v>
      </c>
      <c r="C14">
        <v>4.01</v>
      </c>
      <c r="D14" t="s">
        <v>679</v>
      </c>
      <c r="E14">
        <v>2063</v>
      </c>
      <c r="F14">
        <v>928</v>
      </c>
      <c r="G14" s="17">
        <f t="shared" si="0"/>
        <v>10.246571449014903</v>
      </c>
    </row>
    <row r="15" spans="1:7" x14ac:dyDescent="0.25">
      <c r="A15" t="s">
        <v>456</v>
      </c>
      <c r="B15">
        <v>7</v>
      </c>
      <c r="C15">
        <v>5.79</v>
      </c>
      <c r="D15" t="s">
        <v>680</v>
      </c>
      <c r="E15">
        <v>124464</v>
      </c>
      <c r="F15">
        <v>58188</v>
      </c>
      <c r="G15" s="17">
        <f t="shared" si="0"/>
        <v>618.19159904517255</v>
      </c>
    </row>
    <row r="16" spans="1:7" x14ac:dyDescent="0.25">
      <c r="A16" t="s">
        <v>184</v>
      </c>
      <c r="B16">
        <v>7</v>
      </c>
      <c r="C16">
        <v>4.2300000000000004</v>
      </c>
      <c r="D16" t="s">
        <v>679</v>
      </c>
      <c r="E16">
        <v>3389</v>
      </c>
      <c r="F16">
        <v>871</v>
      </c>
      <c r="G16" s="17">
        <f t="shared" si="0"/>
        <v>16.832588773975523</v>
      </c>
    </row>
    <row r="17" spans="1:7" x14ac:dyDescent="0.25">
      <c r="A17" t="s">
        <v>181</v>
      </c>
      <c r="B17">
        <v>10</v>
      </c>
      <c r="C17">
        <v>3.55</v>
      </c>
      <c r="D17" t="s">
        <v>683</v>
      </c>
      <c r="E17">
        <v>714</v>
      </c>
      <c r="F17">
        <v>633</v>
      </c>
      <c r="G17" s="17">
        <f t="shared" si="0"/>
        <v>3.546317021132642</v>
      </c>
    </row>
    <row r="18" spans="1:7" x14ac:dyDescent="0.25">
      <c r="A18" t="s">
        <v>339</v>
      </c>
      <c r="B18">
        <v>6</v>
      </c>
      <c r="C18">
        <v>4.59</v>
      </c>
      <c r="D18" t="s">
        <v>683</v>
      </c>
      <c r="E18">
        <v>7862</v>
      </c>
      <c r="F18">
        <v>11002</v>
      </c>
      <c r="G18" s="17">
        <f t="shared" si="0"/>
        <v>39.049221876953546</v>
      </c>
    </row>
    <row r="19" spans="1:7" x14ac:dyDescent="0.25">
      <c r="A19" t="s">
        <v>390</v>
      </c>
      <c r="B19">
        <v>8</v>
      </c>
      <c r="C19">
        <v>4.51</v>
      </c>
      <c r="D19" t="s">
        <v>678</v>
      </c>
      <c r="E19">
        <v>6554</v>
      </c>
      <c r="F19">
        <v>10666</v>
      </c>
      <c r="G19" s="17">
        <f t="shared" si="0"/>
        <v>32.552607502105516</v>
      </c>
    </row>
    <row r="20" spans="1:7" x14ac:dyDescent="0.25">
      <c r="A20" t="s">
        <v>653</v>
      </c>
      <c r="B20">
        <v>11</v>
      </c>
      <c r="C20">
        <v>2.84</v>
      </c>
      <c r="D20" t="s">
        <v>683</v>
      </c>
      <c r="E20">
        <v>138</v>
      </c>
      <c r="F20">
        <v>147</v>
      </c>
      <c r="G20" s="17">
        <f t="shared" si="0"/>
        <v>0.68542261752983835</v>
      </c>
    </row>
    <row r="21" spans="1:7" x14ac:dyDescent="0.25">
      <c r="A21" t="s">
        <v>272</v>
      </c>
      <c r="B21">
        <v>7</v>
      </c>
      <c r="C21">
        <v>4.09</v>
      </c>
      <c r="D21" t="s">
        <v>683</v>
      </c>
      <c r="E21">
        <v>2481</v>
      </c>
      <c r="F21">
        <v>6770</v>
      </c>
      <c r="G21" s="17">
        <f t="shared" si="0"/>
        <v>12.32270662385166</v>
      </c>
    </row>
    <row r="22" spans="1:7" x14ac:dyDescent="0.25">
      <c r="A22" t="s">
        <v>431</v>
      </c>
      <c r="B22">
        <v>5</v>
      </c>
      <c r="C22">
        <v>5.29</v>
      </c>
      <c r="D22" t="s">
        <v>678</v>
      </c>
      <c r="E22">
        <v>39066</v>
      </c>
      <c r="F22">
        <v>33420</v>
      </c>
      <c r="G22" s="17">
        <f t="shared" si="0"/>
        <v>194.03420272768599</v>
      </c>
    </row>
    <row r="23" spans="1:7" x14ac:dyDescent="0.25">
      <c r="A23" t="s">
        <v>527</v>
      </c>
      <c r="B23">
        <v>10</v>
      </c>
      <c r="C23">
        <v>3.41</v>
      </c>
      <c r="D23" t="s">
        <v>683</v>
      </c>
      <c r="E23">
        <v>514</v>
      </c>
      <c r="F23">
        <v>1157</v>
      </c>
      <c r="G23" s="17">
        <f t="shared" si="0"/>
        <v>2.5529509087705575</v>
      </c>
    </row>
    <row r="24" spans="1:7" x14ac:dyDescent="0.25">
      <c r="A24" t="s">
        <v>435</v>
      </c>
      <c r="B24">
        <v>6</v>
      </c>
      <c r="C24">
        <v>3.9</v>
      </c>
      <c r="D24" t="s">
        <v>678</v>
      </c>
      <c r="E24">
        <v>1593</v>
      </c>
      <c r="F24">
        <v>2534</v>
      </c>
      <c r="G24" s="17">
        <f t="shared" si="0"/>
        <v>7.9121610849640049</v>
      </c>
    </row>
    <row r="25" spans="1:7" x14ac:dyDescent="0.25">
      <c r="A25" t="s">
        <v>240</v>
      </c>
      <c r="B25">
        <v>7</v>
      </c>
      <c r="C25">
        <v>3.89</v>
      </c>
      <c r="D25" t="s">
        <v>678</v>
      </c>
      <c r="E25">
        <v>1553</v>
      </c>
      <c r="F25">
        <v>2247</v>
      </c>
      <c r="G25" s="17">
        <f t="shared" si="0"/>
        <v>7.7134878624915872</v>
      </c>
    </row>
    <row r="26" spans="1:7" x14ac:dyDescent="0.25">
      <c r="A26" t="s">
        <v>430</v>
      </c>
      <c r="B26">
        <v>9</v>
      </c>
      <c r="C26">
        <v>3.08</v>
      </c>
      <c r="D26" t="s">
        <v>683</v>
      </c>
      <c r="E26">
        <v>240</v>
      </c>
      <c r="F26">
        <v>658</v>
      </c>
      <c r="G26" s="17">
        <f t="shared" si="0"/>
        <v>1.1920393348345018</v>
      </c>
    </row>
    <row r="27" spans="1:7" x14ac:dyDescent="0.25">
      <c r="A27" t="s">
        <v>482</v>
      </c>
      <c r="B27">
        <v>7</v>
      </c>
      <c r="C27">
        <v>4.26</v>
      </c>
      <c r="D27" t="s">
        <v>678</v>
      </c>
      <c r="E27">
        <v>3644</v>
      </c>
      <c r="F27">
        <v>2545</v>
      </c>
      <c r="G27" s="17">
        <f t="shared" si="0"/>
        <v>18.099130567237182</v>
      </c>
    </row>
    <row r="28" spans="1:7" x14ac:dyDescent="0.25">
      <c r="A28" t="s">
        <v>187</v>
      </c>
      <c r="B28">
        <v>7</v>
      </c>
      <c r="C28">
        <v>5.17</v>
      </c>
      <c r="D28" t="s">
        <v>683</v>
      </c>
      <c r="E28">
        <v>29909</v>
      </c>
      <c r="F28">
        <v>1327</v>
      </c>
      <c r="G28" s="17">
        <f t="shared" si="0"/>
        <v>148.55293527318796</v>
      </c>
    </row>
    <row r="29" spans="1:7" x14ac:dyDescent="0.25">
      <c r="A29" t="s">
        <v>233</v>
      </c>
      <c r="B29">
        <v>6</v>
      </c>
      <c r="C29">
        <v>4.2300000000000004</v>
      </c>
      <c r="D29" t="s">
        <v>683</v>
      </c>
      <c r="E29">
        <v>3449</v>
      </c>
      <c r="F29">
        <v>4352</v>
      </c>
      <c r="G29" s="17">
        <f t="shared" si="0"/>
        <v>17.130598607684149</v>
      </c>
    </row>
    <row r="30" spans="1:7" x14ac:dyDescent="0.25">
      <c r="A30" t="s">
        <v>493</v>
      </c>
      <c r="B30">
        <v>9</v>
      </c>
      <c r="C30">
        <v>3.95</v>
      </c>
      <c r="D30" t="s">
        <v>683</v>
      </c>
      <c r="E30">
        <v>1801</v>
      </c>
      <c r="F30">
        <v>3564</v>
      </c>
      <c r="G30" s="17">
        <f t="shared" si="0"/>
        <v>8.9452618418205727</v>
      </c>
    </row>
    <row r="31" spans="1:7" x14ac:dyDescent="0.25">
      <c r="A31" t="s">
        <v>580</v>
      </c>
      <c r="B31">
        <v>4</v>
      </c>
      <c r="C31">
        <v>5.33</v>
      </c>
      <c r="D31" t="s">
        <v>683</v>
      </c>
      <c r="E31">
        <v>42777</v>
      </c>
      <c r="F31">
        <v>7573</v>
      </c>
      <c r="G31" s="17">
        <f t="shared" si="0"/>
        <v>212.46611094256448</v>
      </c>
    </row>
    <row r="32" spans="1:7" x14ac:dyDescent="0.25">
      <c r="A32" t="s">
        <v>346</v>
      </c>
      <c r="B32">
        <v>4</v>
      </c>
      <c r="C32">
        <v>5.28</v>
      </c>
      <c r="D32" t="s">
        <v>683</v>
      </c>
      <c r="E32">
        <v>38406</v>
      </c>
      <c r="F32">
        <v>17932</v>
      </c>
      <c r="G32" s="17">
        <f t="shared" si="0"/>
        <v>190.7560945568911</v>
      </c>
    </row>
    <row r="33" spans="1:7" x14ac:dyDescent="0.25">
      <c r="A33" t="s">
        <v>534</v>
      </c>
      <c r="B33">
        <v>6</v>
      </c>
      <c r="C33">
        <v>3.32</v>
      </c>
      <c r="D33" t="s">
        <v>678</v>
      </c>
      <c r="E33">
        <v>423</v>
      </c>
      <c r="F33">
        <v>609</v>
      </c>
      <c r="G33" s="17">
        <f t="shared" si="0"/>
        <v>2.1009693276458088</v>
      </c>
    </row>
    <row r="34" spans="1:7" x14ac:dyDescent="0.25">
      <c r="A34" t="s">
        <v>622</v>
      </c>
      <c r="B34">
        <v>4</v>
      </c>
      <c r="C34">
        <v>4.88</v>
      </c>
      <c r="D34" t="s">
        <v>683</v>
      </c>
      <c r="E34">
        <v>15194</v>
      </c>
      <c r="F34">
        <v>5799</v>
      </c>
      <c r="G34" s="17">
        <f t="shared" si="0"/>
        <v>75.466023556147562</v>
      </c>
    </row>
    <row r="35" spans="1:7" x14ac:dyDescent="0.25">
      <c r="A35" t="s">
        <v>640</v>
      </c>
      <c r="B35">
        <v>6</v>
      </c>
      <c r="C35">
        <v>5.07</v>
      </c>
      <c r="D35" t="s">
        <v>678</v>
      </c>
      <c r="E35">
        <v>23942</v>
      </c>
      <c r="F35">
        <v>22311</v>
      </c>
      <c r="G35" s="17">
        <f t="shared" si="0"/>
        <v>118.91585731086516</v>
      </c>
    </row>
    <row r="36" spans="1:7" x14ac:dyDescent="0.25">
      <c r="A36" t="s">
        <v>191</v>
      </c>
      <c r="B36">
        <v>6</v>
      </c>
      <c r="C36">
        <v>5.88</v>
      </c>
      <c r="D36" t="s">
        <v>681</v>
      </c>
      <c r="E36">
        <v>153732</v>
      </c>
      <c r="F36">
        <v>88275</v>
      </c>
      <c r="G36" s="17">
        <f t="shared" si="0"/>
        <v>763.56079592824005</v>
      </c>
    </row>
    <row r="37" spans="1:7" x14ac:dyDescent="0.25">
      <c r="A37" t="s">
        <v>180</v>
      </c>
      <c r="B37">
        <v>6</v>
      </c>
      <c r="C37">
        <v>5.42</v>
      </c>
      <c r="D37" t="s">
        <v>681</v>
      </c>
      <c r="E37">
        <v>52851</v>
      </c>
      <c r="F37">
        <v>23698</v>
      </c>
      <c r="G37" s="17">
        <f t="shared" si="0"/>
        <v>262.50196202224271</v>
      </c>
    </row>
    <row r="38" spans="1:7" x14ac:dyDescent="0.25">
      <c r="A38" t="s">
        <v>301</v>
      </c>
      <c r="B38">
        <v>8</v>
      </c>
      <c r="C38">
        <v>4.07</v>
      </c>
      <c r="D38" t="s">
        <v>678</v>
      </c>
      <c r="E38">
        <v>2375</v>
      </c>
      <c r="F38">
        <v>1637</v>
      </c>
      <c r="G38" s="17">
        <f t="shared" si="0"/>
        <v>11.796222584299755</v>
      </c>
    </row>
    <row r="39" spans="1:7" x14ac:dyDescent="0.25">
      <c r="A39" t="s">
        <v>291</v>
      </c>
      <c r="B39">
        <v>6</v>
      </c>
      <c r="C39">
        <v>5.76</v>
      </c>
      <c r="D39" t="s">
        <v>679</v>
      </c>
      <c r="E39">
        <v>117098</v>
      </c>
      <c r="F39">
        <v>35972</v>
      </c>
      <c r="G39" s="17">
        <f t="shared" si="0"/>
        <v>581.60592512687697</v>
      </c>
    </row>
    <row r="40" spans="1:7" x14ac:dyDescent="0.25">
      <c r="A40" t="s">
        <v>256</v>
      </c>
      <c r="B40">
        <v>5</v>
      </c>
      <c r="C40">
        <v>4.66</v>
      </c>
      <c r="D40" t="s">
        <v>678</v>
      </c>
      <c r="E40">
        <v>9215</v>
      </c>
      <c r="F40">
        <v>3154</v>
      </c>
      <c r="G40" s="17">
        <f t="shared" si="0"/>
        <v>45.769343627083046</v>
      </c>
    </row>
    <row r="41" spans="1:7" x14ac:dyDescent="0.25">
      <c r="A41" t="s">
        <v>378</v>
      </c>
      <c r="B41">
        <v>7</v>
      </c>
      <c r="C41">
        <v>3.46</v>
      </c>
      <c r="D41" t="s">
        <v>678</v>
      </c>
      <c r="E41">
        <v>583</v>
      </c>
      <c r="F41">
        <v>632</v>
      </c>
      <c r="G41" s="17">
        <f t="shared" si="0"/>
        <v>2.8956622175354765</v>
      </c>
    </row>
    <row r="42" spans="1:7" x14ac:dyDescent="0.25">
      <c r="A42" t="s">
        <v>628</v>
      </c>
      <c r="B42">
        <v>4</v>
      </c>
      <c r="C42">
        <v>5.21</v>
      </c>
      <c r="D42" t="s">
        <v>683</v>
      </c>
      <c r="E42">
        <v>32652</v>
      </c>
      <c r="F42">
        <v>24824</v>
      </c>
      <c r="G42" s="17">
        <f t="shared" si="0"/>
        <v>162.17695150423395</v>
      </c>
    </row>
    <row r="43" spans="1:7" x14ac:dyDescent="0.25">
      <c r="A43" t="s">
        <v>168</v>
      </c>
      <c r="B43">
        <v>6</v>
      </c>
      <c r="C43">
        <v>5.14</v>
      </c>
      <c r="D43" t="s">
        <v>678</v>
      </c>
      <c r="E43">
        <v>27957</v>
      </c>
      <c r="F43">
        <v>9074</v>
      </c>
      <c r="G43" s="17">
        <f t="shared" si="0"/>
        <v>138.857682016534</v>
      </c>
    </row>
    <row r="44" spans="1:7" x14ac:dyDescent="0.25">
      <c r="A44" t="s">
        <v>620</v>
      </c>
      <c r="B44">
        <v>6</v>
      </c>
      <c r="C44">
        <v>4.1900000000000004</v>
      </c>
      <c r="D44" t="s">
        <v>683</v>
      </c>
      <c r="E44">
        <v>3139</v>
      </c>
      <c r="F44">
        <v>1381</v>
      </c>
      <c r="G44" s="17">
        <f t="shared" si="0"/>
        <v>15.590881133522918</v>
      </c>
    </row>
    <row r="45" spans="1:7" x14ac:dyDescent="0.25">
      <c r="A45" t="s">
        <v>210</v>
      </c>
      <c r="B45">
        <v>5</v>
      </c>
      <c r="C45">
        <v>4.26</v>
      </c>
      <c r="D45" t="s">
        <v>679</v>
      </c>
      <c r="E45">
        <v>3647</v>
      </c>
      <c r="F45">
        <v>5379</v>
      </c>
      <c r="G45" s="17">
        <f t="shared" si="0"/>
        <v>18.114031058922613</v>
      </c>
    </row>
    <row r="46" spans="1:7" x14ac:dyDescent="0.25">
      <c r="A46" t="s">
        <v>388</v>
      </c>
      <c r="B46">
        <v>6</v>
      </c>
      <c r="C46">
        <v>4.82</v>
      </c>
      <c r="D46" t="s">
        <v>679</v>
      </c>
      <c r="E46">
        <v>13304</v>
      </c>
      <c r="F46">
        <v>5540</v>
      </c>
      <c r="G46" s="17">
        <f t="shared" si="0"/>
        <v>66.078713794325864</v>
      </c>
    </row>
    <row r="47" spans="1:7" x14ac:dyDescent="0.25">
      <c r="A47" t="s">
        <v>447</v>
      </c>
      <c r="B47">
        <v>7</v>
      </c>
      <c r="C47">
        <v>5.01</v>
      </c>
      <c r="D47" t="s">
        <v>683</v>
      </c>
      <c r="E47">
        <v>20562</v>
      </c>
      <c r="F47">
        <v>8529</v>
      </c>
      <c r="G47" s="17">
        <f t="shared" si="0"/>
        <v>102.12797001194592</v>
      </c>
    </row>
    <row r="48" spans="1:7" x14ac:dyDescent="0.25">
      <c r="A48" t="s">
        <v>299</v>
      </c>
      <c r="B48">
        <v>5</v>
      </c>
      <c r="C48">
        <v>5.01</v>
      </c>
      <c r="D48" t="s">
        <v>686</v>
      </c>
      <c r="E48">
        <v>20592</v>
      </c>
      <c r="F48">
        <v>8622</v>
      </c>
      <c r="G48" s="17">
        <f t="shared" si="0"/>
        <v>102.27697492880024</v>
      </c>
    </row>
    <row r="49" spans="1:7" x14ac:dyDescent="0.25">
      <c r="A49" t="s">
        <v>560</v>
      </c>
      <c r="B49">
        <v>5</v>
      </c>
      <c r="C49">
        <v>5.07</v>
      </c>
      <c r="D49" t="s">
        <v>678</v>
      </c>
      <c r="E49">
        <v>23468</v>
      </c>
      <c r="F49">
        <v>7228</v>
      </c>
      <c r="G49" s="17">
        <f t="shared" si="0"/>
        <v>116.561579624567</v>
      </c>
    </row>
    <row r="50" spans="1:7" x14ac:dyDescent="0.25">
      <c r="A50" t="s">
        <v>566</v>
      </c>
      <c r="B50">
        <v>5</v>
      </c>
      <c r="C50">
        <v>5.0999999999999996</v>
      </c>
      <c r="D50" t="s">
        <v>678</v>
      </c>
      <c r="E50">
        <v>25129</v>
      </c>
      <c r="F50">
        <v>12872</v>
      </c>
      <c r="G50" s="17">
        <f t="shared" si="0"/>
        <v>124.81148518773412</v>
      </c>
    </row>
    <row r="51" spans="1:7" x14ac:dyDescent="0.25">
      <c r="A51" t="s">
        <v>389</v>
      </c>
      <c r="B51">
        <v>6</v>
      </c>
      <c r="C51">
        <v>3.44</v>
      </c>
      <c r="D51" t="s">
        <v>683</v>
      </c>
      <c r="E51">
        <v>558</v>
      </c>
      <c r="F51">
        <v>432</v>
      </c>
      <c r="G51" s="17">
        <f t="shared" si="0"/>
        <v>2.7714914534902162</v>
      </c>
    </row>
    <row r="52" spans="1:7" x14ac:dyDescent="0.25">
      <c r="A52" t="s">
        <v>515</v>
      </c>
      <c r="B52">
        <v>10</v>
      </c>
      <c r="C52">
        <v>4.74</v>
      </c>
      <c r="D52" t="s">
        <v>683</v>
      </c>
      <c r="E52">
        <v>11187</v>
      </c>
      <c r="F52">
        <v>3669</v>
      </c>
      <c r="G52" s="17">
        <f t="shared" si="0"/>
        <v>55.563933494973206</v>
      </c>
    </row>
    <row r="53" spans="1:7" x14ac:dyDescent="0.25">
      <c r="A53" t="s">
        <v>183</v>
      </c>
      <c r="B53">
        <v>6</v>
      </c>
      <c r="C53">
        <v>4.78</v>
      </c>
      <c r="D53" t="s">
        <v>678</v>
      </c>
      <c r="E53">
        <v>12109</v>
      </c>
      <c r="F53">
        <v>4555</v>
      </c>
      <c r="G53" s="17">
        <f t="shared" si="0"/>
        <v>60.143351272962413</v>
      </c>
    </row>
    <row r="54" spans="1:7" x14ac:dyDescent="0.25">
      <c r="A54" t="s">
        <v>383</v>
      </c>
      <c r="B54">
        <v>4</v>
      </c>
      <c r="C54">
        <v>5.54</v>
      </c>
      <c r="D54" t="s">
        <v>678</v>
      </c>
      <c r="E54">
        <v>69295</v>
      </c>
      <c r="F54">
        <v>19484</v>
      </c>
      <c r="G54" s="17">
        <f t="shared" si="0"/>
        <v>344.17652378065327</v>
      </c>
    </row>
    <row r="55" spans="1:7" x14ac:dyDescent="0.25">
      <c r="A55" t="s">
        <v>612</v>
      </c>
      <c r="B55">
        <v>4</v>
      </c>
      <c r="C55">
        <v>4.57</v>
      </c>
      <c r="D55" t="s">
        <v>683</v>
      </c>
      <c r="E55">
        <v>7538</v>
      </c>
      <c r="F55">
        <v>3470</v>
      </c>
      <c r="G55" s="17">
        <f t="shared" si="0"/>
        <v>37.439968774926967</v>
      </c>
    </row>
    <row r="56" spans="1:7" x14ac:dyDescent="0.25">
      <c r="A56" t="s">
        <v>360</v>
      </c>
      <c r="B56">
        <v>9</v>
      </c>
      <c r="C56">
        <v>4.08</v>
      </c>
      <c r="D56" t="s">
        <v>678</v>
      </c>
      <c r="E56">
        <v>2449</v>
      </c>
      <c r="F56">
        <v>1214</v>
      </c>
      <c r="G56" s="17">
        <f t="shared" si="0"/>
        <v>12.163768045873727</v>
      </c>
    </row>
    <row r="57" spans="1:7" x14ac:dyDescent="0.25">
      <c r="A57" t="s">
        <v>601</v>
      </c>
      <c r="B57">
        <v>6</v>
      </c>
      <c r="C57">
        <v>3.38</v>
      </c>
      <c r="D57" t="s">
        <v>686</v>
      </c>
      <c r="E57">
        <v>487</v>
      </c>
      <c r="F57">
        <v>254</v>
      </c>
      <c r="G57" s="17">
        <f t="shared" si="0"/>
        <v>2.4188464836016759</v>
      </c>
    </row>
    <row r="58" spans="1:7" x14ac:dyDescent="0.25">
      <c r="A58" t="s">
        <v>169</v>
      </c>
      <c r="B58">
        <v>6</v>
      </c>
      <c r="C58">
        <v>4.25</v>
      </c>
      <c r="D58" t="s">
        <v>683</v>
      </c>
      <c r="E58">
        <v>3575</v>
      </c>
      <c r="F58">
        <v>2411</v>
      </c>
      <c r="G58" s="17">
        <f t="shared" si="0"/>
        <v>17.756419258472263</v>
      </c>
    </row>
    <row r="59" spans="1:7" x14ac:dyDescent="0.25">
      <c r="A59" t="s">
        <v>533</v>
      </c>
      <c r="B59">
        <v>4</v>
      </c>
      <c r="C59">
        <v>5.43</v>
      </c>
      <c r="D59" t="s">
        <v>683</v>
      </c>
      <c r="E59">
        <v>54676</v>
      </c>
      <c r="F59">
        <v>43284</v>
      </c>
      <c r="G59" s="17">
        <f t="shared" si="0"/>
        <v>271.56642779754668</v>
      </c>
    </row>
    <row r="60" spans="1:7" x14ac:dyDescent="0.25">
      <c r="A60" t="s">
        <v>273</v>
      </c>
      <c r="B60">
        <v>5</v>
      </c>
      <c r="C60">
        <v>4.83</v>
      </c>
      <c r="D60" t="s">
        <v>683</v>
      </c>
      <c r="E60">
        <v>13631</v>
      </c>
      <c r="F60">
        <v>13062</v>
      </c>
      <c r="G60" s="17">
        <f t="shared" si="0"/>
        <v>67.702867388037888</v>
      </c>
    </row>
    <row r="61" spans="1:7" x14ac:dyDescent="0.25">
      <c r="A61" t="s">
        <v>213</v>
      </c>
      <c r="B61">
        <v>6</v>
      </c>
      <c r="C61">
        <v>4.7</v>
      </c>
      <c r="D61" t="s">
        <v>678</v>
      </c>
      <c r="E61">
        <v>10128</v>
      </c>
      <c r="F61">
        <v>9574</v>
      </c>
      <c r="G61" s="17">
        <f t="shared" si="0"/>
        <v>50.304059930015967</v>
      </c>
    </row>
    <row r="62" spans="1:7" x14ac:dyDescent="0.25">
      <c r="A62" t="s">
        <v>365</v>
      </c>
      <c r="B62">
        <v>4</v>
      </c>
      <c r="C62">
        <v>4.1900000000000004</v>
      </c>
      <c r="D62" t="s">
        <v>683</v>
      </c>
      <c r="E62">
        <v>3143</v>
      </c>
      <c r="F62">
        <v>1275</v>
      </c>
      <c r="G62" s="17">
        <f t="shared" si="0"/>
        <v>15.61074845577016</v>
      </c>
    </row>
    <row r="63" spans="1:7" x14ac:dyDescent="0.25">
      <c r="A63" t="s">
        <v>475</v>
      </c>
      <c r="B63">
        <v>10</v>
      </c>
      <c r="C63">
        <v>4.0999999999999996</v>
      </c>
      <c r="D63" t="s">
        <v>678</v>
      </c>
      <c r="E63">
        <v>2551</v>
      </c>
      <c r="F63">
        <v>1727</v>
      </c>
      <c r="G63" s="17">
        <f t="shared" si="0"/>
        <v>12.670384763178388</v>
      </c>
    </row>
    <row r="64" spans="1:7" x14ac:dyDescent="0.25">
      <c r="A64" t="s">
        <v>486</v>
      </c>
      <c r="B64">
        <v>5</v>
      </c>
      <c r="C64">
        <v>4.49</v>
      </c>
      <c r="D64" t="s">
        <v>683</v>
      </c>
      <c r="E64">
        <v>6190</v>
      </c>
      <c r="F64">
        <v>3733</v>
      </c>
      <c r="G64" s="17">
        <f t="shared" si="0"/>
        <v>30.744681177606516</v>
      </c>
    </row>
    <row r="65" spans="1:7" x14ac:dyDescent="0.25">
      <c r="A65" t="s">
        <v>632</v>
      </c>
      <c r="B65">
        <v>7</v>
      </c>
      <c r="C65">
        <v>5.14</v>
      </c>
      <c r="D65" t="s">
        <v>678</v>
      </c>
      <c r="E65">
        <v>28062</v>
      </c>
      <c r="F65">
        <v>11486</v>
      </c>
      <c r="G65" s="17">
        <f t="shared" si="0"/>
        <v>139.3791992255241</v>
      </c>
    </row>
    <row r="66" spans="1:7" x14ac:dyDescent="0.25">
      <c r="A66" t="s">
        <v>470</v>
      </c>
      <c r="B66">
        <v>8</v>
      </c>
      <c r="C66">
        <v>5.53</v>
      </c>
      <c r="D66" t="s">
        <v>683</v>
      </c>
      <c r="E66">
        <v>68015</v>
      </c>
      <c r="F66">
        <v>46608</v>
      </c>
      <c r="G66" s="17">
        <f t="shared" ref="G66:G129" si="1" xml:space="preserve"> (E66/201335638)*1000000</f>
        <v>337.81898066153593</v>
      </c>
    </row>
    <row r="67" spans="1:7" x14ac:dyDescent="0.25">
      <c r="A67" t="s">
        <v>565</v>
      </c>
      <c r="B67">
        <v>6</v>
      </c>
      <c r="C67">
        <v>5.0199999999999996</v>
      </c>
      <c r="D67" t="s">
        <v>683</v>
      </c>
      <c r="E67">
        <v>21071</v>
      </c>
      <c r="F67">
        <v>20543</v>
      </c>
      <c r="G67" s="17">
        <f t="shared" si="1"/>
        <v>104.65608676790742</v>
      </c>
    </row>
    <row r="68" spans="1:7" x14ac:dyDescent="0.25">
      <c r="A68" t="s">
        <v>332</v>
      </c>
      <c r="B68">
        <v>5</v>
      </c>
      <c r="C68">
        <v>4.97</v>
      </c>
      <c r="D68" t="s">
        <v>679</v>
      </c>
      <c r="E68">
        <v>18677</v>
      </c>
      <c r="F68">
        <v>6512</v>
      </c>
      <c r="G68" s="17">
        <f t="shared" si="1"/>
        <v>92.765494402933271</v>
      </c>
    </row>
    <row r="69" spans="1:7" x14ac:dyDescent="0.25">
      <c r="A69" t="s">
        <v>298</v>
      </c>
      <c r="B69">
        <v>7</v>
      </c>
      <c r="C69">
        <v>5.01</v>
      </c>
      <c r="D69" t="s">
        <v>682</v>
      </c>
      <c r="E69">
        <v>20642</v>
      </c>
      <c r="F69">
        <v>15349</v>
      </c>
      <c r="G69" s="17">
        <f t="shared" si="1"/>
        <v>102.52531645689076</v>
      </c>
    </row>
    <row r="70" spans="1:7" x14ac:dyDescent="0.25">
      <c r="A70" t="s">
        <v>543</v>
      </c>
      <c r="B70">
        <v>6</v>
      </c>
      <c r="C70">
        <v>4.71</v>
      </c>
      <c r="D70" t="s">
        <v>679</v>
      </c>
      <c r="E70">
        <v>10291</v>
      </c>
      <c r="F70">
        <v>2357</v>
      </c>
      <c r="G70" s="17">
        <f t="shared" si="1"/>
        <v>51.113653311591065</v>
      </c>
    </row>
    <row r="71" spans="1:7" x14ac:dyDescent="0.25">
      <c r="A71" t="s">
        <v>393</v>
      </c>
      <c r="B71">
        <v>5</v>
      </c>
      <c r="C71">
        <v>4.45</v>
      </c>
      <c r="D71" t="s">
        <v>678</v>
      </c>
      <c r="E71">
        <v>5717</v>
      </c>
      <c r="F71">
        <v>2242</v>
      </c>
      <c r="G71" s="17">
        <f t="shared" si="1"/>
        <v>28.395370321870189</v>
      </c>
    </row>
    <row r="72" spans="1:7" x14ac:dyDescent="0.25">
      <c r="A72" t="s">
        <v>644</v>
      </c>
      <c r="B72">
        <v>7</v>
      </c>
      <c r="C72">
        <v>4.43</v>
      </c>
      <c r="D72" t="s">
        <v>682</v>
      </c>
      <c r="E72">
        <v>5429</v>
      </c>
      <c r="F72">
        <v>5524</v>
      </c>
      <c r="G72" s="17">
        <f t="shared" si="1"/>
        <v>26.964923120068786</v>
      </c>
    </row>
    <row r="73" spans="1:7" x14ac:dyDescent="0.25">
      <c r="A73" t="s">
        <v>248</v>
      </c>
      <c r="B73">
        <v>7</v>
      </c>
      <c r="C73">
        <v>4.74</v>
      </c>
      <c r="D73" t="s">
        <v>683</v>
      </c>
      <c r="E73">
        <v>11012</v>
      </c>
      <c r="F73">
        <v>7325</v>
      </c>
      <c r="G73" s="17">
        <f t="shared" si="1"/>
        <v>54.694738146656384</v>
      </c>
    </row>
    <row r="74" spans="1:7" x14ac:dyDescent="0.25">
      <c r="A74" t="s">
        <v>468</v>
      </c>
      <c r="B74">
        <v>4</v>
      </c>
      <c r="C74">
        <v>5.1100000000000003</v>
      </c>
      <c r="D74" t="s">
        <v>679</v>
      </c>
      <c r="E74">
        <v>25839</v>
      </c>
      <c r="F74">
        <v>12220</v>
      </c>
      <c r="G74" s="17">
        <f t="shared" si="1"/>
        <v>128.33793488661954</v>
      </c>
    </row>
    <row r="75" spans="1:7" x14ac:dyDescent="0.25">
      <c r="A75" t="s">
        <v>391</v>
      </c>
      <c r="B75">
        <v>4</v>
      </c>
      <c r="C75">
        <v>6.26</v>
      </c>
      <c r="D75" t="s">
        <v>678</v>
      </c>
      <c r="E75">
        <v>362872</v>
      </c>
      <c r="F75">
        <v>69525</v>
      </c>
      <c r="G75" s="17">
        <f t="shared" si="1"/>
        <v>1802.3237396252719</v>
      </c>
    </row>
    <row r="76" spans="1:7" x14ac:dyDescent="0.25">
      <c r="A76" t="s">
        <v>568</v>
      </c>
      <c r="B76">
        <v>9</v>
      </c>
      <c r="C76">
        <v>4.8899999999999997</v>
      </c>
      <c r="D76" t="s">
        <v>683</v>
      </c>
      <c r="E76">
        <v>15557</v>
      </c>
      <c r="F76">
        <v>17835</v>
      </c>
      <c r="G76" s="17">
        <f t="shared" si="1"/>
        <v>77.268983050084756</v>
      </c>
    </row>
    <row r="77" spans="1:7" x14ac:dyDescent="0.25">
      <c r="A77" t="s">
        <v>416</v>
      </c>
      <c r="B77">
        <v>7</v>
      </c>
      <c r="C77">
        <v>5.23</v>
      </c>
      <c r="D77" t="s">
        <v>683</v>
      </c>
      <c r="E77">
        <v>33993</v>
      </c>
      <c r="F77">
        <v>40118</v>
      </c>
      <c r="G77" s="17">
        <f t="shared" si="1"/>
        <v>168.83747128762172</v>
      </c>
    </row>
    <row r="78" spans="1:7" x14ac:dyDescent="0.25">
      <c r="A78" t="s">
        <v>652</v>
      </c>
      <c r="B78">
        <v>8</v>
      </c>
      <c r="C78">
        <v>4.51</v>
      </c>
      <c r="D78" t="s">
        <v>678</v>
      </c>
      <c r="E78">
        <v>6501</v>
      </c>
      <c r="F78">
        <v>8825</v>
      </c>
      <c r="G78" s="17">
        <f t="shared" si="1"/>
        <v>32.289365482329565</v>
      </c>
    </row>
    <row r="79" spans="1:7" x14ac:dyDescent="0.25">
      <c r="A79" t="s">
        <v>266</v>
      </c>
      <c r="B79">
        <v>9</v>
      </c>
      <c r="C79">
        <v>3.5</v>
      </c>
      <c r="D79" t="s">
        <v>679</v>
      </c>
      <c r="E79">
        <v>643</v>
      </c>
      <c r="F79">
        <v>1231</v>
      </c>
      <c r="G79" s="17">
        <f t="shared" si="1"/>
        <v>3.1936720512441021</v>
      </c>
    </row>
    <row r="80" spans="1:7" x14ac:dyDescent="0.25">
      <c r="A80" t="s">
        <v>385</v>
      </c>
      <c r="B80">
        <v>10</v>
      </c>
      <c r="C80">
        <v>3.81</v>
      </c>
      <c r="D80" t="s">
        <v>678</v>
      </c>
      <c r="E80">
        <v>1299</v>
      </c>
      <c r="F80">
        <v>1885</v>
      </c>
      <c r="G80" s="17">
        <f t="shared" si="1"/>
        <v>6.4519128997917399</v>
      </c>
    </row>
    <row r="81" spans="1:7" x14ac:dyDescent="0.25">
      <c r="A81" t="s">
        <v>398</v>
      </c>
      <c r="B81">
        <v>10</v>
      </c>
      <c r="C81">
        <v>3.55</v>
      </c>
      <c r="D81" t="s">
        <v>678</v>
      </c>
      <c r="E81">
        <v>716</v>
      </c>
      <c r="F81">
        <v>912</v>
      </c>
      <c r="G81" s="17">
        <f t="shared" si="1"/>
        <v>3.5562506822562634</v>
      </c>
    </row>
    <row r="82" spans="1:7" x14ac:dyDescent="0.25">
      <c r="A82" t="s">
        <v>433</v>
      </c>
      <c r="B82">
        <v>8</v>
      </c>
      <c r="C82">
        <v>4.6399999999999997</v>
      </c>
      <c r="D82" t="s">
        <v>683</v>
      </c>
      <c r="E82">
        <v>8818</v>
      </c>
      <c r="F82">
        <v>13841</v>
      </c>
      <c r="G82" s="17">
        <f t="shared" si="1"/>
        <v>43.797511894044312</v>
      </c>
    </row>
    <row r="83" spans="1:7" x14ac:dyDescent="0.25">
      <c r="A83" t="s">
        <v>433</v>
      </c>
      <c r="B83">
        <v>8</v>
      </c>
      <c r="C83">
        <v>4.6399999999999997</v>
      </c>
      <c r="D83" t="s">
        <v>683</v>
      </c>
      <c r="E83">
        <v>8818</v>
      </c>
      <c r="F83">
        <v>13841</v>
      </c>
      <c r="G83" s="17">
        <f t="shared" si="1"/>
        <v>43.797511894044312</v>
      </c>
    </row>
    <row r="84" spans="1:7" x14ac:dyDescent="0.25">
      <c r="A84" t="s">
        <v>363</v>
      </c>
      <c r="B84">
        <v>7</v>
      </c>
      <c r="C84">
        <v>4.7</v>
      </c>
      <c r="D84" t="s">
        <v>683</v>
      </c>
      <c r="E84">
        <v>10101</v>
      </c>
      <c r="F84">
        <v>10420</v>
      </c>
      <c r="G84" s="17">
        <f t="shared" si="1"/>
        <v>50.169955504847088</v>
      </c>
    </row>
    <row r="85" spans="1:7" x14ac:dyDescent="0.25">
      <c r="A85" t="s">
        <v>211</v>
      </c>
      <c r="B85">
        <v>10</v>
      </c>
      <c r="C85">
        <v>3.63</v>
      </c>
      <c r="D85" t="s">
        <v>678</v>
      </c>
      <c r="E85">
        <v>866</v>
      </c>
      <c r="F85">
        <v>3396</v>
      </c>
      <c r="G85" s="17">
        <f t="shared" si="1"/>
        <v>4.3012752665278269</v>
      </c>
    </row>
    <row r="86" spans="1:7" x14ac:dyDescent="0.25">
      <c r="A86" t="s">
        <v>344</v>
      </c>
      <c r="B86">
        <v>9</v>
      </c>
      <c r="C86">
        <v>3.88</v>
      </c>
      <c r="D86" t="s">
        <v>678</v>
      </c>
      <c r="E86">
        <v>1510</v>
      </c>
      <c r="F86">
        <v>3026</v>
      </c>
      <c r="G86" s="17">
        <f t="shared" si="1"/>
        <v>7.4999141483337395</v>
      </c>
    </row>
    <row r="87" spans="1:7" x14ac:dyDescent="0.25">
      <c r="A87" t="s">
        <v>557</v>
      </c>
      <c r="B87">
        <v>10</v>
      </c>
      <c r="C87">
        <v>4.63</v>
      </c>
      <c r="D87" t="s">
        <v>683</v>
      </c>
      <c r="E87">
        <v>8679</v>
      </c>
      <c r="F87">
        <v>10066</v>
      </c>
      <c r="G87" s="17">
        <f t="shared" si="1"/>
        <v>43.107122445952662</v>
      </c>
    </row>
    <row r="88" spans="1:7" x14ac:dyDescent="0.25">
      <c r="A88" t="s">
        <v>328</v>
      </c>
      <c r="B88">
        <v>10</v>
      </c>
      <c r="C88">
        <v>3.44</v>
      </c>
      <c r="D88" t="s">
        <v>683</v>
      </c>
      <c r="E88">
        <v>550</v>
      </c>
      <c r="F88">
        <v>455</v>
      </c>
      <c r="G88" s="17">
        <f t="shared" si="1"/>
        <v>2.7317568089957329</v>
      </c>
    </row>
    <row r="89" spans="1:7" x14ac:dyDescent="0.25">
      <c r="A89" t="s">
        <v>325</v>
      </c>
      <c r="B89">
        <v>10</v>
      </c>
      <c r="C89">
        <v>4.51</v>
      </c>
      <c r="D89" t="s">
        <v>683</v>
      </c>
      <c r="E89">
        <v>6546</v>
      </c>
      <c r="F89">
        <v>3498</v>
      </c>
      <c r="G89" s="17">
        <f t="shared" si="1"/>
        <v>32.512872857611029</v>
      </c>
    </row>
    <row r="90" spans="1:7" x14ac:dyDescent="0.25">
      <c r="A90" t="s">
        <v>386</v>
      </c>
      <c r="B90">
        <v>8</v>
      </c>
      <c r="C90">
        <v>4.26</v>
      </c>
      <c r="D90" t="s">
        <v>679</v>
      </c>
      <c r="E90">
        <v>3688</v>
      </c>
      <c r="F90">
        <v>5153</v>
      </c>
      <c r="G90" s="17">
        <f t="shared" si="1"/>
        <v>18.317671111956841</v>
      </c>
    </row>
    <row r="91" spans="1:7" x14ac:dyDescent="0.25">
      <c r="A91" t="s">
        <v>278</v>
      </c>
      <c r="B91">
        <v>12</v>
      </c>
      <c r="C91">
        <v>4.32</v>
      </c>
      <c r="D91" t="s">
        <v>683</v>
      </c>
      <c r="E91">
        <v>4190</v>
      </c>
      <c r="F91">
        <v>6312</v>
      </c>
      <c r="G91" s="17">
        <f t="shared" si="1"/>
        <v>20.811020053985676</v>
      </c>
    </row>
    <row r="92" spans="1:7" x14ac:dyDescent="0.25">
      <c r="A92" t="s">
        <v>422</v>
      </c>
      <c r="B92">
        <v>7</v>
      </c>
      <c r="C92">
        <v>4.72</v>
      </c>
      <c r="D92" t="s">
        <v>683</v>
      </c>
      <c r="E92">
        <v>10567</v>
      </c>
      <c r="F92">
        <v>10379</v>
      </c>
      <c r="G92" s="17">
        <f t="shared" si="1"/>
        <v>52.484498546650741</v>
      </c>
    </row>
    <row r="93" spans="1:7" x14ac:dyDescent="0.25">
      <c r="A93" t="s">
        <v>645</v>
      </c>
      <c r="B93">
        <v>9</v>
      </c>
      <c r="C93">
        <v>4.0199999999999996</v>
      </c>
      <c r="D93" t="s">
        <v>678</v>
      </c>
      <c r="E93">
        <v>2123</v>
      </c>
      <c r="F93">
        <v>4967</v>
      </c>
      <c r="G93" s="17">
        <f t="shared" si="1"/>
        <v>10.544581282723529</v>
      </c>
    </row>
    <row r="94" spans="1:7" x14ac:dyDescent="0.25">
      <c r="A94" t="s">
        <v>466</v>
      </c>
      <c r="B94">
        <v>11</v>
      </c>
      <c r="C94">
        <v>3.85</v>
      </c>
      <c r="D94" t="s">
        <v>679</v>
      </c>
      <c r="E94">
        <v>1413</v>
      </c>
      <c r="F94">
        <v>1866</v>
      </c>
      <c r="G94" s="17">
        <f t="shared" si="1"/>
        <v>7.0181315838381275</v>
      </c>
    </row>
    <row r="95" spans="1:7" x14ac:dyDescent="0.25">
      <c r="A95" t="s">
        <v>617</v>
      </c>
      <c r="B95">
        <v>9</v>
      </c>
      <c r="C95">
        <v>4.0999999999999996</v>
      </c>
      <c r="D95" t="s">
        <v>678</v>
      </c>
      <c r="E95">
        <v>2508</v>
      </c>
      <c r="F95">
        <v>1510</v>
      </c>
      <c r="G95" s="17">
        <f t="shared" si="1"/>
        <v>12.456811049020542</v>
      </c>
    </row>
    <row r="96" spans="1:7" x14ac:dyDescent="0.25">
      <c r="A96" t="s">
        <v>434</v>
      </c>
      <c r="B96">
        <v>5</v>
      </c>
      <c r="C96">
        <v>6.27</v>
      </c>
      <c r="D96" t="s">
        <v>678</v>
      </c>
      <c r="E96">
        <v>375249</v>
      </c>
      <c r="F96">
        <v>168392</v>
      </c>
      <c r="G96" s="17">
        <f t="shared" si="1"/>
        <v>1863.7982014887994</v>
      </c>
    </row>
    <row r="97" spans="1:7" x14ac:dyDescent="0.25">
      <c r="A97" t="s">
        <v>446</v>
      </c>
      <c r="B97">
        <v>7</v>
      </c>
      <c r="C97">
        <v>4.21</v>
      </c>
      <c r="D97" t="s">
        <v>683</v>
      </c>
      <c r="E97">
        <v>3259</v>
      </c>
      <c r="F97">
        <v>2109</v>
      </c>
      <c r="G97" s="17">
        <f t="shared" si="1"/>
        <v>16.186900800940169</v>
      </c>
    </row>
    <row r="98" spans="1:7" x14ac:dyDescent="0.25">
      <c r="A98" t="s">
        <v>536</v>
      </c>
      <c r="B98">
        <v>9</v>
      </c>
      <c r="C98">
        <v>3.32</v>
      </c>
      <c r="D98" t="s">
        <v>683</v>
      </c>
      <c r="E98">
        <v>424</v>
      </c>
      <c r="F98">
        <v>207</v>
      </c>
      <c r="G98" s="17">
        <f t="shared" si="1"/>
        <v>2.1059361582076193</v>
      </c>
    </row>
    <row r="99" spans="1:7" x14ac:dyDescent="0.25">
      <c r="A99" t="s">
        <v>532</v>
      </c>
      <c r="B99">
        <v>8</v>
      </c>
      <c r="C99">
        <v>4.22</v>
      </c>
      <c r="D99" t="s">
        <v>678</v>
      </c>
      <c r="E99">
        <v>3375</v>
      </c>
      <c r="F99">
        <v>3328</v>
      </c>
      <c r="G99" s="17">
        <f t="shared" si="1"/>
        <v>16.763053146110177</v>
      </c>
    </row>
    <row r="100" spans="1:7" x14ac:dyDescent="0.25">
      <c r="A100" t="s">
        <v>480</v>
      </c>
      <c r="B100">
        <v>6</v>
      </c>
      <c r="C100">
        <v>4.95</v>
      </c>
      <c r="D100" t="s">
        <v>678</v>
      </c>
      <c r="E100">
        <v>18072</v>
      </c>
      <c r="F100">
        <v>8181</v>
      </c>
      <c r="G100" s="17">
        <f t="shared" si="1"/>
        <v>89.760561913037975</v>
      </c>
    </row>
    <row r="101" spans="1:7" x14ac:dyDescent="0.25">
      <c r="A101" t="s">
        <v>207</v>
      </c>
      <c r="B101">
        <v>7</v>
      </c>
      <c r="C101">
        <v>4.83</v>
      </c>
      <c r="D101" t="s">
        <v>678</v>
      </c>
      <c r="E101">
        <v>13672</v>
      </c>
      <c r="F101">
        <v>8779</v>
      </c>
      <c r="G101" s="17">
        <f t="shared" si="1"/>
        <v>67.906507441072108</v>
      </c>
    </row>
    <row r="102" spans="1:7" x14ac:dyDescent="0.25">
      <c r="A102" t="s">
        <v>442</v>
      </c>
      <c r="B102">
        <v>5</v>
      </c>
      <c r="C102">
        <v>4.9000000000000004</v>
      </c>
      <c r="D102" t="s">
        <v>683</v>
      </c>
      <c r="E102">
        <v>16168</v>
      </c>
      <c r="F102">
        <v>7155</v>
      </c>
      <c r="G102" s="17">
        <f t="shared" si="1"/>
        <v>80.303716523350928</v>
      </c>
    </row>
    <row r="103" spans="1:7" x14ac:dyDescent="0.25">
      <c r="A103" t="s">
        <v>249</v>
      </c>
      <c r="B103">
        <v>7</v>
      </c>
      <c r="C103">
        <v>3.1</v>
      </c>
      <c r="D103" t="s">
        <v>679</v>
      </c>
      <c r="E103">
        <v>255</v>
      </c>
      <c r="F103">
        <v>401</v>
      </c>
      <c r="G103" s="17">
        <f t="shared" si="1"/>
        <v>1.2665417932616581</v>
      </c>
    </row>
    <row r="104" spans="1:7" x14ac:dyDescent="0.25">
      <c r="A104" t="s">
        <v>235</v>
      </c>
      <c r="B104">
        <v>10</v>
      </c>
      <c r="C104">
        <v>4.03</v>
      </c>
      <c r="D104" t="s">
        <v>678</v>
      </c>
      <c r="E104">
        <v>2144</v>
      </c>
      <c r="F104">
        <v>1309</v>
      </c>
      <c r="G104" s="17">
        <f t="shared" si="1"/>
        <v>10.648884724521547</v>
      </c>
    </row>
    <row r="105" spans="1:7" x14ac:dyDescent="0.25">
      <c r="A105" t="s">
        <v>349</v>
      </c>
      <c r="B105">
        <v>8</v>
      </c>
      <c r="C105">
        <v>4.1900000000000004</v>
      </c>
      <c r="D105" t="s">
        <v>683</v>
      </c>
      <c r="E105">
        <v>3122</v>
      </c>
      <c r="F105">
        <v>3531</v>
      </c>
      <c r="G105" s="17">
        <f t="shared" si="1"/>
        <v>15.506445013972142</v>
      </c>
    </row>
    <row r="106" spans="1:7" x14ac:dyDescent="0.25">
      <c r="A106" t="s">
        <v>305</v>
      </c>
      <c r="B106">
        <v>8</v>
      </c>
      <c r="C106">
        <v>4.38</v>
      </c>
      <c r="D106" t="s">
        <v>683</v>
      </c>
      <c r="E106">
        <v>4825</v>
      </c>
      <c r="F106">
        <v>4663</v>
      </c>
      <c r="G106" s="17">
        <f t="shared" si="1"/>
        <v>23.964957460735292</v>
      </c>
    </row>
    <row r="107" spans="1:7" x14ac:dyDescent="0.25">
      <c r="A107" t="s">
        <v>381</v>
      </c>
      <c r="B107">
        <v>9</v>
      </c>
      <c r="C107">
        <v>4.67</v>
      </c>
      <c r="D107" t="s">
        <v>683</v>
      </c>
      <c r="E107">
        <v>9361</v>
      </c>
      <c r="F107">
        <v>6757</v>
      </c>
      <c r="G107" s="17">
        <f t="shared" si="1"/>
        <v>46.494500889107371</v>
      </c>
    </row>
    <row r="108" spans="1:7" x14ac:dyDescent="0.25">
      <c r="A108" t="s">
        <v>314</v>
      </c>
      <c r="B108">
        <v>5</v>
      </c>
      <c r="C108">
        <v>3.49</v>
      </c>
      <c r="D108" t="s">
        <v>683</v>
      </c>
      <c r="E108">
        <v>616</v>
      </c>
      <c r="F108">
        <v>14</v>
      </c>
      <c r="G108" s="17">
        <f t="shared" si="1"/>
        <v>3.0595676260752209</v>
      </c>
    </row>
    <row r="109" spans="1:7" x14ac:dyDescent="0.25">
      <c r="A109" t="s">
        <v>394</v>
      </c>
      <c r="B109">
        <v>8</v>
      </c>
      <c r="C109">
        <v>3.64</v>
      </c>
      <c r="D109" t="s">
        <v>683</v>
      </c>
      <c r="E109">
        <v>870</v>
      </c>
      <c r="F109">
        <v>518</v>
      </c>
      <c r="G109" s="17">
        <f t="shared" si="1"/>
        <v>4.3211425887750678</v>
      </c>
    </row>
    <row r="110" spans="1:7" x14ac:dyDescent="0.25">
      <c r="A110" t="s">
        <v>406</v>
      </c>
      <c r="B110">
        <v>7</v>
      </c>
      <c r="C110">
        <v>4.37</v>
      </c>
      <c r="D110" t="s">
        <v>678</v>
      </c>
      <c r="E110">
        <v>4715</v>
      </c>
      <c r="F110">
        <v>2573</v>
      </c>
      <c r="G110" s="17">
        <f t="shared" si="1"/>
        <v>23.418606098936145</v>
      </c>
    </row>
    <row r="111" spans="1:7" x14ac:dyDescent="0.25">
      <c r="A111" t="s">
        <v>540</v>
      </c>
      <c r="B111">
        <v>7</v>
      </c>
      <c r="C111">
        <v>4.43</v>
      </c>
      <c r="D111" t="s">
        <v>683</v>
      </c>
      <c r="E111">
        <v>5424</v>
      </c>
      <c r="F111">
        <v>2473</v>
      </c>
      <c r="G111" s="17">
        <f t="shared" si="1"/>
        <v>26.940088967259737</v>
      </c>
    </row>
    <row r="112" spans="1:7" x14ac:dyDescent="0.25">
      <c r="A112" t="s">
        <v>382</v>
      </c>
      <c r="B112">
        <v>7</v>
      </c>
      <c r="C112">
        <v>5.13</v>
      </c>
      <c r="D112" t="s">
        <v>678</v>
      </c>
      <c r="E112">
        <v>27313</v>
      </c>
      <c r="F112">
        <v>15163</v>
      </c>
      <c r="G112" s="17">
        <f t="shared" si="1"/>
        <v>135.65904313472811</v>
      </c>
    </row>
    <row r="113" spans="1:7" x14ac:dyDescent="0.25">
      <c r="A113" t="s">
        <v>548</v>
      </c>
      <c r="B113">
        <v>8</v>
      </c>
      <c r="C113">
        <v>4.0999999999999996</v>
      </c>
      <c r="D113" t="s">
        <v>678</v>
      </c>
      <c r="E113">
        <v>2531</v>
      </c>
      <c r="F113">
        <v>2009</v>
      </c>
      <c r="G113" s="17">
        <f t="shared" si="1"/>
        <v>12.571048151942181</v>
      </c>
    </row>
    <row r="114" spans="1:7" x14ac:dyDescent="0.25">
      <c r="A114" t="s">
        <v>350</v>
      </c>
      <c r="B114">
        <v>8</v>
      </c>
      <c r="C114">
        <v>5.17</v>
      </c>
      <c r="D114" t="s">
        <v>683</v>
      </c>
      <c r="E114">
        <v>30038</v>
      </c>
      <c r="F114">
        <v>16792</v>
      </c>
      <c r="G114" s="17">
        <f t="shared" si="1"/>
        <v>149.19365641566148</v>
      </c>
    </row>
    <row r="115" spans="1:7" x14ac:dyDescent="0.25">
      <c r="A115" t="s">
        <v>627</v>
      </c>
      <c r="B115">
        <v>10</v>
      </c>
      <c r="C115">
        <v>3.49</v>
      </c>
      <c r="D115" t="s">
        <v>683</v>
      </c>
      <c r="E115">
        <v>621</v>
      </c>
      <c r="F115">
        <v>526</v>
      </c>
      <c r="G115" s="17">
        <f t="shared" si="1"/>
        <v>3.0844017788842728</v>
      </c>
    </row>
    <row r="116" spans="1:7" x14ac:dyDescent="0.25">
      <c r="A116" t="s">
        <v>577</v>
      </c>
      <c r="B116">
        <v>12</v>
      </c>
      <c r="C116">
        <v>3.74</v>
      </c>
      <c r="D116" t="s">
        <v>678</v>
      </c>
      <c r="E116">
        <v>1119</v>
      </c>
      <c r="F116">
        <v>2723</v>
      </c>
      <c r="G116" s="17">
        <f t="shared" si="1"/>
        <v>5.5578833986658633</v>
      </c>
    </row>
    <row r="117" spans="1:7" x14ac:dyDescent="0.25">
      <c r="A117" t="s">
        <v>608</v>
      </c>
      <c r="B117">
        <v>13</v>
      </c>
      <c r="C117">
        <v>3.53</v>
      </c>
      <c r="D117" t="s">
        <v>683</v>
      </c>
      <c r="E117">
        <v>677</v>
      </c>
      <c r="F117">
        <v>758</v>
      </c>
      <c r="G117" s="17">
        <f t="shared" si="1"/>
        <v>3.3625442903456566</v>
      </c>
    </row>
    <row r="118" spans="1:7" x14ac:dyDescent="0.25">
      <c r="A118" t="s">
        <v>326</v>
      </c>
      <c r="B118">
        <v>8</v>
      </c>
      <c r="C118">
        <v>4.6900000000000004</v>
      </c>
      <c r="D118" t="s">
        <v>678</v>
      </c>
      <c r="E118">
        <v>9900</v>
      </c>
      <c r="F118">
        <v>10073</v>
      </c>
      <c r="G118" s="17">
        <f t="shared" si="1"/>
        <v>49.171622561923193</v>
      </c>
    </row>
    <row r="119" spans="1:7" x14ac:dyDescent="0.25">
      <c r="A119" t="s">
        <v>309</v>
      </c>
      <c r="B119">
        <v>7</v>
      </c>
      <c r="C119">
        <v>4.9000000000000004</v>
      </c>
      <c r="D119" t="s">
        <v>681</v>
      </c>
      <c r="E119">
        <v>16171</v>
      </c>
      <c r="F119">
        <v>14592</v>
      </c>
      <c r="G119" s="17">
        <f t="shared" si="1"/>
        <v>80.318617015036352</v>
      </c>
    </row>
    <row r="120" spans="1:7" x14ac:dyDescent="0.25">
      <c r="A120" t="s">
        <v>451</v>
      </c>
      <c r="B120">
        <v>8</v>
      </c>
      <c r="C120">
        <v>3.58</v>
      </c>
      <c r="D120" t="s">
        <v>678</v>
      </c>
      <c r="E120">
        <v>762</v>
      </c>
      <c r="F120">
        <v>1613</v>
      </c>
      <c r="G120" s="17">
        <f t="shared" si="1"/>
        <v>3.7847248880995426</v>
      </c>
    </row>
    <row r="121" spans="1:7" x14ac:dyDescent="0.25">
      <c r="A121" t="s">
        <v>293</v>
      </c>
      <c r="B121">
        <v>5</v>
      </c>
      <c r="C121">
        <v>3.42</v>
      </c>
      <c r="D121" t="s">
        <v>678</v>
      </c>
      <c r="E121">
        <v>527</v>
      </c>
      <c r="F121">
        <v>545</v>
      </c>
      <c r="G121" s="17">
        <f t="shared" si="1"/>
        <v>2.6175197060740931</v>
      </c>
    </row>
    <row r="122" spans="1:7" x14ac:dyDescent="0.25">
      <c r="A122" t="s">
        <v>549</v>
      </c>
      <c r="B122">
        <v>7</v>
      </c>
      <c r="C122">
        <v>3.79</v>
      </c>
      <c r="D122" t="s">
        <v>678</v>
      </c>
      <c r="E122">
        <v>1234</v>
      </c>
      <c r="F122">
        <v>2531</v>
      </c>
      <c r="G122" s="17">
        <f t="shared" si="1"/>
        <v>6.1290689132740619</v>
      </c>
    </row>
    <row r="123" spans="1:7" x14ac:dyDescent="0.25">
      <c r="A123" t="s">
        <v>463</v>
      </c>
      <c r="B123">
        <v>9</v>
      </c>
      <c r="C123">
        <v>5.66</v>
      </c>
      <c r="D123" t="s">
        <v>679</v>
      </c>
      <c r="E123">
        <v>91226</v>
      </c>
      <c r="F123">
        <v>48374</v>
      </c>
      <c r="G123" s="17">
        <f t="shared" si="1"/>
        <v>453.10408483171767</v>
      </c>
    </row>
    <row r="124" spans="1:7" x14ac:dyDescent="0.25">
      <c r="A124" t="s">
        <v>196</v>
      </c>
      <c r="B124">
        <v>9</v>
      </c>
      <c r="C124">
        <v>5.4</v>
      </c>
      <c r="D124" t="s">
        <v>679</v>
      </c>
      <c r="E124">
        <v>51162</v>
      </c>
      <c r="F124">
        <v>22033</v>
      </c>
      <c r="G124" s="17">
        <f t="shared" si="1"/>
        <v>254.11298520334486</v>
      </c>
    </row>
    <row r="125" spans="1:7" x14ac:dyDescent="0.25">
      <c r="A125" t="s">
        <v>541</v>
      </c>
      <c r="B125">
        <v>7</v>
      </c>
      <c r="C125">
        <v>4.2300000000000004</v>
      </c>
      <c r="D125" t="s">
        <v>683</v>
      </c>
      <c r="E125">
        <v>3394</v>
      </c>
      <c r="F125">
        <v>964</v>
      </c>
      <c r="G125" s="17">
        <f t="shared" si="1"/>
        <v>16.857422926784579</v>
      </c>
    </row>
    <row r="126" spans="1:7" x14ac:dyDescent="0.25">
      <c r="A126" t="s">
        <v>591</v>
      </c>
      <c r="B126">
        <v>10</v>
      </c>
      <c r="C126">
        <v>2.54</v>
      </c>
      <c r="D126" t="s">
        <v>682</v>
      </c>
      <c r="E126">
        <v>69</v>
      </c>
      <c r="F126">
        <v>115</v>
      </c>
      <c r="G126" s="17">
        <f t="shared" si="1"/>
        <v>0.34271130876491918</v>
      </c>
    </row>
    <row r="127" spans="1:7" x14ac:dyDescent="0.25">
      <c r="A127" t="s">
        <v>253</v>
      </c>
      <c r="B127">
        <v>10</v>
      </c>
      <c r="C127">
        <v>4.72</v>
      </c>
      <c r="D127" t="s">
        <v>678</v>
      </c>
      <c r="E127">
        <v>10603</v>
      </c>
      <c r="F127">
        <v>6402</v>
      </c>
      <c r="G127" s="17">
        <f t="shared" si="1"/>
        <v>52.663304446875919</v>
      </c>
    </row>
    <row r="128" spans="1:7" x14ac:dyDescent="0.25">
      <c r="A128" t="s">
        <v>318</v>
      </c>
      <c r="B128">
        <v>9</v>
      </c>
      <c r="C128">
        <v>3.68</v>
      </c>
      <c r="D128" t="s">
        <v>678</v>
      </c>
      <c r="E128">
        <v>958</v>
      </c>
      <c r="F128">
        <v>1666</v>
      </c>
      <c r="G128" s="17">
        <f t="shared" si="1"/>
        <v>4.7582236782143861</v>
      </c>
    </row>
    <row r="129" spans="1:7" x14ac:dyDescent="0.25">
      <c r="A129" t="s">
        <v>593</v>
      </c>
      <c r="B129">
        <v>6</v>
      </c>
      <c r="C129">
        <v>5.0199999999999996</v>
      </c>
      <c r="D129" t="s">
        <v>683</v>
      </c>
      <c r="E129">
        <v>21190</v>
      </c>
      <c r="F129">
        <v>10496</v>
      </c>
      <c r="G129" s="17">
        <f t="shared" si="1"/>
        <v>105.24713960476286</v>
      </c>
    </row>
    <row r="130" spans="1:7" x14ac:dyDescent="0.25">
      <c r="A130" t="s">
        <v>619</v>
      </c>
      <c r="B130">
        <v>9</v>
      </c>
      <c r="C130">
        <v>4.16</v>
      </c>
      <c r="D130" t="s">
        <v>683</v>
      </c>
      <c r="E130">
        <v>2883</v>
      </c>
      <c r="F130">
        <v>4456</v>
      </c>
      <c r="G130" s="17">
        <f t="shared" ref="G130:G193" si="2" xml:space="preserve"> (E130/201335638)*1000000</f>
        <v>14.31937250969945</v>
      </c>
    </row>
    <row r="131" spans="1:7" x14ac:dyDescent="0.25">
      <c r="A131" t="s">
        <v>357</v>
      </c>
      <c r="B131">
        <v>3</v>
      </c>
      <c r="C131">
        <v>5.17</v>
      </c>
      <c r="D131" t="s">
        <v>683</v>
      </c>
      <c r="E131">
        <v>29680</v>
      </c>
      <c r="F131">
        <v>8079</v>
      </c>
      <c r="G131" s="17">
        <f t="shared" si="2"/>
        <v>147.41553107453336</v>
      </c>
    </row>
    <row r="132" spans="1:7" x14ac:dyDescent="0.25">
      <c r="A132" t="s">
        <v>567</v>
      </c>
      <c r="B132">
        <v>9</v>
      </c>
      <c r="C132">
        <v>3.77</v>
      </c>
      <c r="D132" t="s">
        <v>683</v>
      </c>
      <c r="E132">
        <v>1189</v>
      </c>
      <c r="F132">
        <v>734</v>
      </c>
      <c r="G132" s="17">
        <f t="shared" si="2"/>
        <v>5.9055615379925932</v>
      </c>
    </row>
    <row r="133" spans="1:7" x14ac:dyDescent="0.25">
      <c r="A133" t="s">
        <v>546</v>
      </c>
      <c r="B133">
        <v>6</v>
      </c>
      <c r="C133">
        <v>5.0999999999999996</v>
      </c>
      <c r="D133" t="s">
        <v>679</v>
      </c>
      <c r="E133">
        <v>25078</v>
      </c>
      <c r="F133">
        <v>7935</v>
      </c>
      <c r="G133" s="17">
        <f t="shared" si="2"/>
        <v>124.5581768290818</v>
      </c>
    </row>
    <row r="134" spans="1:7" x14ac:dyDescent="0.25">
      <c r="A134" t="s">
        <v>539</v>
      </c>
      <c r="B134">
        <v>4</v>
      </c>
      <c r="C134">
        <v>6.09</v>
      </c>
      <c r="D134" t="s">
        <v>681</v>
      </c>
      <c r="E134">
        <v>247982</v>
      </c>
      <c r="F134">
        <v>96025</v>
      </c>
      <c r="G134" s="17">
        <f t="shared" si="2"/>
        <v>1231.6845763788724</v>
      </c>
    </row>
    <row r="135" spans="1:7" x14ac:dyDescent="0.25">
      <c r="A135" t="s">
        <v>457</v>
      </c>
      <c r="B135">
        <v>5</v>
      </c>
      <c r="C135">
        <v>4.8499999999999996</v>
      </c>
      <c r="D135" t="s">
        <v>683</v>
      </c>
      <c r="E135">
        <v>14174</v>
      </c>
      <c r="F135">
        <v>5133</v>
      </c>
      <c r="G135" s="17">
        <f t="shared" si="2"/>
        <v>70.399856383100939</v>
      </c>
    </row>
    <row r="136" spans="1:7" x14ac:dyDescent="0.25">
      <c r="A136" t="s">
        <v>379</v>
      </c>
      <c r="B136">
        <v>6</v>
      </c>
      <c r="C136">
        <v>4.71</v>
      </c>
      <c r="D136" t="s">
        <v>683</v>
      </c>
      <c r="E136">
        <v>10301</v>
      </c>
      <c r="F136">
        <v>5382</v>
      </c>
      <c r="G136" s="17">
        <f t="shared" si="2"/>
        <v>51.163321617209171</v>
      </c>
    </row>
    <row r="137" spans="1:7" x14ac:dyDescent="0.25">
      <c r="A137" t="s">
        <v>177</v>
      </c>
      <c r="B137">
        <v>7</v>
      </c>
      <c r="C137">
        <v>4.88</v>
      </c>
      <c r="D137" t="s">
        <v>678</v>
      </c>
      <c r="E137">
        <v>15194</v>
      </c>
      <c r="F137">
        <v>6479</v>
      </c>
      <c r="G137" s="17">
        <f t="shared" si="2"/>
        <v>75.466023556147562</v>
      </c>
    </row>
    <row r="138" spans="1:7" x14ac:dyDescent="0.25">
      <c r="A138" t="s">
        <v>509</v>
      </c>
      <c r="B138">
        <v>7</v>
      </c>
      <c r="C138">
        <v>3.88</v>
      </c>
      <c r="D138" t="s">
        <v>683</v>
      </c>
      <c r="E138">
        <v>1534</v>
      </c>
      <c r="F138">
        <v>644</v>
      </c>
      <c r="G138" s="17">
        <f t="shared" si="2"/>
        <v>7.6191180818171889</v>
      </c>
    </row>
    <row r="139" spans="1:7" x14ac:dyDescent="0.25">
      <c r="A139" t="s">
        <v>218</v>
      </c>
      <c r="B139">
        <v>6</v>
      </c>
      <c r="C139">
        <v>5.18</v>
      </c>
      <c r="D139" t="s">
        <v>681</v>
      </c>
      <c r="E139">
        <v>30343</v>
      </c>
      <c r="F139">
        <v>44013</v>
      </c>
      <c r="G139" s="17">
        <f t="shared" si="2"/>
        <v>150.70853973701367</v>
      </c>
    </row>
    <row r="140" spans="1:7" x14ac:dyDescent="0.25">
      <c r="A140" t="s">
        <v>571</v>
      </c>
      <c r="B140">
        <v>8</v>
      </c>
      <c r="C140">
        <v>3.03</v>
      </c>
      <c r="D140" t="s">
        <v>683</v>
      </c>
      <c r="E140">
        <v>214</v>
      </c>
      <c r="F140">
        <v>251</v>
      </c>
      <c r="G140" s="17">
        <f t="shared" si="2"/>
        <v>1.0629017402274306</v>
      </c>
    </row>
    <row r="141" spans="1:7" x14ac:dyDescent="0.25">
      <c r="A141" t="s">
        <v>197</v>
      </c>
      <c r="B141">
        <v>7</v>
      </c>
      <c r="C141">
        <v>5.1100000000000003</v>
      </c>
      <c r="D141" t="s">
        <v>682</v>
      </c>
      <c r="E141">
        <v>25891</v>
      </c>
      <c r="F141">
        <v>16699</v>
      </c>
      <c r="G141" s="17">
        <f t="shared" si="2"/>
        <v>128.59621007583368</v>
      </c>
    </row>
    <row r="142" spans="1:7" x14ac:dyDescent="0.25">
      <c r="A142" t="s">
        <v>621</v>
      </c>
      <c r="B142">
        <v>6</v>
      </c>
      <c r="C142">
        <v>4.75</v>
      </c>
      <c r="D142" t="s">
        <v>679</v>
      </c>
      <c r="E142">
        <v>11334</v>
      </c>
      <c r="F142">
        <v>5930</v>
      </c>
      <c r="G142" s="17">
        <f t="shared" si="2"/>
        <v>56.294057587559337</v>
      </c>
    </row>
    <row r="143" spans="1:7" x14ac:dyDescent="0.25">
      <c r="A143" t="s">
        <v>340</v>
      </c>
      <c r="B143">
        <v>8</v>
      </c>
      <c r="C143">
        <v>5.07</v>
      </c>
      <c r="D143" t="s">
        <v>683</v>
      </c>
      <c r="E143">
        <v>23822</v>
      </c>
      <c r="F143">
        <v>9749</v>
      </c>
      <c r="G143" s="17">
        <f t="shared" si="2"/>
        <v>118.31983764344791</v>
      </c>
    </row>
    <row r="144" spans="1:7" x14ac:dyDescent="0.25">
      <c r="A144" t="s">
        <v>630</v>
      </c>
      <c r="B144">
        <v>10</v>
      </c>
      <c r="C144">
        <v>3.84</v>
      </c>
      <c r="D144" t="s">
        <v>679</v>
      </c>
      <c r="E144">
        <v>1392</v>
      </c>
      <c r="F144">
        <v>3422</v>
      </c>
      <c r="G144" s="17">
        <f t="shared" si="2"/>
        <v>6.9138281420401091</v>
      </c>
    </row>
    <row r="145" spans="1:7" x14ac:dyDescent="0.25">
      <c r="A145" t="s">
        <v>254</v>
      </c>
      <c r="B145">
        <v>8</v>
      </c>
      <c r="C145">
        <v>3.74</v>
      </c>
      <c r="D145" t="s">
        <v>683</v>
      </c>
      <c r="E145">
        <v>1114</v>
      </c>
      <c r="F145">
        <v>3094</v>
      </c>
      <c r="G145" s="17">
        <f t="shared" si="2"/>
        <v>5.5330492458568115</v>
      </c>
    </row>
    <row r="146" spans="1:7" x14ac:dyDescent="0.25">
      <c r="A146" t="s">
        <v>404</v>
      </c>
      <c r="B146">
        <v>6</v>
      </c>
      <c r="C146">
        <v>4.5</v>
      </c>
      <c r="D146" t="s">
        <v>683</v>
      </c>
      <c r="E146">
        <v>6388</v>
      </c>
      <c r="F146">
        <v>5012</v>
      </c>
      <c r="G146" s="17">
        <f t="shared" si="2"/>
        <v>31.728113628844987</v>
      </c>
    </row>
    <row r="147" spans="1:7" x14ac:dyDescent="0.25">
      <c r="A147" t="s">
        <v>572</v>
      </c>
      <c r="B147">
        <v>5</v>
      </c>
      <c r="C147">
        <v>5.05</v>
      </c>
      <c r="D147" t="s">
        <v>678</v>
      </c>
      <c r="E147">
        <v>22493</v>
      </c>
      <c r="F147">
        <v>6582</v>
      </c>
      <c r="G147" s="17">
        <f t="shared" si="2"/>
        <v>111.71891982680185</v>
      </c>
    </row>
    <row r="148" spans="1:7" x14ac:dyDescent="0.25">
      <c r="A148" t="s">
        <v>523</v>
      </c>
      <c r="B148">
        <v>8</v>
      </c>
      <c r="C148">
        <v>4.62</v>
      </c>
      <c r="D148" t="s">
        <v>679</v>
      </c>
      <c r="E148">
        <v>8466</v>
      </c>
      <c r="F148">
        <v>4206</v>
      </c>
      <c r="G148" s="17">
        <f t="shared" si="2"/>
        <v>42.049187536287043</v>
      </c>
    </row>
    <row r="149" spans="1:7" x14ac:dyDescent="0.25">
      <c r="A149" t="s">
        <v>535</v>
      </c>
      <c r="B149">
        <v>8</v>
      </c>
      <c r="C149">
        <v>4.0199999999999996</v>
      </c>
      <c r="D149" t="s">
        <v>678</v>
      </c>
      <c r="E149">
        <v>2088</v>
      </c>
      <c r="F149">
        <v>2253</v>
      </c>
      <c r="G149" s="17">
        <f t="shared" si="2"/>
        <v>10.370742213060165</v>
      </c>
    </row>
    <row r="150" spans="1:7" x14ac:dyDescent="0.25">
      <c r="A150" t="s">
        <v>222</v>
      </c>
      <c r="B150">
        <v>6</v>
      </c>
      <c r="C150">
        <v>4.72</v>
      </c>
      <c r="D150" t="s">
        <v>679</v>
      </c>
      <c r="E150">
        <v>10557</v>
      </c>
      <c r="F150">
        <v>4832</v>
      </c>
      <c r="G150" s="17">
        <f t="shared" si="2"/>
        <v>52.434830241032643</v>
      </c>
    </row>
    <row r="151" spans="1:7" x14ac:dyDescent="0.25">
      <c r="A151" t="s">
        <v>292</v>
      </c>
      <c r="B151">
        <v>9</v>
      </c>
      <c r="C151">
        <v>4.53</v>
      </c>
      <c r="D151" t="s">
        <v>683</v>
      </c>
      <c r="E151">
        <v>6777</v>
      </c>
      <c r="F151">
        <v>8925</v>
      </c>
      <c r="G151" s="17">
        <f t="shared" si="2"/>
        <v>33.660210717389234</v>
      </c>
    </row>
    <row r="152" spans="1:7" x14ac:dyDescent="0.25">
      <c r="A152" t="s">
        <v>302</v>
      </c>
      <c r="B152">
        <v>7</v>
      </c>
      <c r="C152">
        <v>2.84</v>
      </c>
      <c r="D152" t="s">
        <v>679</v>
      </c>
      <c r="E152">
        <v>138</v>
      </c>
      <c r="F152">
        <v>162</v>
      </c>
      <c r="G152" s="17">
        <f t="shared" si="2"/>
        <v>0.68542261752983835</v>
      </c>
    </row>
    <row r="153" spans="1:7" x14ac:dyDescent="0.25">
      <c r="A153" t="s">
        <v>306</v>
      </c>
      <c r="B153">
        <v>5</v>
      </c>
      <c r="C153">
        <v>5.74</v>
      </c>
      <c r="D153" t="s">
        <v>680</v>
      </c>
      <c r="E153">
        <v>109471</v>
      </c>
      <c r="F153">
        <v>40137</v>
      </c>
      <c r="G153" s="17">
        <f t="shared" si="2"/>
        <v>543.72390843194887</v>
      </c>
    </row>
    <row r="154" spans="1:7" x14ac:dyDescent="0.25">
      <c r="A154" t="s">
        <v>342</v>
      </c>
      <c r="B154">
        <v>8</v>
      </c>
      <c r="C154">
        <v>5.0599999999999996</v>
      </c>
      <c r="D154" t="s">
        <v>683</v>
      </c>
      <c r="E154">
        <v>23259</v>
      </c>
      <c r="F154">
        <v>21481</v>
      </c>
      <c r="G154" s="17">
        <f t="shared" si="2"/>
        <v>115.52351203714863</v>
      </c>
    </row>
    <row r="155" spans="1:7" x14ac:dyDescent="0.25">
      <c r="A155" t="s">
        <v>341</v>
      </c>
      <c r="B155">
        <v>8</v>
      </c>
      <c r="C155">
        <v>3.77</v>
      </c>
      <c r="D155" t="s">
        <v>678</v>
      </c>
      <c r="E155">
        <v>1187</v>
      </c>
      <c r="F155">
        <v>3584</v>
      </c>
      <c r="G155" s="17">
        <f t="shared" si="2"/>
        <v>5.8956278768689723</v>
      </c>
    </row>
    <row r="156" spans="1:7" x14ac:dyDescent="0.25">
      <c r="A156" t="s">
        <v>488</v>
      </c>
      <c r="B156">
        <v>6</v>
      </c>
      <c r="C156">
        <v>4.01</v>
      </c>
      <c r="D156" t="s">
        <v>678</v>
      </c>
      <c r="E156">
        <v>2068</v>
      </c>
      <c r="F156">
        <v>1771</v>
      </c>
      <c r="G156" s="17">
        <f t="shared" si="2"/>
        <v>10.271405601823954</v>
      </c>
    </row>
    <row r="157" spans="1:7" x14ac:dyDescent="0.25">
      <c r="A157" t="s">
        <v>499</v>
      </c>
      <c r="B157">
        <v>9</v>
      </c>
      <c r="C157">
        <v>3.84</v>
      </c>
      <c r="D157" t="s">
        <v>678</v>
      </c>
      <c r="E157">
        <v>1381</v>
      </c>
      <c r="F157">
        <v>1536</v>
      </c>
      <c r="G157" s="17">
        <f t="shared" si="2"/>
        <v>6.8591930058601944</v>
      </c>
    </row>
    <row r="158" spans="1:7" x14ac:dyDescent="0.25">
      <c r="A158" t="s">
        <v>625</v>
      </c>
      <c r="B158">
        <v>10</v>
      </c>
      <c r="C158">
        <v>5.15</v>
      </c>
      <c r="D158" t="s">
        <v>683</v>
      </c>
      <c r="E158">
        <v>28567</v>
      </c>
      <c r="F158">
        <v>21374</v>
      </c>
      <c r="G158" s="17">
        <f t="shared" si="2"/>
        <v>141.88744865923837</v>
      </c>
    </row>
    <row r="159" spans="1:7" x14ac:dyDescent="0.25">
      <c r="A159" t="s">
        <v>267</v>
      </c>
      <c r="B159">
        <v>11</v>
      </c>
      <c r="C159">
        <v>4.47</v>
      </c>
      <c r="D159" t="s">
        <v>679</v>
      </c>
      <c r="E159">
        <v>5920</v>
      </c>
      <c r="F159">
        <v>5586</v>
      </c>
      <c r="G159" s="17">
        <f t="shared" si="2"/>
        <v>29.403636925917706</v>
      </c>
    </row>
    <row r="160" spans="1:7" x14ac:dyDescent="0.25">
      <c r="A160" t="s">
        <v>304</v>
      </c>
      <c r="B160">
        <v>7</v>
      </c>
      <c r="C160">
        <v>4.83</v>
      </c>
      <c r="D160" t="s">
        <v>678</v>
      </c>
      <c r="E160">
        <v>13518</v>
      </c>
      <c r="F160">
        <v>7935</v>
      </c>
      <c r="G160" s="17">
        <f t="shared" si="2"/>
        <v>67.141615534553296</v>
      </c>
    </row>
    <row r="161" spans="1:7" x14ac:dyDescent="0.25">
      <c r="A161" t="s">
        <v>656</v>
      </c>
      <c r="B161">
        <v>8</v>
      </c>
      <c r="C161">
        <v>3.41</v>
      </c>
      <c r="D161" t="s">
        <v>678</v>
      </c>
      <c r="E161">
        <v>522</v>
      </c>
      <c r="F161">
        <v>579</v>
      </c>
      <c r="G161" s="17">
        <f t="shared" si="2"/>
        <v>2.5926855532650412</v>
      </c>
    </row>
    <row r="162" spans="1:7" x14ac:dyDescent="0.25">
      <c r="A162" t="s">
        <v>485</v>
      </c>
      <c r="B162">
        <v>10</v>
      </c>
      <c r="C162">
        <v>4.1900000000000004</v>
      </c>
      <c r="D162" t="s">
        <v>683</v>
      </c>
      <c r="E162">
        <v>3091</v>
      </c>
      <c r="F162">
        <v>7516</v>
      </c>
      <c r="G162" s="17">
        <f t="shared" si="2"/>
        <v>15.35247326655602</v>
      </c>
    </row>
    <row r="163" spans="1:7" x14ac:dyDescent="0.25">
      <c r="A163" t="s">
        <v>242</v>
      </c>
      <c r="B163">
        <v>6</v>
      </c>
      <c r="C163">
        <v>4.67</v>
      </c>
      <c r="D163" t="s">
        <v>678</v>
      </c>
      <c r="E163">
        <v>9455</v>
      </c>
      <c r="F163">
        <v>3942</v>
      </c>
      <c r="G163" s="17">
        <f t="shared" si="2"/>
        <v>46.96138296191755</v>
      </c>
    </row>
    <row r="164" spans="1:7" x14ac:dyDescent="0.25">
      <c r="A164" t="s">
        <v>553</v>
      </c>
      <c r="B164">
        <v>7</v>
      </c>
      <c r="C164">
        <v>4.59</v>
      </c>
      <c r="D164" t="s">
        <v>683</v>
      </c>
      <c r="E164">
        <v>7793</v>
      </c>
      <c r="F164">
        <v>4612</v>
      </c>
      <c r="G164" s="17">
        <f t="shared" si="2"/>
        <v>38.706510568188634</v>
      </c>
    </row>
    <row r="165" spans="1:7" x14ac:dyDescent="0.25">
      <c r="A165" t="s">
        <v>521</v>
      </c>
      <c r="B165">
        <v>6</v>
      </c>
      <c r="C165">
        <v>4.76</v>
      </c>
      <c r="D165" t="s">
        <v>678</v>
      </c>
      <c r="E165">
        <v>11534</v>
      </c>
      <c r="F165">
        <v>9311</v>
      </c>
      <c r="G165" s="17">
        <f t="shared" si="2"/>
        <v>57.287423699921426</v>
      </c>
    </row>
    <row r="166" spans="1:7" x14ac:dyDescent="0.25">
      <c r="A166" t="s">
        <v>202</v>
      </c>
      <c r="B166">
        <v>7</v>
      </c>
      <c r="C166">
        <v>4.53</v>
      </c>
      <c r="D166" t="s">
        <v>683</v>
      </c>
      <c r="E166">
        <v>6769</v>
      </c>
      <c r="F166">
        <v>5038</v>
      </c>
      <c r="G166" s="17">
        <f t="shared" si="2"/>
        <v>33.620476072894753</v>
      </c>
    </row>
    <row r="167" spans="1:7" x14ac:dyDescent="0.25">
      <c r="A167" t="s">
        <v>220</v>
      </c>
      <c r="B167">
        <v>6</v>
      </c>
      <c r="C167">
        <v>3.46</v>
      </c>
      <c r="D167" t="s">
        <v>679</v>
      </c>
      <c r="E167">
        <v>585</v>
      </c>
      <c r="F167">
        <v>520</v>
      </c>
      <c r="G167" s="17">
        <f t="shared" si="2"/>
        <v>2.9055958786590979</v>
      </c>
    </row>
    <row r="168" spans="1:7" x14ac:dyDescent="0.25">
      <c r="A168" t="s">
        <v>276</v>
      </c>
      <c r="B168">
        <v>8</v>
      </c>
      <c r="C168">
        <v>4.01</v>
      </c>
      <c r="D168" t="s">
        <v>678</v>
      </c>
      <c r="E168">
        <v>2060</v>
      </c>
      <c r="F168">
        <v>1340</v>
      </c>
      <c r="G168" s="17">
        <f t="shared" si="2"/>
        <v>10.231670957329472</v>
      </c>
    </row>
    <row r="169" spans="1:7" x14ac:dyDescent="0.25">
      <c r="A169" t="s">
        <v>613</v>
      </c>
      <c r="B169">
        <v>8</v>
      </c>
      <c r="C169">
        <v>4.51</v>
      </c>
      <c r="D169" t="s">
        <v>683</v>
      </c>
      <c r="E169">
        <v>6526</v>
      </c>
      <c r="F169">
        <v>3066</v>
      </c>
      <c r="G169" s="17">
        <f t="shared" si="2"/>
        <v>32.413536246374825</v>
      </c>
    </row>
    <row r="170" spans="1:7" x14ac:dyDescent="0.25">
      <c r="A170" t="s">
        <v>651</v>
      </c>
      <c r="B170">
        <v>4</v>
      </c>
      <c r="C170">
        <v>5.26</v>
      </c>
      <c r="D170" t="s">
        <v>683</v>
      </c>
      <c r="E170">
        <v>36996</v>
      </c>
      <c r="F170">
        <v>10228</v>
      </c>
      <c r="G170" s="17">
        <f t="shared" si="2"/>
        <v>183.75286346473843</v>
      </c>
    </row>
    <row r="171" spans="1:7" x14ac:dyDescent="0.25">
      <c r="A171" t="s">
        <v>573</v>
      </c>
      <c r="B171">
        <v>5</v>
      </c>
      <c r="C171">
        <v>5.46</v>
      </c>
      <c r="D171" t="s">
        <v>679</v>
      </c>
      <c r="E171">
        <v>58771</v>
      </c>
      <c r="F171">
        <v>15648</v>
      </c>
      <c r="G171" s="17">
        <f t="shared" si="2"/>
        <v>291.90559894816039</v>
      </c>
    </row>
    <row r="172" spans="1:7" x14ac:dyDescent="0.25">
      <c r="A172" t="s">
        <v>538</v>
      </c>
      <c r="B172">
        <v>7</v>
      </c>
      <c r="C172">
        <v>5.14</v>
      </c>
      <c r="D172" t="s">
        <v>682</v>
      </c>
      <c r="E172">
        <v>27806</v>
      </c>
      <c r="F172">
        <v>13014</v>
      </c>
      <c r="G172" s="17">
        <f t="shared" si="2"/>
        <v>138.10769060170063</v>
      </c>
    </row>
    <row r="173" spans="1:7" x14ac:dyDescent="0.25">
      <c r="A173" t="s">
        <v>227</v>
      </c>
      <c r="B173">
        <v>9</v>
      </c>
      <c r="C173">
        <v>4.91</v>
      </c>
      <c r="D173" t="s">
        <v>679</v>
      </c>
      <c r="E173">
        <v>16350</v>
      </c>
      <c r="F173">
        <v>16622</v>
      </c>
      <c r="G173" s="17">
        <f t="shared" si="2"/>
        <v>81.207679685600411</v>
      </c>
    </row>
    <row r="174" spans="1:7" x14ac:dyDescent="0.25">
      <c r="A174" t="s">
        <v>229</v>
      </c>
      <c r="B174">
        <v>4</v>
      </c>
      <c r="C174">
        <v>5.89</v>
      </c>
      <c r="D174" t="s">
        <v>678</v>
      </c>
      <c r="E174">
        <v>156210</v>
      </c>
      <c r="F174">
        <v>42302</v>
      </c>
      <c r="G174" s="17">
        <f t="shared" si="2"/>
        <v>775.86860206040615</v>
      </c>
    </row>
    <row r="175" spans="1:7" x14ac:dyDescent="0.25">
      <c r="A175" t="s">
        <v>526</v>
      </c>
      <c r="B175">
        <v>8</v>
      </c>
      <c r="C175">
        <v>5.05</v>
      </c>
      <c r="D175" t="s">
        <v>678</v>
      </c>
      <c r="E175">
        <v>22525</v>
      </c>
      <c r="F175">
        <v>8682</v>
      </c>
      <c r="G175" s="17">
        <f t="shared" si="2"/>
        <v>111.87785840477979</v>
      </c>
    </row>
    <row r="176" spans="1:7" x14ac:dyDescent="0.25">
      <c r="A176" t="s">
        <v>528</v>
      </c>
      <c r="B176">
        <v>4</v>
      </c>
      <c r="C176">
        <v>5.18</v>
      </c>
      <c r="D176" t="s">
        <v>683</v>
      </c>
      <c r="E176">
        <v>30813</v>
      </c>
      <c r="F176">
        <v>14104</v>
      </c>
      <c r="G176" s="17">
        <f t="shared" si="2"/>
        <v>153.04295010106458</v>
      </c>
    </row>
    <row r="177" spans="1:7" x14ac:dyDescent="0.25">
      <c r="A177" t="s">
        <v>530</v>
      </c>
      <c r="B177">
        <v>12</v>
      </c>
      <c r="C177">
        <v>3.72</v>
      </c>
      <c r="D177" t="s">
        <v>683</v>
      </c>
      <c r="E177">
        <v>1065</v>
      </c>
      <c r="F177">
        <v>145</v>
      </c>
      <c r="G177" s="17">
        <f t="shared" si="2"/>
        <v>5.2896745483281009</v>
      </c>
    </row>
    <row r="178" spans="1:7" x14ac:dyDescent="0.25">
      <c r="A178" t="s">
        <v>311</v>
      </c>
      <c r="B178">
        <v>5</v>
      </c>
      <c r="C178">
        <v>6.17</v>
      </c>
      <c r="D178" t="s">
        <v>679</v>
      </c>
      <c r="E178">
        <v>299625</v>
      </c>
      <c r="F178">
        <v>118700</v>
      </c>
      <c r="G178" s="17">
        <f t="shared" si="2"/>
        <v>1488.1866070824481</v>
      </c>
    </row>
    <row r="179" spans="1:7" x14ac:dyDescent="0.25">
      <c r="A179" t="s">
        <v>321</v>
      </c>
      <c r="B179">
        <v>7</v>
      </c>
      <c r="C179">
        <v>3.2</v>
      </c>
      <c r="D179" t="s">
        <v>678</v>
      </c>
      <c r="E179">
        <v>319</v>
      </c>
      <c r="F179">
        <v>165</v>
      </c>
      <c r="G179" s="17">
        <f t="shared" si="2"/>
        <v>1.5844189492175251</v>
      </c>
    </row>
    <row r="180" spans="1:7" x14ac:dyDescent="0.25">
      <c r="A180" t="s">
        <v>624</v>
      </c>
      <c r="B180">
        <v>7</v>
      </c>
      <c r="C180">
        <v>3.07</v>
      </c>
      <c r="D180" t="s">
        <v>683</v>
      </c>
      <c r="E180">
        <v>235</v>
      </c>
      <c r="F180">
        <v>118</v>
      </c>
      <c r="G180" s="17">
        <f t="shared" si="2"/>
        <v>1.1672051820254494</v>
      </c>
    </row>
    <row r="181" spans="1:7" x14ac:dyDescent="0.25">
      <c r="A181" t="s">
        <v>375</v>
      </c>
      <c r="B181">
        <v>6</v>
      </c>
      <c r="C181">
        <v>4.5</v>
      </c>
      <c r="D181" t="s">
        <v>683</v>
      </c>
      <c r="E181">
        <v>6389</v>
      </c>
      <c r="F181">
        <v>2363</v>
      </c>
      <c r="G181" s="17">
        <f t="shared" si="2"/>
        <v>31.733080459406793</v>
      </c>
    </row>
    <row r="182" spans="1:7" x14ac:dyDescent="0.25">
      <c r="A182" t="s">
        <v>195</v>
      </c>
      <c r="B182">
        <v>9</v>
      </c>
      <c r="C182">
        <v>4.88</v>
      </c>
      <c r="D182" t="s">
        <v>678</v>
      </c>
      <c r="E182">
        <v>15370</v>
      </c>
      <c r="F182">
        <v>26987</v>
      </c>
      <c r="G182" s="17">
        <f t="shared" si="2"/>
        <v>76.340185735026196</v>
      </c>
    </row>
    <row r="183" spans="1:7" x14ac:dyDescent="0.25">
      <c r="A183" t="s">
        <v>514</v>
      </c>
      <c r="B183">
        <v>6</v>
      </c>
      <c r="C183">
        <v>4.6399999999999997</v>
      </c>
      <c r="D183" t="s">
        <v>678</v>
      </c>
      <c r="E183">
        <v>8770</v>
      </c>
      <c r="F183">
        <v>8114</v>
      </c>
      <c r="G183" s="17">
        <f t="shared" si="2"/>
        <v>43.55910402707741</v>
      </c>
    </row>
    <row r="184" spans="1:7" x14ac:dyDescent="0.25">
      <c r="A184" t="s">
        <v>497</v>
      </c>
      <c r="B184">
        <v>7</v>
      </c>
      <c r="C184">
        <v>4.76</v>
      </c>
      <c r="D184" t="s">
        <v>679</v>
      </c>
      <c r="E184">
        <v>11560</v>
      </c>
      <c r="F184">
        <v>16234</v>
      </c>
      <c r="G184" s="17">
        <f t="shared" si="2"/>
        <v>57.416561294528499</v>
      </c>
    </row>
    <row r="185" spans="1:7" x14ac:dyDescent="0.25">
      <c r="A185" t="s">
        <v>643</v>
      </c>
      <c r="B185">
        <v>6</v>
      </c>
      <c r="C185">
        <v>4.67</v>
      </c>
      <c r="D185" t="s">
        <v>683</v>
      </c>
      <c r="E185">
        <v>9388</v>
      </c>
      <c r="F185">
        <v>7237</v>
      </c>
      <c r="G185" s="17">
        <f t="shared" si="2"/>
        <v>46.62860531427625</v>
      </c>
    </row>
    <row r="186" spans="1:7" x14ac:dyDescent="0.25">
      <c r="A186" t="s">
        <v>505</v>
      </c>
      <c r="B186">
        <v>8</v>
      </c>
      <c r="C186">
        <v>2.46</v>
      </c>
      <c r="D186" t="s">
        <v>678</v>
      </c>
      <c r="E186">
        <v>57</v>
      </c>
      <c r="F186">
        <v>83</v>
      </c>
      <c r="G186" s="17">
        <f t="shared" si="2"/>
        <v>0.28310934202319415</v>
      </c>
    </row>
    <row r="187" spans="1:7" x14ac:dyDescent="0.25">
      <c r="A187" t="s">
        <v>602</v>
      </c>
      <c r="B187">
        <v>6</v>
      </c>
      <c r="C187">
        <v>4.3499999999999996</v>
      </c>
      <c r="D187" t="s">
        <v>678</v>
      </c>
      <c r="E187">
        <v>4472</v>
      </c>
      <c r="F187">
        <v>7060</v>
      </c>
      <c r="G187" s="17">
        <f t="shared" si="2"/>
        <v>22.211666272416213</v>
      </c>
    </row>
    <row r="188" spans="1:7" x14ac:dyDescent="0.25">
      <c r="A188" t="s">
        <v>492</v>
      </c>
      <c r="B188">
        <v>6</v>
      </c>
      <c r="C188">
        <v>4.25</v>
      </c>
      <c r="D188" t="s">
        <v>686</v>
      </c>
      <c r="E188">
        <v>3584</v>
      </c>
      <c r="F188">
        <v>1855</v>
      </c>
      <c r="G188" s="17">
        <f t="shared" si="2"/>
        <v>17.801120733528556</v>
      </c>
    </row>
    <row r="189" spans="1:7" x14ac:dyDescent="0.25">
      <c r="A189" t="s">
        <v>173</v>
      </c>
      <c r="B189">
        <v>5</v>
      </c>
      <c r="C189">
        <v>5.58</v>
      </c>
      <c r="D189" t="s">
        <v>678</v>
      </c>
      <c r="E189">
        <v>76810</v>
      </c>
      <c r="F189">
        <v>48923</v>
      </c>
      <c r="G189" s="17">
        <f t="shared" si="2"/>
        <v>381.50225545265863</v>
      </c>
    </row>
    <row r="190" spans="1:7" x14ac:dyDescent="0.25">
      <c r="A190" t="s">
        <v>199</v>
      </c>
      <c r="B190">
        <v>5</v>
      </c>
      <c r="C190">
        <v>4.8899999999999997</v>
      </c>
      <c r="D190" t="s">
        <v>679</v>
      </c>
      <c r="E190">
        <v>15760</v>
      </c>
      <c r="F190">
        <v>6810</v>
      </c>
      <c r="G190" s="17">
        <f t="shared" si="2"/>
        <v>78.277249654132277</v>
      </c>
    </row>
    <row r="191" spans="1:7" x14ac:dyDescent="0.25">
      <c r="A191" t="s">
        <v>494</v>
      </c>
      <c r="B191">
        <v>10</v>
      </c>
      <c r="C191">
        <v>4.05</v>
      </c>
      <c r="D191" t="s">
        <v>683</v>
      </c>
      <c r="E191">
        <v>2264</v>
      </c>
      <c r="F191">
        <v>2026</v>
      </c>
      <c r="G191" s="17">
        <f t="shared" si="2"/>
        <v>11.244904391938798</v>
      </c>
    </row>
    <row r="192" spans="1:7" x14ac:dyDescent="0.25">
      <c r="A192" t="s">
        <v>200</v>
      </c>
      <c r="B192">
        <v>6</v>
      </c>
      <c r="C192">
        <v>3.85</v>
      </c>
      <c r="D192" t="s">
        <v>683</v>
      </c>
      <c r="E192">
        <v>1429</v>
      </c>
      <c r="F192">
        <v>999</v>
      </c>
      <c r="G192" s="17">
        <f t="shared" si="2"/>
        <v>7.097600872827095</v>
      </c>
    </row>
    <row r="193" spans="1:7" x14ac:dyDescent="0.25">
      <c r="A193" t="s">
        <v>584</v>
      </c>
      <c r="B193">
        <v>7</v>
      </c>
      <c r="C193">
        <v>4.6900000000000004</v>
      </c>
      <c r="D193" t="s">
        <v>683</v>
      </c>
      <c r="E193">
        <v>9954</v>
      </c>
      <c r="F193">
        <v>4305</v>
      </c>
      <c r="G193" s="17">
        <f t="shared" si="2"/>
        <v>49.439831412260958</v>
      </c>
    </row>
    <row r="194" spans="1:7" x14ac:dyDescent="0.25">
      <c r="A194" t="s">
        <v>581</v>
      </c>
      <c r="B194">
        <v>7</v>
      </c>
      <c r="C194">
        <v>4.28</v>
      </c>
      <c r="D194" t="s">
        <v>683</v>
      </c>
      <c r="E194">
        <v>3836</v>
      </c>
      <c r="F194">
        <v>4307</v>
      </c>
      <c r="G194" s="17">
        <f t="shared" ref="G194:G257" si="3" xml:space="preserve"> (E194/201335638)*1000000</f>
        <v>19.052762035104784</v>
      </c>
    </row>
    <row r="195" spans="1:7" x14ac:dyDescent="0.25">
      <c r="A195" t="s">
        <v>303</v>
      </c>
      <c r="B195">
        <v>4</v>
      </c>
      <c r="C195">
        <v>5.22</v>
      </c>
      <c r="D195" t="s">
        <v>678</v>
      </c>
      <c r="E195">
        <v>33809</v>
      </c>
      <c r="F195">
        <v>22946</v>
      </c>
      <c r="G195" s="17">
        <f t="shared" si="3"/>
        <v>167.92357446424859</v>
      </c>
    </row>
    <row r="196" spans="1:7" x14ac:dyDescent="0.25">
      <c r="A196" t="s">
        <v>189</v>
      </c>
      <c r="B196">
        <v>6</v>
      </c>
      <c r="C196">
        <v>5.12</v>
      </c>
      <c r="D196" t="s">
        <v>678</v>
      </c>
      <c r="E196">
        <v>26597</v>
      </c>
      <c r="F196">
        <v>12712</v>
      </c>
      <c r="G196" s="17">
        <f t="shared" si="3"/>
        <v>132.10279245247182</v>
      </c>
    </row>
    <row r="197" spans="1:7" x14ac:dyDescent="0.25">
      <c r="A197" t="s">
        <v>214</v>
      </c>
      <c r="B197">
        <v>7</v>
      </c>
      <c r="C197">
        <v>4.37</v>
      </c>
      <c r="D197" t="s">
        <v>683</v>
      </c>
      <c r="E197">
        <v>4745</v>
      </c>
      <c r="F197">
        <v>2496</v>
      </c>
      <c r="G197" s="17">
        <f t="shared" si="3"/>
        <v>23.567611015790458</v>
      </c>
    </row>
    <row r="198" spans="1:7" x14ac:dyDescent="0.25">
      <c r="A198" t="s">
        <v>337</v>
      </c>
      <c r="B198">
        <v>4</v>
      </c>
      <c r="C198">
        <v>6.35</v>
      </c>
      <c r="D198" t="s">
        <v>679</v>
      </c>
      <c r="E198">
        <v>454018</v>
      </c>
      <c r="F198">
        <v>80795</v>
      </c>
      <c r="G198" s="17">
        <f t="shared" si="3"/>
        <v>2255.0304780120446</v>
      </c>
    </row>
    <row r="199" spans="1:7" x14ac:dyDescent="0.25">
      <c r="A199" t="s">
        <v>364</v>
      </c>
      <c r="B199">
        <v>10</v>
      </c>
      <c r="C199">
        <v>5.76</v>
      </c>
      <c r="D199" t="s">
        <v>683</v>
      </c>
      <c r="E199">
        <v>116509</v>
      </c>
      <c r="F199">
        <v>62268</v>
      </c>
      <c r="G199" s="17">
        <f t="shared" si="3"/>
        <v>578.68046192597058</v>
      </c>
    </row>
    <row r="200" spans="1:7" x14ac:dyDescent="0.25">
      <c r="A200" t="s">
        <v>586</v>
      </c>
      <c r="B200">
        <v>6</v>
      </c>
      <c r="C200">
        <v>3.68</v>
      </c>
      <c r="D200" t="s">
        <v>683</v>
      </c>
      <c r="E200">
        <v>969</v>
      </c>
      <c r="F200">
        <v>1248</v>
      </c>
      <c r="G200" s="17">
        <f t="shared" si="3"/>
        <v>4.8128588143942999</v>
      </c>
    </row>
    <row r="201" spans="1:7" x14ac:dyDescent="0.25">
      <c r="A201" t="s">
        <v>607</v>
      </c>
      <c r="B201">
        <v>6</v>
      </c>
      <c r="C201">
        <v>4.6399999999999997</v>
      </c>
      <c r="D201" t="s">
        <v>683</v>
      </c>
      <c r="E201">
        <v>8880</v>
      </c>
      <c r="F201">
        <v>19363</v>
      </c>
      <c r="G201" s="17">
        <f t="shared" si="3"/>
        <v>44.105455388876557</v>
      </c>
    </row>
    <row r="202" spans="1:7" x14ac:dyDescent="0.25">
      <c r="A202" t="s">
        <v>275</v>
      </c>
      <c r="B202">
        <v>5</v>
      </c>
      <c r="C202">
        <v>3.72</v>
      </c>
      <c r="D202" t="s">
        <v>683</v>
      </c>
      <c r="E202">
        <v>1049</v>
      </c>
      <c r="F202">
        <v>846</v>
      </c>
      <c r="G202" s="17">
        <f t="shared" si="3"/>
        <v>5.2102052593391335</v>
      </c>
    </row>
    <row r="203" spans="1:7" x14ac:dyDescent="0.25">
      <c r="A203" t="s">
        <v>421</v>
      </c>
      <c r="B203">
        <v>6</v>
      </c>
      <c r="C203">
        <v>4.63</v>
      </c>
      <c r="D203" t="s">
        <v>682</v>
      </c>
      <c r="E203">
        <v>8559</v>
      </c>
      <c r="F203">
        <v>8835</v>
      </c>
      <c r="G203" s="17">
        <f t="shared" si="3"/>
        <v>42.51110277853541</v>
      </c>
    </row>
    <row r="204" spans="1:7" x14ac:dyDescent="0.25">
      <c r="A204" t="s">
        <v>555</v>
      </c>
      <c r="B204">
        <v>6</v>
      </c>
      <c r="C204">
        <v>5.14</v>
      </c>
      <c r="D204" t="s">
        <v>683</v>
      </c>
      <c r="E204">
        <v>27790</v>
      </c>
      <c r="F204">
        <v>24649</v>
      </c>
      <c r="G204" s="17">
        <f t="shared" si="3"/>
        <v>138.02822131271168</v>
      </c>
    </row>
    <row r="205" spans="1:7" x14ac:dyDescent="0.25">
      <c r="A205" t="s">
        <v>600</v>
      </c>
      <c r="B205">
        <v>11</v>
      </c>
      <c r="C205">
        <v>3.85</v>
      </c>
      <c r="D205" t="s">
        <v>683</v>
      </c>
      <c r="E205">
        <v>1426</v>
      </c>
      <c r="F205">
        <v>442</v>
      </c>
      <c r="G205" s="17">
        <f t="shared" si="3"/>
        <v>7.0827003811416631</v>
      </c>
    </row>
    <row r="206" spans="1:7" x14ac:dyDescent="0.25">
      <c r="A206" t="s">
        <v>331</v>
      </c>
      <c r="B206">
        <v>4</v>
      </c>
      <c r="C206">
        <v>5.75</v>
      </c>
      <c r="D206" t="s">
        <v>678</v>
      </c>
      <c r="E206">
        <v>112603</v>
      </c>
      <c r="F206">
        <v>37976</v>
      </c>
      <c r="G206" s="17">
        <f t="shared" si="3"/>
        <v>559.28002175153904</v>
      </c>
    </row>
    <row r="207" spans="1:7" x14ac:dyDescent="0.25">
      <c r="A207" t="s">
        <v>323</v>
      </c>
      <c r="B207">
        <v>6</v>
      </c>
      <c r="C207">
        <v>4.82</v>
      </c>
      <c r="D207" t="s">
        <v>678</v>
      </c>
      <c r="E207">
        <v>13172</v>
      </c>
      <c r="F207">
        <v>7650</v>
      </c>
      <c r="G207" s="17">
        <f t="shared" si="3"/>
        <v>65.423092160166888</v>
      </c>
    </row>
    <row r="208" spans="1:7" x14ac:dyDescent="0.25">
      <c r="A208" t="s">
        <v>550</v>
      </c>
      <c r="B208">
        <v>7</v>
      </c>
      <c r="C208">
        <v>4.8499999999999996</v>
      </c>
      <c r="D208" t="s">
        <v>678</v>
      </c>
      <c r="E208">
        <v>14183</v>
      </c>
      <c r="F208">
        <v>4388</v>
      </c>
      <c r="G208" s="17">
        <f t="shared" si="3"/>
        <v>70.444557858157225</v>
      </c>
    </row>
    <row r="209" spans="1:7" x14ac:dyDescent="0.25">
      <c r="A209" t="s">
        <v>296</v>
      </c>
      <c r="B209">
        <v>6</v>
      </c>
      <c r="C209">
        <v>4.4400000000000004</v>
      </c>
      <c r="D209" t="s">
        <v>678</v>
      </c>
      <c r="E209">
        <v>5495</v>
      </c>
      <c r="F209">
        <v>1398</v>
      </c>
      <c r="G209" s="17">
        <f t="shared" si="3"/>
        <v>27.292733937148274</v>
      </c>
    </row>
    <row r="210" spans="1:7" x14ac:dyDescent="0.25">
      <c r="A210" t="s">
        <v>611</v>
      </c>
      <c r="B210">
        <v>6</v>
      </c>
      <c r="C210">
        <v>2.5099999999999998</v>
      </c>
      <c r="D210" t="s">
        <v>683</v>
      </c>
      <c r="E210">
        <v>64</v>
      </c>
      <c r="F210">
        <v>30</v>
      </c>
      <c r="G210" s="17">
        <f t="shared" si="3"/>
        <v>0.31787715595586707</v>
      </c>
    </row>
    <row r="211" spans="1:7" x14ac:dyDescent="0.25">
      <c r="A211" t="s">
        <v>576</v>
      </c>
      <c r="B211">
        <v>10</v>
      </c>
      <c r="C211">
        <v>4.18</v>
      </c>
      <c r="D211" t="s">
        <v>679</v>
      </c>
      <c r="E211">
        <v>3039</v>
      </c>
      <c r="F211">
        <v>5558</v>
      </c>
      <c r="G211" s="17">
        <f t="shared" si="3"/>
        <v>15.094198077341877</v>
      </c>
    </row>
    <row r="212" spans="1:7" x14ac:dyDescent="0.25">
      <c r="A212" t="s">
        <v>411</v>
      </c>
      <c r="B212">
        <v>7</v>
      </c>
      <c r="C212">
        <v>4.9400000000000004</v>
      </c>
      <c r="D212" t="s">
        <v>683</v>
      </c>
      <c r="E212">
        <v>17681</v>
      </c>
      <c r="F212">
        <v>7783</v>
      </c>
      <c r="G212" s="17">
        <f t="shared" si="3"/>
        <v>87.818531163370082</v>
      </c>
    </row>
    <row r="213" spans="1:7" x14ac:dyDescent="0.25">
      <c r="A213" t="s">
        <v>370</v>
      </c>
      <c r="B213">
        <v>4</v>
      </c>
      <c r="C213">
        <v>5.86</v>
      </c>
      <c r="D213" t="s">
        <v>683</v>
      </c>
      <c r="E213">
        <v>146371</v>
      </c>
      <c r="F213">
        <v>52459</v>
      </c>
      <c r="G213" s="17">
        <f t="shared" si="3"/>
        <v>726.99995616275339</v>
      </c>
    </row>
    <row r="214" spans="1:7" x14ac:dyDescent="0.25">
      <c r="A214" t="s">
        <v>402</v>
      </c>
      <c r="B214">
        <v>10</v>
      </c>
      <c r="C214">
        <v>4.84</v>
      </c>
      <c r="D214" t="s">
        <v>679</v>
      </c>
      <c r="E214">
        <v>13956</v>
      </c>
      <c r="F214">
        <v>887</v>
      </c>
      <c r="G214" s="17">
        <f t="shared" si="3"/>
        <v>69.317087320626257</v>
      </c>
    </row>
    <row r="215" spans="1:7" x14ac:dyDescent="0.25">
      <c r="A215" t="s">
        <v>234</v>
      </c>
      <c r="B215">
        <v>5</v>
      </c>
      <c r="C215">
        <v>4.76</v>
      </c>
      <c r="D215" t="s">
        <v>683</v>
      </c>
      <c r="E215">
        <v>11614</v>
      </c>
      <c r="F215">
        <v>11447</v>
      </c>
      <c r="G215" s="17">
        <f t="shared" si="3"/>
        <v>57.684770144866256</v>
      </c>
    </row>
    <row r="216" spans="1:7" x14ac:dyDescent="0.25">
      <c r="A216" t="s">
        <v>474</v>
      </c>
      <c r="B216">
        <v>5</v>
      </c>
      <c r="C216">
        <v>5.83</v>
      </c>
      <c r="D216" t="s">
        <v>683</v>
      </c>
      <c r="E216">
        <v>135288</v>
      </c>
      <c r="F216">
        <v>50926</v>
      </c>
      <c r="G216" s="17">
        <f t="shared" si="3"/>
        <v>671.9525730462085</v>
      </c>
    </row>
    <row r="217" spans="1:7" x14ac:dyDescent="0.25">
      <c r="A217" t="s">
        <v>552</v>
      </c>
      <c r="B217">
        <v>9</v>
      </c>
      <c r="C217">
        <v>4.3</v>
      </c>
      <c r="D217" t="s">
        <v>683</v>
      </c>
      <c r="E217">
        <v>3982</v>
      </c>
      <c r="F217">
        <v>3943</v>
      </c>
      <c r="G217" s="17">
        <f t="shared" si="3"/>
        <v>19.777919297129106</v>
      </c>
    </row>
    <row r="218" spans="1:7" x14ac:dyDescent="0.25">
      <c r="A218" t="s">
        <v>603</v>
      </c>
      <c r="B218">
        <v>8</v>
      </c>
      <c r="C218">
        <v>4.84</v>
      </c>
      <c r="D218" t="s">
        <v>683</v>
      </c>
      <c r="E218">
        <v>13977</v>
      </c>
      <c r="F218">
        <v>4001</v>
      </c>
      <c r="G218" s="17">
        <f t="shared" si="3"/>
        <v>69.421390762424295</v>
      </c>
    </row>
    <row r="219" spans="1:7" x14ac:dyDescent="0.25">
      <c r="A219" t="s">
        <v>598</v>
      </c>
      <c r="B219">
        <v>10</v>
      </c>
      <c r="C219">
        <v>4.6100000000000003</v>
      </c>
      <c r="D219" t="s">
        <v>679</v>
      </c>
      <c r="E219">
        <v>8194</v>
      </c>
      <c r="F219">
        <v>7064</v>
      </c>
      <c r="G219" s="17">
        <f t="shared" si="3"/>
        <v>40.698209623474604</v>
      </c>
    </row>
    <row r="220" spans="1:7" x14ac:dyDescent="0.25">
      <c r="A220" t="s">
        <v>274</v>
      </c>
      <c r="B220">
        <v>10</v>
      </c>
      <c r="C220">
        <v>4.7</v>
      </c>
      <c r="D220" t="s">
        <v>679</v>
      </c>
      <c r="E220">
        <v>10094</v>
      </c>
      <c r="F220">
        <v>2962</v>
      </c>
      <c r="G220" s="17">
        <f t="shared" si="3"/>
        <v>50.135187690914414</v>
      </c>
    </row>
    <row r="221" spans="1:7" x14ac:dyDescent="0.25">
      <c r="A221" t="s">
        <v>329</v>
      </c>
      <c r="B221">
        <v>7</v>
      </c>
      <c r="C221">
        <v>4.6100000000000003</v>
      </c>
      <c r="D221" t="s">
        <v>678</v>
      </c>
      <c r="E221">
        <v>8243</v>
      </c>
      <c r="F221">
        <v>6208</v>
      </c>
      <c r="G221" s="17">
        <f t="shared" si="3"/>
        <v>40.941584321003319</v>
      </c>
    </row>
    <row r="222" spans="1:7" x14ac:dyDescent="0.25">
      <c r="A222" t="s">
        <v>484</v>
      </c>
      <c r="B222">
        <v>9</v>
      </c>
      <c r="C222">
        <v>4.2</v>
      </c>
      <c r="D222" t="s">
        <v>678</v>
      </c>
      <c r="E222">
        <v>3178</v>
      </c>
      <c r="F222">
        <v>2591</v>
      </c>
      <c r="G222" s="17">
        <f t="shared" si="3"/>
        <v>15.784587525433526</v>
      </c>
    </row>
    <row r="223" spans="1:7" x14ac:dyDescent="0.25">
      <c r="A223" t="s">
        <v>465</v>
      </c>
      <c r="B223">
        <v>8</v>
      </c>
      <c r="C223">
        <v>4.2699999999999996</v>
      </c>
      <c r="D223" t="s">
        <v>678</v>
      </c>
      <c r="E223">
        <v>3732</v>
      </c>
      <c r="F223">
        <v>12351</v>
      </c>
      <c r="G223" s="17">
        <f t="shared" si="3"/>
        <v>18.5362116566765</v>
      </c>
    </row>
    <row r="224" spans="1:7" x14ac:dyDescent="0.25">
      <c r="A224" t="s">
        <v>592</v>
      </c>
      <c r="B224">
        <v>8</v>
      </c>
      <c r="C224">
        <v>4.08</v>
      </c>
      <c r="D224" t="s">
        <v>678</v>
      </c>
      <c r="E224">
        <v>2419</v>
      </c>
      <c r="F224">
        <v>3883</v>
      </c>
      <c r="G224" s="17">
        <f t="shared" si="3"/>
        <v>12.014763129019414</v>
      </c>
    </row>
    <row r="225" spans="1:7" x14ac:dyDescent="0.25">
      <c r="A225" t="s">
        <v>206</v>
      </c>
      <c r="B225">
        <v>11</v>
      </c>
      <c r="C225">
        <v>3.14</v>
      </c>
      <c r="D225" t="s">
        <v>679</v>
      </c>
      <c r="E225">
        <v>276</v>
      </c>
      <c r="F225">
        <v>324</v>
      </c>
      <c r="G225" s="17">
        <f t="shared" si="3"/>
        <v>1.3708452350596767</v>
      </c>
    </row>
    <row r="226" spans="1:7" x14ac:dyDescent="0.25">
      <c r="A226" t="s">
        <v>372</v>
      </c>
      <c r="B226">
        <v>7</v>
      </c>
      <c r="C226">
        <v>4.91</v>
      </c>
      <c r="D226" t="s">
        <v>682</v>
      </c>
      <c r="E226">
        <v>16516</v>
      </c>
      <c r="F226">
        <v>7438</v>
      </c>
      <c r="G226" s="17">
        <f t="shared" si="3"/>
        <v>82.032173558860947</v>
      </c>
    </row>
    <row r="227" spans="1:7" x14ac:dyDescent="0.25">
      <c r="A227" t="s">
        <v>618</v>
      </c>
      <c r="B227">
        <v>9</v>
      </c>
      <c r="C227">
        <v>4.59</v>
      </c>
      <c r="D227" t="s">
        <v>683</v>
      </c>
      <c r="E227">
        <v>7751</v>
      </c>
      <c r="F227">
        <v>7062</v>
      </c>
      <c r="G227" s="17">
        <f t="shared" si="3"/>
        <v>38.497903684592593</v>
      </c>
    </row>
    <row r="228" spans="1:7" x14ac:dyDescent="0.25">
      <c r="A228" t="s">
        <v>460</v>
      </c>
      <c r="B228">
        <v>8</v>
      </c>
      <c r="C228">
        <v>5.05</v>
      </c>
      <c r="D228" t="s">
        <v>683</v>
      </c>
      <c r="E228">
        <v>22533</v>
      </c>
      <c r="F228">
        <v>27611</v>
      </c>
      <c r="G228" s="17">
        <f t="shared" si="3"/>
        <v>111.91759304927427</v>
      </c>
    </row>
    <row r="229" spans="1:7" x14ac:dyDescent="0.25">
      <c r="A229" t="s">
        <v>498</v>
      </c>
      <c r="B229">
        <v>10</v>
      </c>
      <c r="C229">
        <v>4.93</v>
      </c>
      <c r="D229" t="s">
        <v>679</v>
      </c>
      <c r="E229">
        <v>17267</v>
      </c>
      <c r="F229">
        <v>9032</v>
      </c>
      <c r="G229" s="17">
        <f t="shared" si="3"/>
        <v>85.762263310780583</v>
      </c>
    </row>
    <row r="230" spans="1:7" x14ac:dyDescent="0.25">
      <c r="A230" t="s">
        <v>437</v>
      </c>
      <c r="B230">
        <v>11</v>
      </c>
      <c r="C230">
        <v>3.51</v>
      </c>
      <c r="D230" t="s">
        <v>678</v>
      </c>
      <c r="E230">
        <v>650</v>
      </c>
      <c r="F230">
        <v>1444</v>
      </c>
      <c r="G230" s="17">
        <f t="shared" si="3"/>
        <v>3.2284398651767754</v>
      </c>
    </row>
    <row r="231" spans="1:7" x14ac:dyDescent="0.25">
      <c r="A231" t="s">
        <v>664</v>
      </c>
      <c r="B231">
        <v>6</v>
      </c>
      <c r="C231">
        <v>4.3499999999999996</v>
      </c>
      <c r="D231" t="s">
        <v>678</v>
      </c>
      <c r="E231">
        <v>4544</v>
      </c>
      <c r="F231">
        <v>1591</v>
      </c>
      <c r="G231" s="17">
        <f t="shared" si="3"/>
        <v>22.569278072866563</v>
      </c>
    </row>
    <row r="232" spans="1:7" x14ac:dyDescent="0.25">
      <c r="A232" t="s">
        <v>449</v>
      </c>
      <c r="B232">
        <v>11</v>
      </c>
      <c r="C232">
        <v>4.3</v>
      </c>
      <c r="D232" t="s">
        <v>678</v>
      </c>
      <c r="E232">
        <v>3985</v>
      </c>
      <c r="F232">
        <v>2365</v>
      </c>
      <c r="G232" s="17">
        <f t="shared" si="3"/>
        <v>19.792819788814537</v>
      </c>
    </row>
    <row r="233" spans="1:7" x14ac:dyDescent="0.25">
      <c r="A233" t="s">
        <v>387</v>
      </c>
      <c r="B233">
        <v>12</v>
      </c>
      <c r="C233">
        <v>3.88</v>
      </c>
      <c r="D233" t="s">
        <v>678</v>
      </c>
      <c r="E233">
        <v>1523</v>
      </c>
      <c r="F233">
        <v>1542</v>
      </c>
      <c r="G233" s="17">
        <f t="shared" si="3"/>
        <v>7.5644829456372751</v>
      </c>
    </row>
    <row r="234" spans="1:7" x14ac:dyDescent="0.25">
      <c r="A234" t="s">
        <v>257</v>
      </c>
      <c r="B234">
        <v>13</v>
      </c>
      <c r="C234">
        <v>4.66</v>
      </c>
      <c r="D234" t="s">
        <v>683</v>
      </c>
      <c r="E234">
        <v>9310</v>
      </c>
      <c r="F234">
        <v>5145</v>
      </c>
      <c r="G234" s="17">
        <f t="shared" si="3"/>
        <v>46.241192530455038</v>
      </c>
    </row>
    <row r="235" spans="1:7" x14ac:dyDescent="0.25">
      <c r="A235" t="s">
        <v>496</v>
      </c>
      <c r="B235">
        <v>11</v>
      </c>
      <c r="C235">
        <v>3.78</v>
      </c>
      <c r="D235" t="s">
        <v>683</v>
      </c>
      <c r="E235">
        <v>1225</v>
      </c>
      <c r="F235">
        <v>1524</v>
      </c>
      <c r="G235" s="17">
        <f t="shared" si="3"/>
        <v>6.0843674382177682</v>
      </c>
    </row>
    <row r="236" spans="1:7" x14ac:dyDescent="0.25">
      <c r="A236" t="s">
        <v>269</v>
      </c>
      <c r="B236">
        <v>7</v>
      </c>
      <c r="C236">
        <v>4.5</v>
      </c>
      <c r="D236" t="s">
        <v>678</v>
      </c>
      <c r="E236">
        <v>6303</v>
      </c>
      <c r="F236">
        <v>4318</v>
      </c>
      <c r="G236" s="17">
        <f t="shared" si="3"/>
        <v>31.305933031091094</v>
      </c>
    </row>
    <row r="237" spans="1:7" x14ac:dyDescent="0.25">
      <c r="A237" t="s">
        <v>412</v>
      </c>
      <c r="B237">
        <v>6</v>
      </c>
      <c r="C237">
        <v>4.96</v>
      </c>
      <c r="D237" t="s">
        <v>683</v>
      </c>
      <c r="E237">
        <v>18560</v>
      </c>
      <c r="F237">
        <v>6630</v>
      </c>
      <c r="G237" s="17">
        <f t="shared" si="3"/>
        <v>92.184375227201457</v>
      </c>
    </row>
    <row r="238" spans="1:7" x14ac:dyDescent="0.25">
      <c r="A238" t="s">
        <v>252</v>
      </c>
      <c r="B238">
        <v>5</v>
      </c>
      <c r="C238">
        <v>5.18</v>
      </c>
      <c r="D238" t="s">
        <v>683</v>
      </c>
      <c r="E238">
        <v>30665</v>
      </c>
      <c r="F238">
        <v>16455</v>
      </c>
      <c r="G238" s="17">
        <f t="shared" si="3"/>
        <v>152.30785917791664</v>
      </c>
    </row>
    <row r="239" spans="1:7" x14ac:dyDescent="0.25">
      <c r="A239" t="s">
        <v>307</v>
      </c>
      <c r="B239">
        <v>4</v>
      </c>
      <c r="C239">
        <v>4.7</v>
      </c>
      <c r="D239" t="s">
        <v>683</v>
      </c>
      <c r="E239">
        <v>10089</v>
      </c>
      <c r="F239">
        <v>3779</v>
      </c>
      <c r="G239" s="17">
        <f t="shared" si="3"/>
        <v>50.110353538105358</v>
      </c>
    </row>
    <row r="240" spans="1:7" x14ac:dyDescent="0.25">
      <c r="A240" t="s">
        <v>300</v>
      </c>
      <c r="B240">
        <v>6</v>
      </c>
      <c r="C240">
        <v>4.29</v>
      </c>
      <c r="D240" t="s">
        <v>683</v>
      </c>
      <c r="E240">
        <v>3906</v>
      </c>
      <c r="F240">
        <v>3006</v>
      </c>
      <c r="G240" s="17">
        <f t="shared" si="3"/>
        <v>19.400440174431512</v>
      </c>
    </row>
    <row r="241" spans="1:7" x14ac:dyDescent="0.25">
      <c r="A241" t="s">
        <v>481</v>
      </c>
      <c r="B241">
        <v>4</v>
      </c>
      <c r="C241">
        <v>5.16</v>
      </c>
      <c r="D241" t="s">
        <v>683</v>
      </c>
      <c r="E241">
        <v>28797</v>
      </c>
      <c r="F241">
        <v>9701</v>
      </c>
      <c r="G241" s="17">
        <f t="shared" si="3"/>
        <v>143.02981968845475</v>
      </c>
    </row>
    <row r="242" spans="1:7" x14ac:dyDescent="0.25">
      <c r="A242" t="s">
        <v>473</v>
      </c>
      <c r="B242">
        <v>4</v>
      </c>
      <c r="C242">
        <v>5.72</v>
      </c>
      <c r="D242" t="s">
        <v>678</v>
      </c>
      <c r="E242">
        <v>106457</v>
      </c>
      <c r="F242">
        <v>27813</v>
      </c>
      <c r="G242" s="17">
        <f t="shared" si="3"/>
        <v>528.7538811186522</v>
      </c>
    </row>
    <row r="243" spans="1:7" x14ac:dyDescent="0.25">
      <c r="A243" t="s">
        <v>322</v>
      </c>
      <c r="B243">
        <v>9</v>
      </c>
      <c r="C243">
        <v>4.74</v>
      </c>
      <c r="D243" t="s">
        <v>683</v>
      </c>
      <c r="E243">
        <v>11175</v>
      </c>
      <c r="F243">
        <v>14588</v>
      </c>
      <c r="G243" s="17">
        <f t="shared" si="3"/>
        <v>55.504331528231482</v>
      </c>
    </row>
    <row r="244" spans="1:7" x14ac:dyDescent="0.25">
      <c r="A244" t="s">
        <v>334</v>
      </c>
      <c r="B244">
        <v>5</v>
      </c>
      <c r="C244">
        <v>5.29</v>
      </c>
      <c r="D244" t="s">
        <v>678</v>
      </c>
      <c r="E244">
        <v>39708</v>
      </c>
      <c r="F244">
        <v>25822</v>
      </c>
      <c r="G244" s="17">
        <f t="shared" si="3"/>
        <v>197.22290794836829</v>
      </c>
    </row>
    <row r="245" spans="1:7" x14ac:dyDescent="0.25">
      <c r="A245" t="s">
        <v>265</v>
      </c>
      <c r="B245">
        <v>4</v>
      </c>
      <c r="C245">
        <v>5.15</v>
      </c>
      <c r="D245" t="s">
        <v>683</v>
      </c>
      <c r="E245">
        <v>28548</v>
      </c>
      <c r="F245">
        <v>9722</v>
      </c>
      <c r="G245" s="17">
        <f t="shared" si="3"/>
        <v>141.79307887856399</v>
      </c>
    </row>
    <row r="246" spans="1:7" x14ac:dyDescent="0.25">
      <c r="A246" t="s">
        <v>609</v>
      </c>
      <c r="B246">
        <v>4</v>
      </c>
      <c r="C246">
        <v>4.49</v>
      </c>
      <c r="D246" t="s">
        <v>683</v>
      </c>
      <c r="E246">
        <v>6262</v>
      </c>
      <c r="F246">
        <v>3966</v>
      </c>
      <c r="G246" s="17">
        <f t="shared" si="3"/>
        <v>31.10229297805687</v>
      </c>
    </row>
    <row r="247" spans="1:7" x14ac:dyDescent="0.25">
      <c r="A247" t="s">
        <v>633</v>
      </c>
      <c r="B247">
        <v>5</v>
      </c>
      <c r="C247">
        <v>5.0999999999999996</v>
      </c>
      <c r="D247" t="s">
        <v>679</v>
      </c>
      <c r="E247">
        <v>25532</v>
      </c>
      <c r="F247">
        <v>33771</v>
      </c>
      <c r="G247" s="17">
        <f t="shared" si="3"/>
        <v>126.81311790414374</v>
      </c>
    </row>
    <row r="248" spans="1:7" x14ac:dyDescent="0.25">
      <c r="A248" t="s">
        <v>366</v>
      </c>
      <c r="B248">
        <v>7</v>
      </c>
      <c r="C248">
        <v>4.21</v>
      </c>
      <c r="D248" t="s">
        <v>682</v>
      </c>
      <c r="E248">
        <v>3243</v>
      </c>
      <c r="F248">
        <v>7352</v>
      </c>
      <c r="G248" s="17">
        <f t="shared" si="3"/>
        <v>16.107431511951201</v>
      </c>
    </row>
    <row r="249" spans="1:7" x14ac:dyDescent="0.25">
      <c r="A249" t="s">
        <v>283</v>
      </c>
      <c r="B249">
        <v>6</v>
      </c>
      <c r="C249">
        <v>4.82</v>
      </c>
      <c r="D249" t="s">
        <v>679</v>
      </c>
      <c r="E249">
        <v>13356</v>
      </c>
      <c r="F249">
        <v>6542</v>
      </c>
      <c r="G249" s="17">
        <f t="shared" si="3"/>
        <v>66.33698898354001</v>
      </c>
    </row>
    <row r="250" spans="1:7" x14ac:dyDescent="0.25">
      <c r="A250" t="s">
        <v>425</v>
      </c>
      <c r="B250">
        <v>7</v>
      </c>
      <c r="C250">
        <v>4.6399999999999997</v>
      </c>
      <c r="D250" t="s">
        <v>678</v>
      </c>
      <c r="E250">
        <v>8849</v>
      </c>
      <c r="F250">
        <v>5398</v>
      </c>
      <c r="G250" s="17">
        <f t="shared" si="3"/>
        <v>43.951483641460435</v>
      </c>
    </row>
    <row r="251" spans="1:7" x14ac:dyDescent="0.25">
      <c r="A251" t="s">
        <v>636</v>
      </c>
      <c r="B251">
        <v>7</v>
      </c>
      <c r="C251">
        <v>4.34</v>
      </c>
      <c r="D251" t="s">
        <v>683</v>
      </c>
      <c r="E251">
        <v>4358</v>
      </c>
      <c r="F251">
        <v>8231</v>
      </c>
      <c r="G251" s="17">
        <f t="shared" si="3"/>
        <v>21.645447588369823</v>
      </c>
    </row>
    <row r="252" spans="1:7" x14ac:dyDescent="0.25">
      <c r="A252" t="s">
        <v>595</v>
      </c>
      <c r="B252">
        <v>5</v>
      </c>
      <c r="C252">
        <v>4.76</v>
      </c>
      <c r="D252" t="s">
        <v>683</v>
      </c>
      <c r="E252">
        <v>11634</v>
      </c>
      <c r="F252">
        <v>10257</v>
      </c>
      <c r="G252" s="17">
        <f t="shared" si="3"/>
        <v>57.784106756102467</v>
      </c>
    </row>
    <row r="253" spans="1:7" x14ac:dyDescent="0.25">
      <c r="A253" t="s">
        <v>354</v>
      </c>
      <c r="B253">
        <v>6</v>
      </c>
      <c r="C253">
        <v>6.03</v>
      </c>
      <c r="D253" t="s">
        <v>679</v>
      </c>
      <c r="E253">
        <v>217970</v>
      </c>
      <c r="F253">
        <v>48101</v>
      </c>
      <c r="G253" s="17">
        <f t="shared" si="3"/>
        <v>1082.620057557818</v>
      </c>
    </row>
    <row r="254" spans="1:7" x14ac:dyDescent="0.25">
      <c r="A254" t="s">
        <v>455</v>
      </c>
      <c r="B254">
        <v>4</v>
      </c>
      <c r="C254">
        <v>5.8</v>
      </c>
      <c r="D254" t="s">
        <v>679</v>
      </c>
      <c r="E254">
        <v>128115</v>
      </c>
      <c r="F254">
        <v>51479</v>
      </c>
      <c r="G254" s="17">
        <f t="shared" si="3"/>
        <v>636.32549742634239</v>
      </c>
    </row>
    <row r="255" spans="1:7" x14ac:dyDescent="0.25">
      <c r="A255" t="s">
        <v>310</v>
      </c>
      <c r="B255">
        <v>6</v>
      </c>
      <c r="C255">
        <v>4.8099999999999996</v>
      </c>
      <c r="D255" t="s">
        <v>678</v>
      </c>
      <c r="E255">
        <v>12933</v>
      </c>
      <c r="F255">
        <v>3714</v>
      </c>
      <c r="G255" s="17">
        <f t="shared" si="3"/>
        <v>64.236019655894211</v>
      </c>
    </row>
    <row r="256" spans="1:7" x14ac:dyDescent="0.25">
      <c r="A256" t="s">
        <v>176</v>
      </c>
      <c r="B256">
        <v>4</v>
      </c>
      <c r="C256">
        <v>5.42</v>
      </c>
      <c r="D256" t="s">
        <v>678</v>
      </c>
      <c r="E256">
        <v>53100</v>
      </c>
      <c r="F256">
        <v>19420</v>
      </c>
      <c r="G256" s="17">
        <f t="shared" si="3"/>
        <v>263.73870283213347</v>
      </c>
    </row>
    <row r="257" spans="1:7" x14ac:dyDescent="0.25">
      <c r="A257" t="s">
        <v>209</v>
      </c>
      <c r="B257">
        <v>4</v>
      </c>
      <c r="C257">
        <v>5.91</v>
      </c>
      <c r="D257" t="s">
        <v>678</v>
      </c>
      <c r="E257">
        <v>162547</v>
      </c>
      <c r="F257">
        <v>94386</v>
      </c>
      <c r="G257" s="17">
        <f t="shared" si="3"/>
        <v>807.34340733059889</v>
      </c>
    </row>
    <row r="258" spans="1:7" x14ac:dyDescent="0.25">
      <c r="A258" t="s">
        <v>424</v>
      </c>
      <c r="B258">
        <v>10</v>
      </c>
      <c r="C258">
        <v>3.92</v>
      </c>
      <c r="D258" t="s">
        <v>678</v>
      </c>
      <c r="E258">
        <v>1656</v>
      </c>
      <c r="F258">
        <v>4092</v>
      </c>
      <c r="G258" s="17">
        <f t="shared" ref="G258:G321" si="4" xml:space="preserve"> (E258/201335638)*1000000</f>
        <v>8.225071410358062</v>
      </c>
    </row>
    <row r="259" spans="1:7" x14ac:dyDescent="0.25">
      <c r="A259" t="s">
        <v>641</v>
      </c>
      <c r="B259">
        <v>5</v>
      </c>
      <c r="C259">
        <v>5.05</v>
      </c>
      <c r="D259" t="s">
        <v>679</v>
      </c>
      <c r="E259">
        <v>22389</v>
      </c>
      <c r="F259">
        <v>29088</v>
      </c>
      <c r="G259" s="17">
        <f t="shared" si="4"/>
        <v>111.20236944837357</v>
      </c>
    </row>
    <row r="260" spans="1:7" x14ac:dyDescent="0.25">
      <c r="A260" t="s">
        <v>368</v>
      </c>
      <c r="B260">
        <v>5</v>
      </c>
      <c r="C260">
        <v>5.4</v>
      </c>
      <c r="D260" t="s">
        <v>678</v>
      </c>
      <c r="E260">
        <v>50076</v>
      </c>
      <c r="F260">
        <v>16739</v>
      </c>
      <c r="G260" s="17">
        <f t="shared" si="4"/>
        <v>248.71900721321873</v>
      </c>
    </row>
    <row r="261" spans="1:7" x14ac:dyDescent="0.25">
      <c r="A261" t="s">
        <v>626</v>
      </c>
      <c r="B261">
        <v>6</v>
      </c>
      <c r="C261">
        <v>5.56</v>
      </c>
      <c r="D261" t="s">
        <v>678</v>
      </c>
      <c r="E261">
        <v>72866</v>
      </c>
      <c r="F261">
        <v>27769</v>
      </c>
      <c r="G261" s="17">
        <f t="shared" si="4"/>
        <v>361.91307571687832</v>
      </c>
    </row>
    <row r="262" spans="1:7" x14ac:dyDescent="0.25">
      <c r="A262" t="s">
        <v>376</v>
      </c>
      <c r="B262">
        <v>7</v>
      </c>
      <c r="C262">
        <v>4.9000000000000004</v>
      </c>
      <c r="D262" t="s">
        <v>678</v>
      </c>
      <c r="E262">
        <v>16022</v>
      </c>
      <c r="F262">
        <v>7647</v>
      </c>
      <c r="G262" s="17">
        <f t="shared" si="4"/>
        <v>79.578559261326603</v>
      </c>
    </row>
    <row r="263" spans="1:7" x14ac:dyDescent="0.25">
      <c r="A263" t="s">
        <v>212</v>
      </c>
      <c r="B263">
        <v>7</v>
      </c>
      <c r="C263">
        <v>4.9000000000000004</v>
      </c>
      <c r="D263" t="s">
        <v>683</v>
      </c>
      <c r="E263">
        <v>16102</v>
      </c>
      <c r="F263">
        <v>13846</v>
      </c>
      <c r="G263" s="17">
        <f t="shared" si="4"/>
        <v>79.975905706271433</v>
      </c>
    </row>
    <row r="264" spans="1:7" x14ac:dyDescent="0.25">
      <c r="A264" t="s">
        <v>510</v>
      </c>
      <c r="B264">
        <v>4</v>
      </c>
      <c r="C264">
        <v>5.87</v>
      </c>
      <c r="D264" t="s">
        <v>679</v>
      </c>
      <c r="E264">
        <v>149674</v>
      </c>
      <c r="F264">
        <v>89660</v>
      </c>
      <c r="G264" s="17">
        <f t="shared" si="4"/>
        <v>743.40539750841322</v>
      </c>
    </row>
    <row r="265" spans="1:7" x14ac:dyDescent="0.25">
      <c r="A265" t="s">
        <v>458</v>
      </c>
      <c r="B265">
        <v>7</v>
      </c>
      <c r="C265">
        <v>3.96</v>
      </c>
      <c r="D265" t="s">
        <v>678</v>
      </c>
      <c r="E265">
        <v>1843</v>
      </c>
      <c r="F265">
        <v>1533</v>
      </c>
      <c r="G265" s="17">
        <f t="shared" si="4"/>
        <v>9.1538687254166096</v>
      </c>
    </row>
    <row r="266" spans="1:7" x14ac:dyDescent="0.25">
      <c r="A266" t="s">
        <v>558</v>
      </c>
      <c r="B266">
        <v>5</v>
      </c>
      <c r="C266">
        <v>4.3899999999999997</v>
      </c>
      <c r="D266" t="s">
        <v>683</v>
      </c>
      <c r="E266">
        <v>4970</v>
      </c>
      <c r="F266">
        <v>2264</v>
      </c>
      <c r="G266" s="17">
        <f t="shared" si="4"/>
        <v>24.685147892197804</v>
      </c>
    </row>
    <row r="267" spans="1:7" x14ac:dyDescent="0.25">
      <c r="A267" t="s">
        <v>569</v>
      </c>
      <c r="B267">
        <v>7</v>
      </c>
      <c r="C267">
        <v>5.03</v>
      </c>
      <c r="D267" t="s">
        <v>683</v>
      </c>
      <c r="E267">
        <v>21812</v>
      </c>
      <c r="F267">
        <v>29678</v>
      </c>
      <c r="G267" s="17">
        <f t="shared" si="4"/>
        <v>108.33650821420896</v>
      </c>
    </row>
    <row r="268" spans="1:7" x14ac:dyDescent="0.25">
      <c r="A268" t="s">
        <v>224</v>
      </c>
      <c r="B268">
        <v>8</v>
      </c>
      <c r="C268">
        <v>3.78</v>
      </c>
      <c r="D268" t="s">
        <v>683</v>
      </c>
      <c r="E268">
        <v>1220</v>
      </c>
      <c r="F268">
        <v>1841</v>
      </c>
      <c r="G268" s="17">
        <f t="shared" si="4"/>
        <v>6.0595332854087163</v>
      </c>
    </row>
    <row r="269" spans="1:7" x14ac:dyDescent="0.25">
      <c r="A269" t="s">
        <v>260</v>
      </c>
      <c r="B269">
        <v>5</v>
      </c>
      <c r="C269">
        <v>5.8</v>
      </c>
      <c r="D269" t="s">
        <v>678</v>
      </c>
      <c r="E269">
        <v>126440</v>
      </c>
      <c r="F269">
        <v>61811</v>
      </c>
      <c r="G269" s="17">
        <f t="shared" si="4"/>
        <v>628.00605623530987</v>
      </c>
    </row>
    <row r="270" spans="1:7" x14ac:dyDescent="0.25">
      <c r="A270" t="s">
        <v>343</v>
      </c>
      <c r="B270">
        <v>8</v>
      </c>
      <c r="C270">
        <v>4.82</v>
      </c>
      <c r="D270" t="s">
        <v>679</v>
      </c>
      <c r="E270">
        <v>13261</v>
      </c>
      <c r="F270">
        <v>11442</v>
      </c>
      <c r="G270" s="17">
        <f t="shared" si="4"/>
        <v>65.865140080168032</v>
      </c>
    </row>
    <row r="271" spans="1:7" x14ac:dyDescent="0.25">
      <c r="A271" t="s">
        <v>537</v>
      </c>
      <c r="B271">
        <v>4</v>
      </c>
      <c r="C271">
        <v>5.04</v>
      </c>
      <c r="D271" t="s">
        <v>683</v>
      </c>
      <c r="E271">
        <v>22263</v>
      </c>
      <c r="F271">
        <v>6344</v>
      </c>
      <c r="G271" s="17">
        <f t="shared" si="4"/>
        <v>110.57654879758546</v>
      </c>
    </row>
    <row r="272" spans="1:7" x14ac:dyDescent="0.25">
      <c r="A272" t="s">
        <v>685</v>
      </c>
      <c r="B272">
        <v>6</v>
      </c>
      <c r="C272">
        <v>5.0199999999999996</v>
      </c>
      <c r="D272" t="s">
        <v>679</v>
      </c>
      <c r="E272">
        <v>21083</v>
      </c>
      <c r="F272">
        <v>13180</v>
      </c>
      <c r="G272" s="17">
        <f t="shared" si="4"/>
        <v>104.71568873464915</v>
      </c>
    </row>
    <row r="273" spans="1:7" x14ac:dyDescent="0.25">
      <c r="A273" t="s">
        <v>420</v>
      </c>
      <c r="B273">
        <v>9</v>
      </c>
      <c r="C273">
        <v>3.59</v>
      </c>
      <c r="D273" t="s">
        <v>683</v>
      </c>
      <c r="E273">
        <v>777</v>
      </c>
      <c r="F273">
        <v>617</v>
      </c>
      <c r="G273" s="17">
        <f t="shared" si="4"/>
        <v>3.8592273465266986</v>
      </c>
    </row>
    <row r="274" spans="1:7" x14ac:dyDescent="0.25">
      <c r="A274" t="s">
        <v>225</v>
      </c>
      <c r="B274">
        <v>5</v>
      </c>
      <c r="C274">
        <v>5.84</v>
      </c>
      <c r="D274" t="s">
        <v>683</v>
      </c>
      <c r="E274">
        <v>138993</v>
      </c>
      <c r="F274">
        <v>37367</v>
      </c>
      <c r="G274" s="17">
        <f t="shared" si="4"/>
        <v>690.35468027771617</v>
      </c>
    </row>
    <row r="275" spans="1:7" x14ac:dyDescent="0.25">
      <c r="A275" t="s">
        <v>662</v>
      </c>
      <c r="B275">
        <v>6</v>
      </c>
      <c r="C275">
        <v>5.36</v>
      </c>
      <c r="D275" t="s">
        <v>683</v>
      </c>
      <c r="E275">
        <v>46361</v>
      </c>
      <c r="F275">
        <v>24818</v>
      </c>
      <c r="G275" s="17">
        <f t="shared" si="4"/>
        <v>230.26723167609305</v>
      </c>
    </row>
    <row r="276" spans="1:7" x14ac:dyDescent="0.25">
      <c r="A276" t="s">
        <v>414</v>
      </c>
      <c r="B276">
        <v>4</v>
      </c>
      <c r="C276">
        <v>5.86</v>
      </c>
      <c r="D276" t="s">
        <v>682</v>
      </c>
      <c r="E276">
        <v>146261</v>
      </c>
      <c r="F276">
        <v>98759</v>
      </c>
      <c r="G276" s="17">
        <f t="shared" si="4"/>
        <v>726.45360480095428</v>
      </c>
    </row>
    <row r="277" spans="1:7" x14ac:dyDescent="0.25">
      <c r="A277" t="s">
        <v>661</v>
      </c>
      <c r="B277">
        <v>6</v>
      </c>
      <c r="C277">
        <v>4.37</v>
      </c>
      <c r="D277" t="s">
        <v>682</v>
      </c>
      <c r="E277">
        <v>4686</v>
      </c>
      <c r="F277">
        <v>3947</v>
      </c>
      <c r="G277" s="17">
        <f t="shared" si="4"/>
        <v>23.274568012643641</v>
      </c>
    </row>
    <row r="278" spans="1:7" x14ac:dyDescent="0.25">
      <c r="A278" t="s">
        <v>500</v>
      </c>
      <c r="B278">
        <v>6</v>
      </c>
      <c r="C278">
        <v>5.29</v>
      </c>
      <c r="D278" t="s">
        <v>683</v>
      </c>
      <c r="E278">
        <v>39195</v>
      </c>
      <c r="F278">
        <v>26254</v>
      </c>
      <c r="G278" s="17">
        <f t="shared" si="4"/>
        <v>194.67492387015955</v>
      </c>
    </row>
    <row r="279" spans="1:7" x14ac:dyDescent="0.25">
      <c r="A279" t="s">
        <v>589</v>
      </c>
      <c r="B279">
        <v>8</v>
      </c>
      <c r="C279">
        <v>4.6399999999999997</v>
      </c>
      <c r="D279" t="s">
        <v>683</v>
      </c>
      <c r="E279">
        <v>8895</v>
      </c>
      <c r="F279">
        <v>3961</v>
      </c>
      <c r="G279" s="17">
        <f t="shared" si="4"/>
        <v>44.179957847303719</v>
      </c>
    </row>
    <row r="280" spans="1:7" x14ac:dyDescent="0.25">
      <c r="A280" t="s">
        <v>637</v>
      </c>
      <c r="B280">
        <v>5</v>
      </c>
      <c r="C280">
        <v>4.9800000000000004</v>
      </c>
      <c r="D280" t="s">
        <v>678</v>
      </c>
      <c r="E280">
        <v>19372</v>
      </c>
      <c r="F280">
        <v>14575</v>
      </c>
      <c r="G280" s="17">
        <f t="shared" si="4"/>
        <v>96.217441643391524</v>
      </c>
    </row>
    <row r="281" spans="1:7" x14ac:dyDescent="0.25">
      <c r="A281" t="s">
        <v>648</v>
      </c>
      <c r="B281">
        <v>5</v>
      </c>
      <c r="C281">
        <v>4.62</v>
      </c>
      <c r="D281" t="s">
        <v>683</v>
      </c>
      <c r="E281">
        <v>8371</v>
      </c>
      <c r="F281">
        <v>1797</v>
      </c>
      <c r="G281" s="17">
        <f t="shared" si="4"/>
        <v>41.577338632915058</v>
      </c>
    </row>
    <row r="282" spans="1:7" x14ac:dyDescent="0.25">
      <c r="A282" t="s">
        <v>687</v>
      </c>
      <c r="B282">
        <v>6</v>
      </c>
      <c r="C282">
        <v>4.59</v>
      </c>
      <c r="D282" t="s">
        <v>683</v>
      </c>
      <c r="E282">
        <v>7902</v>
      </c>
      <c r="F282">
        <v>6800</v>
      </c>
      <c r="G282" s="17">
        <f t="shared" si="4"/>
        <v>39.247895099425968</v>
      </c>
    </row>
    <row r="283" spans="1:7" x14ac:dyDescent="0.25">
      <c r="A283" t="s">
        <v>687</v>
      </c>
      <c r="B283">
        <v>6</v>
      </c>
      <c r="C283">
        <v>4.59</v>
      </c>
      <c r="D283" t="s">
        <v>683</v>
      </c>
      <c r="E283">
        <v>7902</v>
      </c>
      <c r="F283">
        <v>6800</v>
      </c>
      <c r="G283" s="17">
        <f t="shared" si="4"/>
        <v>39.247895099425968</v>
      </c>
    </row>
    <row r="284" spans="1:7" x14ac:dyDescent="0.25">
      <c r="A284" t="s">
        <v>454</v>
      </c>
      <c r="B284">
        <v>7</v>
      </c>
      <c r="C284">
        <v>4.8899999999999997</v>
      </c>
      <c r="D284" t="s">
        <v>679</v>
      </c>
      <c r="E284">
        <v>15508</v>
      </c>
      <c r="F284">
        <v>14315</v>
      </c>
      <c r="G284" s="17">
        <f t="shared" si="4"/>
        <v>77.025608352556048</v>
      </c>
    </row>
    <row r="285" spans="1:7" x14ac:dyDescent="0.25">
      <c r="A285" t="s">
        <v>444</v>
      </c>
      <c r="B285">
        <v>8</v>
      </c>
      <c r="C285">
        <v>3.52</v>
      </c>
      <c r="D285" t="s">
        <v>678</v>
      </c>
      <c r="E285">
        <v>661</v>
      </c>
      <c r="F285">
        <v>135</v>
      </c>
      <c r="G285" s="17">
        <f t="shared" si="4"/>
        <v>3.2830750013566896</v>
      </c>
    </row>
    <row r="286" spans="1:7" x14ac:dyDescent="0.25">
      <c r="A286" t="s">
        <v>658</v>
      </c>
      <c r="B286">
        <v>4</v>
      </c>
      <c r="C286">
        <v>5.08</v>
      </c>
      <c r="D286" t="s">
        <v>681</v>
      </c>
      <c r="E286">
        <v>23956</v>
      </c>
      <c r="F286">
        <v>17490</v>
      </c>
      <c r="G286" s="17">
        <f t="shared" si="4"/>
        <v>118.9853929387305</v>
      </c>
    </row>
    <row r="287" spans="1:7" x14ac:dyDescent="0.25">
      <c r="A287" t="s">
        <v>490</v>
      </c>
      <c r="B287">
        <v>6</v>
      </c>
      <c r="C287">
        <v>4.25</v>
      </c>
      <c r="D287" t="s">
        <v>679</v>
      </c>
      <c r="E287">
        <v>3548</v>
      </c>
      <c r="F287">
        <v>3580</v>
      </c>
      <c r="G287" s="17">
        <f t="shared" si="4"/>
        <v>17.622314833303381</v>
      </c>
    </row>
    <row r="288" spans="1:7" x14ac:dyDescent="0.25">
      <c r="A288" t="s">
        <v>452</v>
      </c>
      <c r="B288">
        <v>6</v>
      </c>
      <c r="C288">
        <v>5.14</v>
      </c>
      <c r="D288" t="s">
        <v>678</v>
      </c>
      <c r="E288">
        <v>28064</v>
      </c>
      <c r="F288">
        <v>16533</v>
      </c>
      <c r="G288" s="17">
        <f t="shared" si="4"/>
        <v>139.38913288664773</v>
      </c>
    </row>
    <row r="289" spans="1:7" x14ac:dyDescent="0.25">
      <c r="A289" t="s">
        <v>188</v>
      </c>
      <c r="B289">
        <v>7</v>
      </c>
      <c r="C289">
        <v>4.87</v>
      </c>
      <c r="D289" t="s">
        <v>679</v>
      </c>
      <c r="E289">
        <v>14993</v>
      </c>
      <c r="F289">
        <v>3093</v>
      </c>
      <c r="G289" s="17">
        <f t="shared" si="4"/>
        <v>74.467690613223681</v>
      </c>
    </row>
    <row r="290" spans="1:7" x14ac:dyDescent="0.25">
      <c r="A290" t="s">
        <v>239</v>
      </c>
      <c r="B290">
        <v>5</v>
      </c>
      <c r="C290">
        <v>3.74</v>
      </c>
      <c r="D290" t="s">
        <v>678</v>
      </c>
      <c r="E290">
        <v>1107</v>
      </c>
      <c r="F290">
        <v>6216</v>
      </c>
      <c r="G290" s="17">
        <f t="shared" si="4"/>
        <v>5.4982814319241387</v>
      </c>
    </row>
    <row r="291" spans="1:7" x14ac:dyDescent="0.25">
      <c r="A291" t="s">
        <v>665</v>
      </c>
      <c r="B291">
        <v>7</v>
      </c>
      <c r="C291">
        <v>4.57</v>
      </c>
      <c r="D291" t="s">
        <v>679</v>
      </c>
      <c r="E291">
        <v>7496</v>
      </c>
      <c r="F291">
        <v>8130</v>
      </c>
      <c r="G291" s="17">
        <f t="shared" si="4"/>
        <v>37.231361891330934</v>
      </c>
    </row>
    <row r="292" spans="1:7" x14ac:dyDescent="0.25">
      <c r="A292" t="s">
        <v>261</v>
      </c>
      <c r="B292">
        <v>6</v>
      </c>
      <c r="C292">
        <v>5.56</v>
      </c>
      <c r="D292" t="s">
        <v>683</v>
      </c>
      <c r="E292">
        <v>73396</v>
      </c>
      <c r="F292">
        <v>49385</v>
      </c>
      <c r="G292" s="17">
        <f t="shared" si="4"/>
        <v>364.54549591463785</v>
      </c>
    </row>
    <row r="293" spans="1:7" x14ac:dyDescent="0.25">
      <c r="A293" t="s">
        <v>289</v>
      </c>
      <c r="B293">
        <v>10</v>
      </c>
      <c r="C293">
        <v>3.72</v>
      </c>
      <c r="D293" t="s">
        <v>679</v>
      </c>
      <c r="E293">
        <v>1053</v>
      </c>
      <c r="F293">
        <v>2616</v>
      </c>
      <c r="G293" s="17">
        <f t="shared" si="4"/>
        <v>5.2300725815863762</v>
      </c>
    </row>
    <row r="294" spans="1:7" x14ac:dyDescent="0.25">
      <c r="A294" t="s">
        <v>315</v>
      </c>
      <c r="B294">
        <v>8</v>
      </c>
      <c r="C294">
        <v>3.98</v>
      </c>
      <c r="D294" t="s">
        <v>683</v>
      </c>
      <c r="E294">
        <v>1938</v>
      </c>
      <c r="F294">
        <v>2356</v>
      </c>
      <c r="G294" s="17">
        <f t="shared" si="4"/>
        <v>9.6257176287885997</v>
      </c>
    </row>
    <row r="295" spans="1:7" x14ac:dyDescent="0.25">
      <c r="A295" t="s">
        <v>506</v>
      </c>
      <c r="B295">
        <v>5</v>
      </c>
      <c r="C295">
        <v>4.97</v>
      </c>
      <c r="D295" t="s">
        <v>678</v>
      </c>
      <c r="E295">
        <v>18815</v>
      </c>
      <c r="F295">
        <v>15873</v>
      </c>
      <c r="G295" s="17">
        <f t="shared" si="4"/>
        <v>93.450917020463109</v>
      </c>
    </row>
    <row r="296" spans="1:7" x14ac:dyDescent="0.25">
      <c r="A296" t="s">
        <v>432</v>
      </c>
      <c r="B296">
        <v>7</v>
      </c>
      <c r="C296">
        <v>4.6100000000000003</v>
      </c>
      <c r="D296" t="s">
        <v>678</v>
      </c>
      <c r="E296">
        <v>8115</v>
      </c>
      <c r="F296">
        <v>10710</v>
      </c>
      <c r="G296" s="17">
        <f t="shared" si="4"/>
        <v>40.305830009091579</v>
      </c>
    </row>
    <row r="297" spans="1:7" x14ac:dyDescent="0.25">
      <c r="A297" t="s">
        <v>646</v>
      </c>
      <c r="B297">
        <v>6</v>
      </c>
      <c r="C297">
        <v>4.3600000000000003</v>
      </c>
      <c r="D297" t="s">
        <v>679</v>
      </c>
      <c r="E297">
        <v>4566</v>
      </c>
      <c r="F297">
        <v>1474</v>
      </c>
      <c r="G297" s="17">
        <f t="shared" si="4"/>
        <v>22.678548345226393</v>
      </c>
    </row>
    <row r="298" spans="1:7" x14ac:dyDescent="0.25">
      <c r="A298" t="s">
        <v>453</v>
      </c>
      <c r="B298">
        <v>4</v>
      </c>
      <c r="C298">
        <v>5.51</v>
      </c>
      <c r="D298" t="s">
        <v>682</v>
      </c>
      <c r="E298">
        <v>65265</v>
      </c>
      <c r="F298">
        <v>27551</v>
      </c>
      <c r="G298" s="17">
        <f t="shared" si="4"/>
        <v>324.1601966165573</v>
      </c>
    </row>
    <row r="299" spans="1:7" x14ac:dyDescent="0.25">
      <c r="A299" t="s">
        <v>251</v>
      </c>
      <c r="B299">
        <v>6</v>
      </c>
      <c r="C299">
        <v>4.6100000000000003</v>
      </c>
      <c r="D299" t="s">
        <v>683</v>
      </c>
      <c r="E299">
        <v>8255</v>
      </c>
      <c r="F299">
        <v>595</v>
      </c>
      <c r="G299" s="17">
        <f t="shared" si="4"/>
        <v>41.001186287745043</v>
      </c>
    </row>
    <row r="300" spans="1:7" x14ac:dyDescent="0.25">
      <c r="A300" t="s">
        <v>419</v>
      </c>
      <c r="B300">
        <v>6</v>
      </c>
      <c r="C300">
        <v>4.76</v>
      </c>
      <c r="D300" t="s">
        <v>678</v>
      </c>
      <c r="E300">
        <v>11495</v>
      </c>
      <c r="F300">
        <v>11614</v>
      </c>
      <c r="G300" s="17">
        <f t="shared" si="4"/>
        <v>57.093717308010817</v>
      </c>
    </row>
    <row r="301" spans="1:7" x14ac:dyDescent="0.25">
      <c r="A301" t="s">
        <v>489</v>
      </c>
      <c r="B301">
        <v>9</v>
      </c>
      <c r="C301">
        <v>4.79</v>
      </c>
      <c r="D301" t="s">
        <v>683</v>
      </c>
      <c r="E301">
        <v>12565</v>
      </c>
      <c r="F301">
        <v>10053</v>
      </c>
      <c r="G301" s="17">
        <f t="shared" si="4"/>
        <v>62.408226009147967</v>
      </c>
    </row>
    <row r="302" spans="1:7" x14ac:dyDescent="0.25">
      <c r="A302" t="s">
        <v>663</v>
      </c>
      <c r="B302">
        <v>7</v>
      </c>
      <c r="C302">
        <v>4.3</v>
      </c>
      <c r="D302" t="s">
        <v>678</v>
      </c>
      <c r="E302">
        <v>4016</v>
      </c>
      <c r="F302">
        <v>2638</v>
      </c>
      <c r="G302" s="17">
        <f t="shared" si="4"/>
        <v>19.946791536230659</v>
      </c>
    </row>
    <row r="303" spans="1:7" x14ac:dyDescent="0.25">
      <c r="A303" t="s">
        <v>464</v>
      </c>
      <c r="B303">
        <v>7</v>
      </c>
      <c r="C303">
        <v>4.4800000000000004</v>
      </c>
      <c r="D303" t="s">
        <v>683</v>
      </c>
      <c r="E303">
        <v>6087</v>
      </c>
      <c r="F303">
        <v>3771</v>
      </c>
      <c r="G303" s="17">
        <f t="shared" si="4"/>
        <v>30.233097629740048</v>
      </c>
    </row>
    <row r="304" spans="1:7" x14ac:dyDescent="0.25">
      <c r="A304" t="s">
        <v>198</v>
      </c>
      <c r="B304">
        <v>7</v>
      </c>
      <c r="C304">
        <v>4.29</v>
      </c>
      <c r="D304" t="s">
        <v>678</v>
      </c>
      <c r="E304">
        <v>3958</v>
      </c>
      <c r="F304">
        <v>5212</v>
      </c>
      <c r="G304" s="17">
        <f t="shared" si="4"/>
        <v>19.658715363645655</v>
      </c>
    </row>
    <row r="305" spans="1:7" x14ac:dyDescent="0.25">
      <c r="A305" t="s">
        <v>597</v>
      </c>
      <c r="B305">
        <v>7</v>
      </c>
      <c r="C305">
        <v>2.93</v>
      </c>
      <c r="D305" t="s">
        <v>683</v>
      </c>
      <c r="E305">
        <v>172</v>
      </c>
      <c r="F305">
        <v>100</v>
      </c>
      <c r="G305" s="17">
        <f t="shared" si="4"/>
        <v>0.85429485663139271</v>
      </c>
    </row>
    <row r="306" spans="1:7" x14ac:dyDescent="0.25">
      <c r="A306" t="s">
        <v>587</v>
      </c>
      <c r="B306">
        <v>7</v>
      </c>
      <c r="C306">
        <v>5.32</v>
      </c>
      <c r="D306" t="s">
        <v>681</v>
      </c>
      <c r="E306">
        <v>42170</v>
      </c>
      <c r="F306">
        <v>21130</v>
      </c>
      <c r="G306" s="17">
        <f t="shared" si="4"/>
        <v>209.45124479154555</v>
      </c>
    </row>
    <row r="307" spans="1:7" x14ac:dyDescent="0.25">
      <c r="A307" t="s">
        <v>423</v>
      </c>
      <c r="B307">
        <v>9</v>
      </c>
      <c r="C307">
        <v>3.38</v>
      </c>
      <c r="D307" t="s">
        <v>683</v>
      </c>
      <c r="E307">
        <v>481</v>
      </c>
      <c r="F307">
        <v>717</v>
      </c>
      <c r="G307" s="17">
        <f t="shared" si="4"/>
        <v>2.3890455002308135</v>
      </c>
    </row>
    <row r="308" spans="1:7" x14ac:dyDescent="0.25">
      <c r="A308" t="s">
        <v>614</v>
      </c>
      <c r="B308">
        <v>10</v>
      </c>
      <c r="C308">
        <v>2.78</v>
      </c>
      <c r="D308" t="s">
        <v>678</v>
      </c>
      <c r="E308">
        <v>121</v>
      </c>
      <c r="F308">
        <v>82</v>
      </c>
      <c r="G308" s="17">
        <f t="shared" si="4"/>
        <v>0.60098649797906123</v>
      </c>
    </row>
    <row r="309" spans="1:7" x14ac:dyDescent="0.25">
      <c r="A309" t="s">
        <v>192</v>
      </c>
      <c r="B309">
        <v>5</v>
      </c>
      <c r="C309">
        <v>4.3899999999999997</v>
      </c>
      <c r="D309" t="s">
        <v>683</v>
      </c>
      <c r="E309">
        <v>4915</v>
      </c>
      <c r="F309">
        <v>3688</v>
      </c>
      <c r="G309" s="17">
        <f t="shared" si="4"/>
        <v>24.411972211298231</v>
      </c>
    </row>
    <row r="310" spans="1:7" x14ac:dyDescent="0.25">
      <c r="A310" t="s">
        <v>551</v>
      </c>
      <c r="B310">
        <v>7</v>
      </c>
      <c r="C310">
        <v>5.07</v>
      </c>
      <c r="D310" t="s">
        <v>683</v>
      </c>
      <c r="E310">
        <v>23699</v>
      </c>
      <c r="F310">
        <v>16344</v>
      </c>
      <c r="G310" s="17">
        <f t="shared" si="4"/>
        <v>117.70891748434522</v>
      </c>
    </row>
    <row r="311" spans="1:7" x14ac:dyDescent="0.25">
      <c r="A311" t="s">
        <v>570</v>
      </c>
      <c r="B311">
        <v>4</v>
      </c>
      <c r="C311">
        <v>5.08</v>
      </c>
      <c r="D311" t="s">
        <v>683</v>
      </c>
      <c r="E311">
        <v>24297</v>
      </c>
      <c r="F311">
        <v>11499</v>
      </c>
      <c r="G311" s="17">
        <f t="shared" si="4"/>
        <v>120.67908216030786</v>
      </c>
    </row>
    <row r="312" spans="1:7" x14ac:dyDescent="0.25">
      <c r="A312" t="s">
        <v>579</v>
      </c>
      <c r="B312">
        <v>7</v>
      </c>
      <c r="C312">
        <v>4.43</v>
      </c>
      <c r="D312" t="s">
        <v>678</v>
      </c>
      <c r="E312">
        <v>5396</v>
      </c>
      <c r="F312">
        <v>4800</v>
      </c>
      <c r="G312" s="17">
        <f t="shared" si="4"/>
        <v>26.801017711529045</v>
      </c>
    </row>
    <row r="313" spans="1:7" x14ac:dyDescent="0.25">
      <c r="A313" t="s">
        <v>384</v>
      </c>
      <c r="B313">
        <v>7</v>
      </c>
      <c r="C313">
        <v>4.72</v>
      </c>
      <c r="D313" t="s">
        <v>683</v>
      </c>
      <c r="E313">
        <v>10649</v>
      </c>
      <c r="F313">
        <v>8232</v>
      </c>
      <c r="G313" s="17">
        <f t="shared" si="4"/>
        <v>52.891778652719196</v>
      </c>
    </row>
    <row r="314" spans="1:7" x14ac:dyDescent="0.25">
      <c r="A314" t="s">
        <v>262</v>
      </c>
      <c r="B314">
        <v>5</v>
      </c>
      <c r="C314">
        <v>4.74</v>
      </c>
      <c r="D314" t="s">
        <v>683</v>
      </c>
      <c r="E314">
        <v>11159</v>
      </c>
      <c r="F314">
        <v>8880</v>
      </c>
      <c r="G314" s="17">
        <f t="shared" si="4"/>
        <v>55.424862239242515</v>
      </c>
    </row>
    <row r="315" spans="1:7" x14ac:dyDescent="0.25">
      <c r="A315" t="s">
        <v>495</v>
      </c>
      <c r="B315">
        <v>6</v>
      </c>
      <c r="C315">
        <v>6.35</v>
      </c>
      <c r="D315" t="s">
        <v>683</v>
      </c>
      <c r="E315">
        <v>448926</v>
      </c>
      <c r="F315">
        <v>124158</v>
      </c>
      <c r="G315" s="17">
        <f t="shared" si="4"/>
        <v>2229.7393767913063</v>
      </c>
    </row>
    <row r="316" spans="1:7" x14ac:dyDescent="0.25">
      <c r="A316" t="s">
        <v>588</v>
      </c>
      <c r="B316">
        <v>7</v>
      </c>
      <c r="C316">
        <v>5.28</v>
      </c>
      <c r="D316" t="s">
        <v>679</v>
      </c>
      <c r="E316">
        <v>38309</v>
      </c>
      <c r="F316">
        <v>5778</v>
      </c>
      <c r="G316" s="17">
        <f t="shared" si="4"/>
        <v>190.2743119923955</v>
      </c>
    </row>
    <row r="317" spans="1:7" x14ac:dyDescent="0.25">
      <c r="A317" t="s">
        <v>237</v>
      </c>
      <c r="B317">
        <v>8</v>
      </c>
      <c r="C317">
        <v>2.4700000000000002</v>
      </c>
      <c r="D317" t="s">
        <v>678</v>
      </c>
      <c r="E317">
        <v>58</v>
      </c>
      <c r="F317">
        <v>73</v>
      </c>
      <c r="G317" s="17">
        <f t="shared" si="4"/>
        <v>0.28807617258500451</v>
      </c>
    </row>
    <row r="318" spans="1:7" x14ac:dyDescent="0.25">
      <c r="A318" t="s">
        <v>277</v>
      </c>
      <c r="B318">
        <v>6</v>
      </c>
      <c r="C318">
        <v>4.87</v>
      </c>
      <c r="D318" t="s">
        <v>683</v>
      </c>
      <c r="E318">
        <v>15044</v>
      </c>
      <c r="F318">
        <v>5575</v>
      </c>
      <c r="G318" s="17">
        <f t="shared" si="4"/>
        <v>74.720998971876014</v>
      </c>
    </row>
    <row r="319" spans="1:7" x14ac:dyDescent="0.25">
      <c r="A319" t="s">
        <v>547</v>
      </c>
      <c r="B319">
        <v>5</v>
      </c>
      <c r="C319">
        <v>4.25</v>
      </c>
      <c r="D319" t="s">
        <v>683</v>
      </c>
      <c r="E319">
        <v>3596</v>
      </c>
      <c r="F319">
        <v>485</v>
      </c>
      <c r="G319" s="17">
        <f t="shared" si="4"/>
        <v>17.860722700270284</v>
      </c>
    </row>
    <row r="320" spans="1:7" x14ac:dyDescent="0.25">
      <c r="A320" t="s">
        <v>478</v>
      </c>
      <c r="B320">
        <v>5</v>
      </c>
      <c r="C320">
        <v>5.78</v>
      </c>
      <c r="D320" t="s">
        <v>683</v>
      </c>
      <c r="E320">
        <v>121307</v>
      </c>
      <c r="F320">
        <v>48651</v>
      </c>
      <c r="G320" s="17">
        <f t="shared" si="4"/>
        <v>602.51131496153698</v>
      </c>
    </row>
    <row r="321" spans="1:7" x14ac:dyDescent="0.25">
      <c r="A321" t="s">
        <v>559</v>
      </c>
      <c r="B321">
        <v>5</v>
      </c>
      <c r="C321">
        <v>5</v>
      </c>
      <c r="D321" t="s">
        <v>683</v>
      </c>
      <c r="E321">
        <v>20078</v>
      </c>
      <c r="F321">
        <v>11711</v>
      </c>
      <c r="G321" s="17">
        <f t="shared" si="4"/>
        <v>99.724024020029688</v>
      </c>
    </row>
    <row r="322" spans="1:7" x14ac:dyDescent="0.25">
      <c r="A322" t="s">
        <v>666</v>
      </c>
      <c r="B322">
        <v>6</v>
      </c>
      <c r="C322">
        <v>4.7300000000000004</v>
      </c>
      <c r="D322" t="s">
        <v>683</v>
      </c>
      <c r="E322">
        <v>10889</v>
      </c>
      <c r="F322">
        <v>7225</v>
      </c>
      <c r="G322" s="17">
        <f t="shared" ref="G322:G385" si="5" xml:space="preserve"> (E322/201335638)*1000000</f>
        <v>54.083817987553701</v>
      </c>
    </row>
    <row r="323" spans="1:7" x14ac:dyDescent="0.25">
      <c r="A323" t="s">
        <v>397</v>
      </c>
      <c r="B323">
        <v>8</v>
      </c>
      <c r="C323">
        <v>4.96</v>
      </c>
      <c r="D323" t="s">
        <v>683</v>
      </c>
      <c r="E323">
        <v>18425</v>
      </c>
      <c r="F323">
        <v>7462</v>
      </c>
      <c r="G323" s="17">
        <f t="shared" si="5"/>
        <v>91.513853101357043</v>
      </c>
    </row>
    <row r="324" spans="1:7" x14ac:dyDescent="0.25">
      <c r="A324" t="s">
        <v>297</v>
      </c>
      <c r="B324">
        <v>8</v>
      </c>
      <c r="C324">
        <v>1.81</v>
      </c>
      <c r="D324" t="s">
        <v>683</v>
      </c>
      <c r="E324">
        <v>12</v>
      </c>
      <c r="F324">
        <v>6</v>
      </c>
      <c r="G324" s="17">
        <f t="shared" si="5"/>
        <v>5.9601966741725083E-2</v>
      </c>
    </row>
    <row r="325" spans="1:7" x14ac:dyDescent="0.25">
      <c r="A325" t="s">
        <v>610</v>
      </c>
      <c r="B325">
        <v>7</v>
      </c>
      <c r="C325">
        <v>4.91</v>
      </c>
      <c r="D325" t="s">
        <v>679</v>
      </c>
      <c r="E325">
        <v>16480</v>
      </c>
      <c r="F325">
        <v>10600</v>
      </c>
      <c r="G325" s="17">
        <f t="shared" si="5"/>
        <v>81.853367658635776</v>
      </c>
    </row>
    <row r="326" spans="1:7" x14ac:dyDescent="0.25">
      <c r="A326" t="s">
        <v>232</v>
      </c>
      <c r="B326">
        <v>8</v>
      </c>
      <c r="C326">
        <v>5.16</v>
      </c>
      <c r="D326" t="s">
        <v>683</v>
      </c>
      <c r="E326">
        <v>29310</v>
      </c>
      <c r="F326">
        <v>23178</v>
      </c>
      <c r="G326" s="17">
        <f t="shared" si="5"/>
        <v>145.57780376666349</v>
      </c>
    </row>
    <row r="327" spans="1:7" x14ac:dyDescent="0.25">
      <c r="A327" t="s">
        <v>228</v>
      </c>
      <c r="B327">
        <v>8</v>
      </c>
      <c r="C327">
        <v>4.8</v>
      </c>
      <c r="D327" t="s">
        <v>679</v>
      </c>
      <c r="E327">
        <v>12586</v>
      </c>
      <c r="F327">
        <v>8424</v>
      </c>
      <c r="G327" s="17">
        <f t="shared" si="5"/>
        <v>62.512529450945991</v>
      </c>
    </row>
    <row r="328" spans="1:7" x14ac:dyDescent="0.25">
      <c r="A328" t="s">
        <v>564</v>
      </c>
      <c r="B328">
        <v>8</v>
      </c>
      <c r="C328">
        <v>5.2</v>
      </c>
      <c r="D328" t="s">
        <v>679</v>
      </c>
      <c r="E328">
        <v>31936</v>
      </c>
      <c r="F328">
        <v>34178</v>
      </c>
      <c r="G328" s="17">
        <f t="shared" si="5"/>
        <v>158.62070082197766</v>
      </c>
    </row>
    <row r="329" spans="1:7" x14ac:dyDescent="0.25">
      <c r="A329" t="s">
        <v>182</v>
      </c>
      <c r="B329">
        <v>8</v>
      </c>
      <c r="C329">
        <v>4.25</v>
      </c>
      <c r="D329" t="s">
        <v>678</v>
      </c>
      <c r="E329">
        <v>3608</v>
      </c>
      <c r="F329">
        <v>1320</v>
      </c>
      <c r="G329" s="17">
        <f t="shared" si="5"/>
        <v>17.920324667012007</v>
      </c>
    </row>
    <row r="330" spans="1:7" x14ac:dyDescent="0.25">
      <c r="A330" t="s">
        <v>594</v>
      </c>
      <c r="B330">
        <v>9</v>
      </c>
      <c r="C330">
        <v>3.67</v>
      </c>
      <c r="D330" t="s">
        <v>678</v>
      </c>
      <c r="E330">
        <v>935</v>
      </c>
      <c r="F330">
        <v>1222</v>
      </c>
      <c r="G330" s="17">
        <f t="shared" si="5"/>
        <v>4.6439865752927458</v>
      </c>
    </row>
    <row r="331" spans="1:7" x14ac:dyDescent="0.25">
      <c r="A331" t="s">
        <v>503</v>
      </c>
      <c r="B331">
        <v>6</v>
      </c>
      <c r="C331">
        <v>3.17</v>
      </c>
      <c r="D331" t="s">
        <v>683</v>
      </c>
      <c r="E331">
        <v>295</v>
      </c>
      <c r="F331">
        <v>40</v>
      </c>
      <c r="G331" s="17">
        <f t="shared" si="5"/>
        <v>1.4652150157340749</v>
      </c>
    </row>
    <row r="332" spans="1:7" x14ac:dyDescent="0.25">
      <c r="A332" t="s">
        <v>281</v>
      </c>
      <c r="B332">
        <v>9</v>
      </c>
      <c r="C332">
        <v>3.92</v>
      </c>
      <c r="D332" t="s">
        <v>678</v>
      </c>
      <c r="E332">
        <v>1666</v>
      </c>
      <c r="F332">
        <v>3156</v>
      </c>
      <c r="G332" s="17">
        <f t="shared" si="5"/>
        <v>8.274739715976164</v>
      </c>
    </row>
    <row r="333" spans="1:7" x14ac:dyDescent="0.25">
      <c r="A333" t="s">
        <v>308</v>
      </c>
      <c r="B333">
        <v>8</v>
      </c>
      <c r="C333">
        <v>4.82</v>
      </c>
      <c r="D333" t="s">
        <v>678</v>
      </c>
      <c r="E333">
        <v>13308</v>
      </c>
      <c r="F333">
        <v>10442</v>
      </c>
      <c r="G333" s="17">
        <f t="shared" si="5"/>
        <v>66.098581116573115</v>
      </c>
    </row>
    <row r="334" spans="1:7" x14ac:dyDescent="0.25">
      <c r="A334" t="s">
        <v>179</v>
      </c>
      <c r="B334">
        <v>7</v>
      </c>
      <c r="C334">
        <v>5.0199999999999996</v>
      </c>
      <c r="D334" t="s">
        <v>679</v>
      </c>
      <c r="E334">
        <v>20925</v>
      </c>
      <c r="F334">
        <v>17419</v>
      </c>
      <c r="G334" s="17">
        <f t="shared" si="5"/>
        <v>103.9309295058831</v>
      </c>
    </row>
    <row r="335" spans="1:7" x14ac:dyDescent="0.25">
      <c r="A335" t="s">
        <v>403</v>
      </c>
      <c r="B335">
        <v>5</v>
      </c>
      <c r="C335">
        <v>4.8099999999999996</v>
      </c>
      <c r="D335" t="s">
        <v>683</v>
      </c>
      <c r="E335">
        <v>12961</v>
      </c>
      <c r="F335">
        <v>3184</v>
      </c>
      <c r="G335" s="17">
        <f t="shared" si="5"/>
        <v>64.375090911624895</v>
      </c>
    </row>
    <row r="336" spans="1:7" x14ac:dyDescent="0.25">
      <c r="A336" t="s">
        <v>243</v>
      </c>
      <c r="B336">
        <v>8</v>
      </c>
      <c r="C336">
        <v>5.18</v>
      </c>
      <c r="D336" t="s">
        <v>683</v>
      </c>
      <c r="E336">
        <v>30529</v>
      </c>
      <c r="F336">
        <v>27495</v>
      </c>
      <c r="G336" s="17">
        <f t="shared" si="5"/>
        <v>151.63237022151043</v>
      </c>
    </row>
    <row r="337" spans="1:7" x14ac:dyDescent="0.25">
      <c r="A337" t="s">
        <v>479</v>
      </c>
      <c r="B337">
        <v>8</v>
      </c>
      <c r="C337">
        <v>4.58</v>
      </c>
      <c r="D337" t="s">
        <v>678</v>
      </c>
      <c r="E337">
        <v>7656</v>
      </c>
      <c r="F337">
        <v>4300</v>
      </c>
      <c r="G337" s="17">
        <f t="shared" si="5"/>
        <v>38.026054781220601</v>
      </c>
    </row>
    <row r="338" spans="1:7" x14ac:dyDescent="0.25">
      <c r="A338" t="s">
        <v>316</v>
      </c>
      <c r="B338">
        <v>8</v>
      </c>
      <c r="C338">
        <v>3.64</v>
      </c>
      <c r="D338" t="s">
        <v>678</v>
      </c>
      <c r="E338">
        <v>886</v>
      </c>
      <c r="F338">
        <v>1628</v>
      </c>
      <c r="G338" s="17">
        <f t="shared" si="5"/>
        <v>4.4006118777640353</v>
      </c>
    </row>
    <row r="339" spans="1:7" x14ac:dyDescent="0.25">
      <c r="A339" t="s">
        <v>542</v>
      </c>
      <c r="B339">
        <v>5</v>
      </c>
      <c r="C339">
        <v>4.34</v>
      </c>
      <c r="D339" t="s">
        <v>683</v>
      </c>
      <c r="E339">
        <v>4397</v>
      </c>
      <c r="F339">
        <v>2704</v>
      </c>
      <c r="G339" s="17">
        <f t="shared" si="5"/>
        <v>21.839153980280432</v>
      </c>
    </row>
    <row r="340" spans="1:7" x14ac:dyDescent="0.25">
      <c r="A340" t="s">
        <v>445</v>
      </c>
      <c r="B340">
        <v>6</v>
      </c>
      <c r="C340">
        <v>4.88</v>
      </c>
      <c r="D340" t="s">
        <v>679</v>
      </c>
      <c r="E340">
        <v>15399</v>
      </c>
      <c r="F340">
        <v>6505</v>
      </c>
      <c r="G340" s="17">
        <f t="shared" si="5"/>
        <v>76.484223821318707</v>
      </c>
    </row>
    <row r="341" spans="1:7" x14ac:dyDescent="0.25">
      <c r="A341" t="s">
        <v>352</v>
      </c>
      <c r="B341">
        <v>8</v>
      </c>
      <c r="C341">
        <v>5.37</v>
      </c>
      <c r="D341" t="s">
        <v>683</v>
      </c>
      <c r="E341">
        <v>47048</v>
      </c>
      <c r="F341">
        <v>12552</v>
      </c>
      <c r="G341" s="17">
        <f t="shared" si="5"/>
        <v>233.6794442720568</v>
      </c>
    </row>
    <row r="342" spans="1:7" x14ac:dyDescent="0.25">
      <c r="A342" t="s">
        <v>507</v>
      </c>
      <c r="B342">
        <v>10</v>
      </c>
      <c r="C342">
        <v>4.46</v>
      </c>
      <c r="D342" t="s">
        <v>683</v>
      </c>
      <c r="E342">
        <v>5826</v>
      </c>
      <c r="F342">
        <v>8047</v>
      </c>
      <c r="G342" s="17">
        <f t="shared" si="5"/>
        <v>28.936754853107526</v>
      </c>
    </row>
    <row r="343" spans="1:7" x14ac:dyDescent="0.25">
      <c r="A343" t="s">
        <v>605</v>
      </c>
      <c r="B343">
        <v>7</v>
      </c>
      <c r="C343">
        <v>4.34</v>
      </c>
      <c r="D343" t="s">
        <v>683</v>
      </c>
      <c r="E343">
        <v>4378</v>
      </c>
      <c r="F343">
        <v>3593</v>
      </c>
      <c r="G343" s="17">
        <f t="shared" si="5"/>
        <v>21.744784199606034</v>
      </c>
    </row>
    <row r="344" spans="1:7" x14ac:dyDescent="0.25">
      <c r="A344" t="s">
        <v>263</v>
      </c>
      <c r="B344">
        <v>8</v>
      </c>
      <c r="C344">
        <v>4.43</v>
      </c>
      <c r="D344" t="s">
        <v>678</v>
      </c>
      <c r="E344">
        <v>5468</v>
      </c>
      <c r="F344">
        <v>15921</v>
      </c>
      <c r="G344" s="17">
        <f t="shared" si="5"/>
        <v>27.158629511979395</v>
      </c>
    </row>
    <row r="345" spans="1:7" x14ac:dyDescent="0.25">
      <c r="A345" t="s">
        <v>335</v>
      </c>
      <c r="B345">
        <v>9</v>
      </c>
      <c r="C345">
        <v>4.34</v>
      </c>
      <c r="D345" t="s">
        <v>678</v>
      </c>
      <c r="E345">
        <v>4440</v>
      </c>
      <c r="F345">
        <v>7214</v>
      </c>
      <c r="G345" s="17">
        <f t="shared" si="5"/>
        <v>22.052727694438278</v>
      </c>
    </row>
    <row r="346" spans="1:7" x14ac:dyDescent="0.25">
      <c r="A346" t="s">
        <v>629</v>
      </c>
      <c r="B346">
        <v>9</v>
      </c>
      <c r="C346">
        <v>4.51</v>
      </c>
      <c r="D346" t="s">
        <v>678</v>
      </c>
      <c r="E346">
        <v>6550</v>
      </c>
      <c r="F346">
        <v>10756</v>
      </c>
      <c r="G346" s="17">
        <f t="shared" si="5"/>
        <v>32.532740179858273</v>
      </c>
    </row>
    <row r="347" spans="1:7" x14ac:dyDescent="0.25">
      <c r="A347" t="s">
        <v>230</v>
      </c>
      <c r="B347">
        <v>9</v>
      </c>
      <c r="C347">
        <v>3.76</v>
      </c>
      <c r="D347" t="s">
        <v>678</v>
      </c>
      <c r="E347">
        <v>1146</v>
      </c>
      <c r="F347">
        <v>1693</v>
      </c>
      <c r="G347" s="17">
        <f t="shared" si="5"/>
        <v>5.6919878238347454</v>
      </c>
    </row>
    <row r="348" spans="1:7" x14ac:dyDescent="0.25">
      <c r="A348" t="s">
        <v>258</v>
      </c>
      <c r="B348">
        <v>11</v>
      </c>
      <c r="C348">
        <v>3.94</v>
      </c>
      <c r="D348" t="s">
        <v>678</v>
      </c>
      <c r="E348">
        <v>1751</v>
      </c>
      <c r="F348">
        <v>1378</v>
      </c>
      <c r="G348" s="17">
        <f t="shared" si="5"/>
        <v>8.6969203137300504</v>
      </c>
    </row>
    <row r="349" spans="1:7" x14ac:dyDescent="0.25">
      <c r="A349" t="s">
        <v>529</v>
      </c>
      <c r="B349">
        <v>7</v>
      </c>
      <c r="C349">
        <v>5.0999999999999996</v>
      </c>
      <c r="D349" t="s">
        <v>682</v>
      </c>
      <c r="E349">
        <v>25407</v>
      </c>
      <c r="F349">
        <v>12384</v>
      </c>
      <c r="G349" s="17">
        <f t="shared" si="5"/>
        <v>126.19226408391742</v>
      </c>
    </row>
    <row r="350" spans="1:7" x14ac:dyDescent="0.25">
      <c r="A350" t="s">
        <v>513</v>
      </c>
      <c r="B350">
        <v>4</v>
      </c>
      <c r="C350">
        <v>5.08</v>
      </c>
      <c r="D350" t="s">
        <v>683</v>
      </c>
      <c r="E350">
        <v>24402</v>
      </c>
      <c r="F350">
        <v>6517</v>
      </c>
      <c r="G350" s="17">
        <f t="shared" si="5"/>
        <v>121.20059936929795</v>
      </c>
    </row>
    <row r="351" spans="1:7" x14ac:dyDescent="0.25">
      <c r="A351" t="s">
        <v>483</v>
      </c>
      <c r="B351">
        <v>5</v>
      </c>
      <c r="C351">
        <v>4.8499999999999996</v>
      </c>
      <c r="D351" t="s">
        <v>678</v>
      </c>
      <c r="E351">
        <v>14398</v>
      </c>
      <c r="F351">
        <v>6225</v>
      </c>
      <c r="G351" s="17">
        <f t="shared" si="5"/>
        <v>71.512426428946483</v>
      </c>
    </row>
    <row r="352" spans="1:7" x14ac:dyDescent="0.25">
      <c r="A352" t="s">
        <v>659</v>
      </c>
      <c r="B352">
        <v>5</v>
      </c>
      <c r="C352">
        <v>3.88</v>
      </c>
      <c r="D352" t="s">
        <v>679</v>
      </c>
      <c r="E352">
        <v>1524</v>
      </c>
      <c r="F352">
        <v>3605</v>
      </c>
      <c r="G352" s="17">
        <f t="shared" si="5"/>
        <v>7.5694497761990851</v>
      </c>
    </row>
    <row r="353" spans="1:7" x14ac:dyDescent="0.25">
      <c r="A353" t="s">
        <v>599</v>
      </c>
      <c r="B353">
        <v>5</v>
      </c>
      <c r="C353">
        <v>4.8099999999999996</v>
      </c>
      <c r="D353" t="s">
        <v>678</v>
      </c>
      <c r="E353">
        <v>13080</v>
      </c>
      <c r="F353">
        <v>8126</v>
      </c>
      <c r="G353" s="17">
        <f t="shared" si="5"/>
        <v>64.966143748480334</v>
      </c>
    </row>
    <row r="354" spans="1:7" x14ac:dyDescent="0.25">
      <c r="A354" t="s">
        <v>216</v>
      </c>
      <c r="B354">
        <v>4</v>
      </c>
      <c r="C354">
        <v>5.14</v>
      </c>
      <c r="D354" t="s">
        <v>678</v>
      </c>
      <c r="E354">
        <v>27812</v>
      </c>
      <c r="F354">
        <v>22701</v>
      </c>
      <c r="G354" s="17">
        <f t="shared" si="5"/>
        <v>138.13749158507147</v>
      </c>
    </row>
    <row r="355" spans="1:7" x14ac:dyDescent="0.25">
      <c r="A355" t="s">
        <v>631</v>
      </c>
      <c r="B355">
        <v>7</v>
      </c>
      <c r="C355">
        <v>3.76</v>
      </c>
      <c r="D355" t="s">
        <v>683</v>
      </c>
      <c r="E355">
        <v>1164</v>
      </c>
      <c r="F355">
        <v>4694</v>
      </c>
      <c r="G355" s="17">
        <f t="shared" si="5"/>
        <v>5.781390773947332</v>
      </c>
    </row>
    <row r="356" spans="1:7" x14ac:dyDescent="0.25">
      <c r="A356" t="s">
        <v>226</v>
      </c>
      <c r="B356">
        <v>4</v>
      </c>
      <c r="C356">
        <v>5.53</v>
      </c>
      <c r="D356" t="s">
        <v>679</v>
      </c>
      <c r="E356">
        <v>68410</v>
      </c>
      <c r="F356">
        <v>23180</v>
      </c>
      <c r="G356" s="17">
        <f t="shared" si="5"/>
        <v>339.78087873345106</v>
      </c>
    </row>
    <row r="357" spans="1:7" x14ac:dyDescent="0.25">
      <c r="A357" t="s">
        <v>270</v>
      </c>
      <c r="B357">
        <v>7</v>
      </c>
      <c r="C357">
        <v>4.8899999999999997</v>
      </c>
      <c r="D357" t="s">
        <v>678</v>
      </c>
      <c r="E357">
        <v>15715</v>
      </c>
      <c r="F357">
        <v>3904</v>
      </c>
      <c r="G357" s="17">
        <f t="shared" si="5"/>
        <v>78.053742278850805</v>
      </c>
    </row>
    <row r="358" spans="1:7" x14ac:dyDescent="0.25">
      <c r="A358" t="s">
        <v>504</v>
      </c>
      <c r="B358">
        <v>8</v>
      </c>
      <c r="C358">
        <v>4.6900000000000004</v>
      </c>
      <c r="D358" t="s">
        <v>678</v>
      </c>
      <c r="E358">
        <v>9784</v>
      </c>
      <c r="F358">
        <v>4945</v>
      </c>
      <c r="G358" s="17">
        <f t="shared" si="5"/>
        <v>48.595470216753178</v>
      </c>
    </row>
    <row r="359" spans="1:7" x14ac:dyDescent="0.25">
      <c r="A359" t="s">
        <v>313</v>
      </c>
      <c r="B359">
        <v>9</v>
      </c>
      <c r="C359">
        <v>3.32</v>
      </c>
      <c r="D359" t="s">
        <v>683</v>
      </c>
      <c r="E359">
        <v>418</v>
      </c>
      <c r="F359">
        <v>1173</v>
      </c>
      <c r="G359" s="17">
        <f t="shared" si="5"/>
        <v>2.0761351748367569</v>
      </c>
    </row>
    <row r="360" spans="1:7" x14ac:dyDescent="0.25">
      <c r="A360" t="s">
        <v>401</v>
      </c>
      <c r="B360">
        <v>7</v>
      </c>
      <c r="C360">
        <v>4.42</v>
      </c>
      <c r="D360" t="s">
        <v>678</v>
      </c>
      <c r="E360">
        <v>5244</v>
      </c>
      <c r="F360">
        <v>7475</v>
      </c>
      <c r="G360" s="17">
        <f t="shared" si="5"/>
        <v>26.046059466133858</v>
      </c>
    </row>
    <row r="361" spans="1:7" x14ac:dyDescent="0.25">
      <c r="A361" t="s">
        <v>649</v>
      </c>
      <c r="B361">
        <v>8</v>
      </c>
      <c r="C361">
        <v>4.6500000000000004</v>
      </c>
      <c r="D361" t="s">
        <v>678</v>
      </c>
      <c r="E361">
        <v>8989</v>
      </c>
      <c r="F361">
        <v>13276</v>
      </c>
      <c r="G361" s="17">
        <f t="shared" si="5"/>
        <v>44.646839920113891</v>
      </c>
    </row>
    <row r="362" spans="1:7" x14ac:dyDescent="0.25">
      <c r="A362" t="s">
        <v>582</v>
      </c>
      <c r="B362">
        <v>8</v>
      </c>
      <c r="C362">
        <v>4.84</v>
      </c>
      <c r="D362" t="s">
        <v>682</v>
      </c>
      <c r="E362">
        <v>13935</v>
      </c>
      <c r="F362">
        <v>12304</v>
      </c>
      <c r="G362" s="17">
        <f t="shared" si="5"/>
        <v>69.212783878828247</v>
      </c>
    </row>
    <row r="363" spans="1:7" x14ac:dyDescent="0.25">
      <c r="A363" t="s">
        <v>417</v>
      </c>
      <c r="B363">
        <v>6</v>
      </c>
      <c r="C363">
        <v>5.1100000000000003</v>
      </c>
      <c r="D363" t="s">
        <v>683</v>
      </c>
      <c r="E363">
        <v>26257</v>
      </c>
      <c r="F363">
        <v>14978</v>
      </c>
      <c r="G363" s="17">
        <f t="shared" si="5"/>
        <v>130.41407006145627</v>
      </c>
    </row>
    <row r="364" spans="1:7" x14ac:dyDescent="0.25">
      <c r="A364" t="s">
        <v>327</v>
      </c>
      <c r="B364">
        <v>6</v>
      </c>
      <c r="C364">
        <v>4.54</v>
      </c>
      <c r="D364" t="s">
        <v>678</v>
      </c>
      <c r="E364">
        <v>7028</v>
      </c>
      <c r="F364">
        <v>7096</v>
      </c>
      <c r="G364" s="17">
        <f t="shared" si="5"/>
        <v>34.906885188403656</v>
      </c>
    </row>
    <row r="365" spans="1:7" x14ac:dyDescent="0.25">
      <c r="A365" t="s">
        <v>348</v>
      </c>
      <c r="B365">
        <v>9</v>
      </c>
      <c r="C365">
        <v>3.97</v>
      </c>
      <c r="D365" t="s">
        <v>678</v>
      </c>
      <c r="E365">
        <v>1879</v>
      </c>
      <c r="F365">
        <v>2469</v>
      </c>
      <c r="G365" s="17">
        <f t="shared" si="5"/>
        <v>9.3326746256417863</v>
      </c>
    </row>
    <row r="366" spans="1:7" x14ac:dyDescent="0.25">
      <c r="A366" t="s">
        <v>517</v>
      </c>
      <c r="B366">
        <v>6</v>
      </c>
      <c r="C366">
        <v>4.66</v>
      </c>
      <c r="D366" t="s">
        <v>678</v>
      </c>
      <c r="E366">
        <v>9284</v>
      </c>
      <c r="F366">
        <v>8996</v>
      </c>
      <c r="G366" s="17">
        <f t="shared" si="5"/>
        <v>46.112054935847965</v>
      </c>
    </row>
    <row r="367" spans="1:7" x14ac:dyDescent="0.25">
      <c r="A367" t="s">
        <v>241</v>
      </c>
      <c r="B367">
        <v>8</v>
      </c>
      <c r="C367">
        <v>4.17</v>
      </c>
      <c r="D367" t="s">
        <v>678</v>
      </c>
      <c r="E367">
        <v>2952</v>
      </c>
      <c r="F367">
        <v>9102</v>
      </c>
      <c r="G367" s="17">
        <f t="shared" si="5"/>
        <v>14.662083818464369</v>
      </c>
    </row>
    <row r="368" spans="1:7" x14ac:dyDescent="0.25">
      <c r="A368" t="s">
        <v>238</v>
      </c>
      <c r="B368">
        <v>10</v>
      </c>
      <c r="C368">
        <v>4.2699999999999996</v>
      </c>
      <c r="D368" t="s">
        <v>678</v>
      </c>
      <c r="E368">
        <v>3772</v>
      </c>
      <c r="F368">
        <v>5452</v>
      </c>
      <c r="G368" s="17">
        <f t="shared" si="5"/>
        <v>18.734884879148915</v>
      </c>
    </row>
    <row r="369" spans="1:7" x14ac:dyDescent="0.25">
      <c r="A369" t="s">
        <v>367</v>
      </c>
      <c r="B369">
        <v>6</v>
      </c>
      <c r="C369">
        <v>4.32</v>
      </c>
      <c r="D369" t="s">
        <v>679</v>
      </c>
      <c r="E369">
        <v>4218</v>
      </c>
      <c r="F369">
        <v>2867</v>
      </c>
      <c r="G369" s="17">
        <f t="shared" si="5"/>
        <v>20.950091309716363</v>
      </c>
    </row>
    <row r="370" spans="1:7" x14ac:dyDescent="0.25">
      <c r="A370" t="s">
        <v>440</v>
      </c>
      <c r="B370">
        <v>7</v>
      </c>
      <c r="C370">
        <v>4.33</v>
      </c>
      <c r="D370" t="s">
        <v>678</v>
      </c>
      <c r="E370">
        <v>4323</v>
      </c>
      <c r="F370">
        <v>3411</v>
      </c>
      <c r="G370" s="17">
        <f t="shared" si="5"/>
        <v>21.471608518706461</v>
      </c>
    </row>
    <row r="371" spans="1:7" x14ac:dyDescent="0.25">
      <c r="A371" t="s">
        <v>219</v>
      </c>
      <c r="B371">
        <v>8</v>
      </c>
      <c r="C371">
        <v>4.32</v>
      </c>
      <c r="D371" t="s">
        <v>678</v>
      </c>
      <c r="E371">
        <v>4173</v>
      </c>
      <c r="F371">
        <v>5713</v>
      </c>
      <c r="G371" s="17">
        <f t="shared" si="5"/>
        <v>20.726583934434895</v>
      </c>
    </row>
    <row r="372" spans="1:7" x14ac:dyDescent="0.25">
      <c r="A372" t="s">
        <v>361</v>
      </c>
      <c r="B372">
        <v>7</v>
      </c>
      <c r="C372">
        <v>4.7300000000000004</v>
      </c>
      <c r="D372" t="s">
        <v>683</v>
      </c>
      <c r="E372">
        <v>10702</v>
      </c>
      <c r="F372">
        <v>11169</v>
      </c>
      <c r="G372" s="17">
        <f t="shared" si="5"/>
        <v>53.155020672495148</v>
      </c>
    </row>
    <row r="373" spans="1:7" x14ac:dyDescent="0.25">
      <c r="A373" t="s">
        <v>590</v>
      </c>
      <c r="B373">
        <v>8</v>
      </c>
      <c r="C373">
        <v>4.4000000000000004</v>
      </c>
      <c r="D373" t="s">
        <v>678</v>
      </c>
      <c r="E373">
        <v>5050</v>
      </c>
      <c r="F373">
        <v>16413</v>
      </c>
      <c r="G373" s="17">
        <f t="shared" si="5"/>
        <v>25.082494337142638</v>
      </c>
    </row>
    <row r="374" spans="1:7" x14ac:dyDescent="0.25">
      <c r="A374" t="s">
        <v>356</v>
      </c>
      <c r="B374">
        <v>6</v>
      </c>
      <c r="C374">
        <v>4.68</v>
      </c>
      <c r="D374" t="s">
        <v>683</v>
      </c>
      <c r="E374">
        <v>9568</v>
      </c>
      <c r="F374">
        <v>2319</v>
      </c>
      <c r="G374" s="17">
        <f t="shared" si="5"/>
        <v>47.522634815402135</v>
      </c>
    </row>
    <row r="375" spans="1:7" x14ac:dyDescent="0.25">
      <c r="A375" t="s">
        <v>280</v>
      </c>
      <c r="B375">
        <v>9</v>
      </c>
      <c r="C375">
        <v>4.43</v>
      </c>
      <c r="D375" t="s">
        <v>683</v>
      </c>
      <c r="E375">
        <v>5484</v>
      </c>
      <c r="F375">
        <v>3466</v>
      </c>
      <c r="G375" s="17">
        <f t="shared" si="5"/>
        <v>27.238098800968363</v>
      </c>
    </row>
    <row r="376" spans="1:7" x14ac:dyDescent="0.25">
      <c r="A376" t="s">
        <v>638</v>
      </c>
      <c r="B376">
        <v>12</v>
      </c>
      <c r="C376">
        <v>3.82</v>
      </c>
      <c r="D376" t="s">
        <v>683</v>
      </c>
      <c r="E376">
        <v>1328</v>
      </c>
      <c r="F376">
        <v>2747</v>
      </c>
      <c r="G376" s="17">
        <f t="shared" si="5"/>
        <v>6.595950986084242</v>
      </c>
    </row>
    <row r="377" spans="1:7" x14ac:dyDescent="0.25">
      <c r="A377" t="s">
        <v>353</v>
      </c>
      <c r="B377">
        <v>6</v>
      </c>
      <c r="C377">
        <v>3.97</v>
      </c>
      <c r="D377" t="s">
        <v>678</v>
      </c>
      <c r="E377">
        <v>1859</v>
      </c>
      <c r="F377">
        <v>1105</v>
      </c>
      <c r="G377" s="17">
        <f t="shared" si="5"/>
        <v>9.233338014405577</v>
      </c>
    </row>
    <row r="378" spans="1:7" x14ac:dyDescent="0.25">
      <c r="A378" t="s">
        <v>172</v>
      </c>
      <c r="B378">
        <v>9</v>
      </c>
      <c r="C378">
        <v>4.25</v>
      </c>
      <c r="D378" t="s">
        <v>678</v>
      </c>
      <c r="E378">
        <v>3603</v>
      </c>
      <c r="F378">
        <v>3507</v>
      </c>
      <c r="G378" s="17">
        <f t="shared" si="5"/>
        <v>17.895490514202955</v>
      </c>
    </row>
    <row r="379" spans="1:7" x14ac:dyDescent="0.25">
      <c r="A379" t="s">
        <v>650</v>
      </c>
      <c r="B379">
        <v>7</v>
      </c>
      <c r="C379">
        <v>3.8</v>
      </c>
      <c r="D379" t="s">
        <v>683</v>
      </c>
      <c r="E379">
        <v>1275</v>
      </c>
      <c r="F379">
        <v>1371</v>
      </c>
      <c r="G379" s="17">
        <f t="shared" si="5"/>
        <v>6.3327089663082896</v>
      </c>
    </row>
    <row r="380" spans="1:7" x14ac:dyDescent="0.25">
      <c r="A380" t="s">
        <v>347</v>
      </c>
      <c r="B380">
        <v>7</v>
      </c>
      <c r="C380">
        <v>3.51</v>
      </c>
      <c r="D380" t="s">
        <v>678</v>
      </c>
      <c r="E380">
        <v>644</v>
      </c>
      <c r="F380">
        <v>1557</v>
      </c>
      <c r="G380" s="17">
        <f t="shared" si="5"/>
        <v>3.1986388818059126</v>
      </c>
    </row>
    <row r="381" spans="1:7" x14ac:dyDescent="0.25">
      <c r="A381" t="s">
        <v>174</v>
      </c>
      <c r="B381">
        <v>5</v>
      </c>
      <c r="C381">
        <v>6.36</v>
      </c>
      <c r="D381" t="s">
        <v>682</v>
      </c>
      <c r="E381">
        <v>463884</v>
      </c>
      <c r="F381">
        <v>87633</v>
      </c>
      <c r="G381" s="17">
        <f t="shared" si="5"/>
        <v>2304.0332283348662</v>
      </c>
    </row>
    <row r="382" spans="1:7" x14ac:dyDescent="0.25">
      <c r="A382" t="s">
        <v>217</v>
      </c>
      <c r="B382">
        <v>4</v>
      </c>
      <c r="C382">
        <v>5.28</v>
      </c>
      <c r="D382" t="s">
        <v>683</v>
      </c>
      <c r="E382">
        <v>38433</v>
      </c>
      <c r="F382">
        <v>27401</v>
      </c>
      <c r="G382" s="17">
        <f t="shared" si="5"/>
        <v>190.89019898206001</v>
      </c>
    </row>
    <row r="383" spans="1:7" x14ac:dyDescent="0.25">
      <c r="A383" t="s">
        <v>171</v>
      </c>
      <c r="B383">
        <v>4</v>
      </c>
      <c r="C383">
        <v>5.6</v>
      </c>
      <c r="D383" t="s">
        <v>683</v>
      </c>
      <c r="E383">
        <v>79926</v>
      </c>
      <c r="F383">
        <v>30920</v>
      </c>
      <c r="G383" s="17">
        <f t="shared" si="5"/>
        <v>396.97889948325991</v>
      </c>
    </row>
    <row r="384" spans="1:7" x14ac:dyDescent="0.25">
      <c r="A384" t="s">
        <v>312</v>
      </c>
      <c r="B384">
        <v>6</v>
      </c>
      <c r="C384">
        <v>4.22</v>
      </c>
      <c r="D384" t="s">
        <v>683</v>
      </c>
      <c r="E384">
        <v>3312</v>
      </c>
      <c r="F384">
        <v>1311</v>
      </c>
      <c r="G384" s="17">
        <f t="shared" si="5"/>
        <v>16.450142820716124</v>
      </c>
    </row>
    <row r="385" spans="1:7" x14ac:dyDescent="0.25">
      <c r="A385" t="s">
        <v>245</v>
      </c>
      <c r="B385">
        <v>4</v>
      </c>
      <c r="C385">
        <v>4.1500000000000004</v>
      </c>
      <c r="D385" t="s">
        <v>678</v>
      </c>
      <c r="E385">
        <v>2842</v>
      </c>
      <c r="F385">
        <v>812</v>
      </c>
      <c r="G385" s="17">
        <f t="shared" si="5"/>
        <v>14.115732456665224</v>
      </c>
    </row>
    <row r="386" spans="1:7" x14ac:dyDescent="0.25">
      <c r="A386" t="s">
        <v>635</v>
      </c>
      <c r="B386">
        <v>6</v>
      </c>
      <c r="C386">
        <v>4.22</v>
      </c>
      <c r="D386" t="s">
        <v>678</v>
      </c>
      <c r="E386">
        <v>3326</v>
      </c>
      <c r="F386">
        <v>1147</v>
      </c>
      <c r="G386" s="17">
        <f t="shared" ref="G386:G449" si="6" xml:space="preserve"> (E386/201335638)*1000000</f>
        <v>16.519678448581466</v>
      </c>
    </row>
    <row r="387" spans="1:7" x14ac:dyDescent="0.25">
      <c r="A387" t="s">
        <v>556</v>
      </c>
      <c r="B387">
        <v>6</v>
      </c>
      <c r="C387">
        <v>4.8499999999999996</v>
      </c>
      <c r="D387" t="s">
        <v>683</v>
      </c>
      <c r="E387">
        <v>14142</v>
      </c>
      <c r="F387">
        <v>8614</v>
      </c>
      <c r="G387" s="17">
        <f t="shared" si="6"/>
        <v>70.240917805123004</v>
      </c>
    </row>
    <row r="388" spans="1:7" x14ac:dyDescent="0.25">
      <c r="A388" t="s">
        <v>418</v>
      </c>
      <c r="B388">
        <v>5</v>
      </c>
      <c r="C388">
        <v>4.58</v>
      </c>
      <c r="D388" t="s">
        <v>683</v>
      </c>
      <c r="E388">
        <v>7732</v>
      </c>
      <c r="F388">
        <v>10414</v>
      </c>
      <c r="G388" s="17">
        <f t="shared" si="6"/>
        <v>38.403533903918195</v>
      </c>
    </row>
    <row r="389" spans="1:7" x14ac:dyDescent="0.25">
      <c r="A389" t="s">
        <v>373</v>
      </c>
      <c r="B389">
        <v>5</v>
      </c>
      <c r="C389">
        <v>3.82</v>
      </c>
      <c r="D389" t="s">
        <v>683</v>
      </c>
      <c r="E389">
        <v>1330</v>
      </c>
      <c r="F389">
        <v>15</v>
      </c>
      <c r="G389" s="17">
        <f t="shared" si="6"/>
        <v>6.6058846472078629</v>
      </c>
    </row>
    <row r="390" spans="1:7" x14ac:dyDescent="0.25">
      <c r="A390" t="s">
        <v>596</v>
      </c>
      <c r="B390">
        <v>6</v>
      </c>
      <c r="C390">
        <v>5.45</v>
      </c>
      <c r="D390" t="s">
        <v>683</v>
      </c>
      <c r="E390">
        <v>57161</v>
      </c>
      <c r="F390">
        <v>37541</v>
      </c>
      <c r="G390" s="17">
        <f t="shared" si="6"/>
        <v>283.9090017436456</v>
      </c>
    </row>
    <row r="391" spans="1:7" x14ac:dyDescent="0.25">
      <c r="A391" t="s">
        <v>575</v>
      </c>
      <c r="B391">
        <v>8</v>
      </c>
      <c r="C391">
        <v>3.66</v>
      </c>
      <c r="D391" t="s">
        <v>678</v>
      </c>
      <c r="E391">
        <v>925</v>
      </c>
      <c r="F391">
        <v>313</v>
      </c>
      <c r="G391" s="17">
        <f t="shared" si="6"/>
        <v>4.5943182696746421</v>
      </c>
    </row>
    <row r="392" spans="1:7" x14ac:dyDescent="0.25">
      <c r="A392" t="s">
        <v>345</v>
      </c>
      <c r="B392">
        <v>6</v>
      </c>
      <c r="C392">
        <v>4.93</v>
      </c>
      <c r="D392" t="s">
        <v>679</v>
      </c>
      <c r="E392">
        <v>17239</v>
      </c>
      <c r="F392">
        <v>5765</v>
      </c>
      <c r="G392" s="17">
        <f t="shared" si="6"/>
        <v>85.623192055049884</v>
      </c>
    </row>
    <row r="393" spans="1:7" x14ac:dyDescent="0.25">
      <c r="A393" t="s">
        <v>502</v>
      </c>
      <c r="B393">
        <v>6</v>
      </c>
      <c r="C393">
        <v>5.12</v>
      </c>
      <c r="D393" t="s">
        <v>678</v>
      </c>
      <c r="E393">
        <v>26852</v>
      </c>
      <c r="F393">
        <v>6490</v>
      </c>
      <c r="G393" s="17">
        <f t="shared" si="6"/>
        <v>133.36933424573348</v>
      </c>
    </row>
    <row r="394" spans="1:7" x14ac:dyDescent="0.25">
      <c r="A394" t="s">
        <v>351</v>
      </c>
      <c r="B394">
        <v>4</v>
      </c>
      <c r="C394">
        <v>5.22</v>
      </c>
      <c r="D394" t="s">
        <v>678</v>
      </c>
      <c r="E394">
        <v>33397</v>
      </c>
      <c r="F394">
        <v>7709</v>
      </c>
      <c r="G394" s="17">
        <f t="shared" si="6"/>
        <v>165.8772402727827</v>
      </c>
    </row>
    <row r="395" spans="1:7" x14ac:dyDescent="0.25">
      <c r="A395" t="s">
        <v>194</v>
      </c>
      <c r="B395">
        <v>6</v>
      </c>
      <c r="C395">
        <v>3.18</v>
      </c>
      <c r="D395" t="s">
        <v>679</v>
      </c>
      <c r="E395">
        <v>301</v>
      </c>
      <c r="F395">
        <v>222</v>
      </c>
      <c r="G395" s="17">
        <f t="shared" si="6"/>
        <v>1.4950159991049374</v>
      </c>
    </row>
    <row r="396" spans="1:7" x14ac:dyDescent="0.25">
      <c r="A396" t="s">
        <v>441</v>
      </c>
      <c r="B396">
        <v>6</v>
      </c>
      <c r="C396">
        <v>4.97</v>
      </c>
      <c r="D396" t="s">
        <v>683</v>
      </c>
      <c r="E396">
        <v>18894</v>
      </c>
      <c r="F396">
        <v>14358</v>
      </c>
      <c r="G396" s="17">
        <f t="shared" si="6"/>
        <v>93.843296634846141</v>
      </c>
    </row>
    <row r="397" spans="1:7" x14ac:dyDescent="0.25">
      <c r="A397" t="s">
        <v>190</v>
      </c>
      <c r="B397">
        <v>5</v>
      </c>
      <c r="C397">
        <v>5.13</v>
      </c>
      <c r="D397" t="s">
        <v>679</v>
      </c>
      <c r="E397">
        <v>26871</v>
      </c>
      <c r="F397">
        <v>18652</v>
      </c>
      <c r="G397" s="17">
        <f t="shared" si="6"/>
        <v>133.46370402640787</v>
      </c>
    </row>
    <row r="398" spans="1:7" x14ac:dyDescent="0.25">
      <c r="A398" t="s">
        <v>427</v>
      </c>
      <c r="B398">
        <v>6</v>
      </c>
      <c r="C398">
        <v>4.72</v>
      </c>
      <c r="D398" t="s">
        <v>678</v>
      </c>
      <c r="E398">
        <v>10510</v>
      </c>
      <c r="F398">
        <v>10705</v>
      </c>
      <c r="G398" s="17">
        <f t="shared" si="6"/>
        <v>52.201389204627546</v>
      </c>
    </row>
    <row r="399" spans="1:7" x14ac:dyDescent="0.25">
      <c r="A399" t="s">
        <v>563</v>
      </c>
      <c r="B399">
        <v>9</v>
      </c>
      <c r="C399">
        <v>3.25</v>
      </c>
      <c r="D399" t="s">
        <v>678</v>
      </c>
      <c r="E399">
        <v>354</v>
      </c>
      <c r="F399">
        <v>650</v>
      </c>
      <c r="G399" s="17">
        <f t="shared" si="6"/>
        <v>1.7582580188808898</v>
      </c>
    </row>
    <row r="400" spans="1:7" x14ac:dyDescent="0.25">
      <c r="A400" t="s">
        <v>208</v>
      </c>
      <c r="B400">
        <v>6</v>
      </c>
      <c r="C400">
        <v>4.97</v>
      </c>
      <c r="D400" t="s">
        <v>679</v>
      </c>
      <c r="E400">
        <v>18768</v>
      </c>
      <c r="F400">
        <v>42269</v>
      </c>
      <c r="G400" s="17">
        <f t="shared" si="6"/>
        <v>93.217475984058026</v>
      </c>
    </row>
    <row r="401" spans="1:7" x14ac:dyDescent="0.25">
      <c r="A401" t="s">
        <v>461</v>
      </c>
      <c r="B401">
        <v>5</v>
      </c>
      <c r="C401">
        <v>4.2300000000000004</v>
      </c>
      <c r="D401" t="s">
        <v>679</v>
      </c>
      <c r="E401">
        <v>3387</v>
      </c>
      <c r="F401">
        <v>1323</v>
      </c>
      <c r="G401" s="17">
        <f t="shared" si="6"/>
        <v>16.822655112851905</v>
      </c>
    </row>
    <row r="402" spans="1:7" x14ac:dyDescent="0.25">
      <c r="A402" t="s">
        <v>525</v>
      </c>
      <c r="B402">
        <v>4</v>
      </c>
      <c r="C402">
        <v>6.27</v>
      </c>
      <c r="D402" t="s">
        <v>680</v>
      </c>
      <c r="E402">
        <v>379473</v>
      </c>
      <c r="F402">
        <v>171368</v>
      </c>
      <c r="G402" s="17">
        <f t="shared" si="6"/>
        <v>1884.7780937818868</v>
      </c>
    </row>
    <row r="403" spans="1:7" x14ac:dyDescent="0.25">
      <c r="A403" t="s">
        <v>330</v>
      </c>
      <c r="B403">
        <v>8</v>
      </c>
      <c r="C403">
        <v>5.29</v>
      </c>
      <c r="D403" t="s">
        <v>683</v>
      </c>
      <c r="E403">
        <v>39382</v>
      </c>
      <c r="F403">
        <v>7316</v>
      </c>
      <c r="G403" s="17">
        <f t="shared" si="6"/>
        <v>195.60372118521806</v>
      </c>
    </row>
    <row r="404" spans="1:7" x14ac:dyDescent="0.25">
      <c r="A404" t="s">
        <v>405</v>
      </c>
      <c r="B404">
        <v>7</v>
      </c>
      <c r="C404">
        <v>5.5</v>
      </c>
      <c r="D404" t="s">
        <v>683</v>
      </c>
      <c r="E404">
        <v>64054</v>
      </c>
      <c r="F404">
        <v>18681</v>
      </c>
      <c r="G404" s="17">
        <f t="shared" si="6"/>
        <v>318.1453648062049</v>
      </c>
    </row>
    <row r="405" spans="1:7" x14ac:dyDescent="0.25">
      <c r="A405" t="s">
        <v>333</v>
      </c>
      <c r="B405">
        <v>8</v>
      </c>
      <c r="C405">
        <v>4.01</v>
      </c>
      <c r="D405" t="s">
        <v>679</v>
      </c>
      <c r="E405">
        <v>2065</v>
      </c>
      <c r="F405">
        <v>658</v>
      </c>
      <c r="G405" s="17">
        <f t="shared" si="6"/>
        <v>10.256505110138525</v>
      </c>
    </row>
    <row r="406" spans="1:7" x14ac:dyDescent="0.25">
      <c r="A406" t="s">
        <v>429</v>
      </c>
      <c r="B406">
        <v>7</v>
      </c>
      <c r="C406">
        <v>4.5999999999999996</v>
      </c>
      <c r="D406" t="s">
        <v>683</v>
      </c>
      <c r="E406">
        <v>7943</v>
      </c>
      <c r="F406">
        <v>9597</v>
      </c>
      <c r="G406" s="17">
        <f t="shared" si="6"/>
        <v>39.451535152460195</v>
      </c>
    </row>
    <row r="407" spans="1:7" x14ac:dyDescent="0.25">
      <c r="A407" t="s">
        <v>282</v>
      </c>
      <c r="B407">
        <v>5</v>
      </c>
      <c r="C407">
        <v>5.13</v>
      </c>
      <c r="D407" t="s">
        <v>678</v>
      </c>
      <c r="E407">
        <v>27414</v>
      </c>
      <c r="F407">
        <v>7502</v>
      </c>
      <c r="G407" s="17">
        <f t="shared" si="6"/>
        <v>136.16069302147093</v>
      </c>
    </row>
    <row r="408" spans="1:7" x14ac:dyDescent="0.25">
      <c r="A408" t="s">
        <v>518</v>
      </c>
      <c r="B408">
        <v>5</v>
      </c>
      <c r="C408">
        <v>5.13</v>
      </c>
      <c r="D408" t="s">
        <v>678</v>
      </c>
      <c r="E408">
        <v>27440</v>
      </c>
      <c r="F408">
        <v>11784</v>
      </c>
      <c r="G408" s="17">
        <f t="shared" si="6"/>
        <v>136.28983061607801</v>
      </c>
    </row>
    <row r="409" spans="1:7" x14ac:dyDescent="0.25">
      <c r="A409" t="s">
        <v>655</v>
      </c>
      <c r="B409">
        <v>6</v>
      </c>
      <c r="C409">
        <v>3.98</v>
      </c>
      <c r="D409" t="s">
        <v>683</v>
      </c>
      <c r="E409">
        <v>1907</v>
      </c>
      <c r="F409">
        <v>302</v>
      </c>
      <c r="G409" s="17">
        <f t="shared" si="6"/>
        <v>9.4717458813724775</v>
      </c>
    </row>
    <row r="410" spans="1:7" x14ac:dyDescent="0.25">
      <c r="A410" t="s">
        <v>436</v>
      </c>
      <c r="B410">
        <v>5</v>
      </c>
      <c r="C410">
        <v>4.95</v>
      </c>
      <c r="D410" t="s">
        <v>683</v>
      </c>
      <c r="E410">
        <v>17945</v>
      </c>
      <c r="F410">
        <v>22723</v>
      </c>
      <c r="G410" s="17">
        <f t="shared" si="6"/>
        <v>89.129774431688048</v>
      </c>
    </row>
    <row r="411" spans="1:7" x14ac:dyDescent="0.25">
      <c r="A411" t="s">
        <v>634</v>
      </c>
      <c r="B411">
        <v>6</v>
      </c>
      <c r="C411">
        <v>3.32</v>
      </c>
      <c r="D411" t="s">
        <v>683</v>
      </c>
      <c r="E411">
        <v>417</v>
      </c>
      <c r="F411">
        <v>319</v>
      </c>
      <c r="G411" s="17">
        <f t="shared" si="6"/>
        <v>2.0711683442749464</v>
      </c>
    </row>
    <row r="412" spans="1:7" x14ac:dyDescent="0.25">
      <c r="A412" t="s">
        <v>231</v>
      </c>
      <c r="B412">
        <v>7</v>
      </c>
      <c r="C412">
        <v>5.43</v>
      </c>
      <c r="D412" t="s">
        <v>678</v>
      </c>
      <c r="E412">
        <v>54593</v>
      </c>
      <c r="F412">
        <v>17477</v>
      </c>
      <c r="G412" s="17">
        <f t="shared" si="6"/>
        <v>271.15418086091643</v>
      </c>
    </row>
    <row r="413" spans="1:7" x14ac:dyDescent="0.25">
      <c r="A413" t="s">
        <v>574</v>
      </c>
      <c r="B413">
        <v>7</v>
      </c>
      <c r="C413">
        <v>4.82</v>
      </c>
      <c r="D413" t="s">
        <v>683</v>
      </c>
      <c r="E413">
        <v>13170</v>
      </c>
      <c r="F413">
        <v>10169</v>
      </c>
      <c r="G413" s="17">
        <f t="shared" si="6"/>
        <v>65.413158499043263</v>
      </c>
    </row>
    <row r="414" spans="1:7" x14ac:dyDescent="0.25">
      <c r="A414" t="s">
        <v>396</v>
      </c>
      <c r="B414">
        <v>4</v>
      </c>
      <c r="C414">
        <v>5.39</v>
      </c>
      <c r="D414" t="s">
        <v>678</v>
      </c>
      <c r="E414">
        <v>49372</v>
      </c>
      <c r="F414">
        <v>12516</v>
      </c>
      <c r="G414" s="17">
        <f t="shared" si="6"/>
        <v>245.22235849770419</v>
      </c>
    </row>
    <row r="415" spans="1:7" x14ac:dyDescent="0.25">
      <c r="A415" t="s">
        <v>392</v>
      </c>
      <c r="B415">
        <v>5</v>
      </c>
      <c r="C415">
        <v>4.01</v>
      </c>
      <c r="D415" t="s">
        <v>679</v>
      </c>
      <c r="E415">
        <v>2045</v>
      </c>
      <c r="F415">
        <v>1609</v>
      </c>
      <c r="G415" s="17">
        <f t="shared" si="6"/>
        <v>10.157168498902315</v>
      </c>
    </row>
    <row r="416" spans="1:7" x14ac:dyDescent="0.25">
      <c r="A416" t="s">
        <v>205</v>
      </c>
      <c r="B416">
        <v>7</v>
      </c>
      <c r="C416">
        <v>4.1900000000000004</v>
      </c>
      <c r="D416" t="s">
        <v>678</v>
      </c>
      <c r="E416">
        <v>3122</v>
      </c>
      <c r="F416">
        <v>2990</v>
      </c>
      <c r="G416" s="17">
        <f t="shared" si="6"/>
        <v>15.506445013972142</v>
      </c>
    </row>
    <row r="417" spans="1:7" x14ac:dyDescent="0.25">
      <c r="A417" t="s">
        <v>615</v>
      </c>
      <c r="B417">
        <v>5</v>
      </c>
      <c r="C417">
        <v>5.94</v>
      </c>
      <c r="D417" t="s">
        <v>682</v>
      </c>
      <c r="E417">
        <v>175740</v>
      </c>
      <c r="F417">
        <v>74773</v>
      </c>
      <c r="G417" s="17">
        <f t="shared" si="6"/>
        <v>872.87080293256372</v>
      </c>
    </row>
    <row r="418" spans="1:7" x14ac:dyDescent="0.25">
      <c r="A418" t="s">
        <v>657</v>
      </c>
      <c r="B418">
        <v>5</v>
      </c>
      <c r="C418">
        <v>4.84</v>
      </c>
      <c r="D418" t="s">
        <v>683</v>
      </c>
      <c r="E418">
        <v>13847</v>
      </c>
      <c r="F418">
        <v>8249</v>
      </c>
      <c r="G418" s="17">
        <f t="shared" si="6"/>
        <v>68.77570278938893</v>
      </c>
    </row>
    <row r="419" spans="1:7" x14ac:dyDescent="0.25">
      <c r="A419" t="s">
        <v>520</v>
      </c>
      <c r="B419">
        <v>7</v>
      </c>
      <c r="C419">
        <v>4.87</v>
      </c>
      <c r="D419" t="s">
        <v>683</v>
      </c>
      <c r="E419">
        <v>15006</v>
      </c>
      <c r="F419">
        <v>4757</v>
      </c>
      <c r="G419" s="17">
        <f t="shared" si="6"/>
        <v>74.532259410527203</v>
      </c>
    </row>
    <row r="420" spans="1:7" x14ac:dyDescent="0.25">
      <c r="A420" t="s">
        <v>450</v>
      </c>
      <c r="B420">
        <v>7</v>
      </c>
      <c r="C420">
        <v>4.83</v>
      </c>
      <c r="D420" t="s">
        <v>679</v>
      </c>
      <c r="E420">
        <v>13577</v>
      </c>
      <c r="F420">
        <v>6628</v>
      </c>
      <c r="G420" s="17">
        <f t="shared" si="6"/>
        <v>67.434658537700116</v>
      </c>
    </row>
    <row r="421" spans="1:7" x14ac:dyDescent="0.25">
      <c r="A421" t="s">
        <v>264</v>
      </c>
      <c r="B421">
        <v>6</v>
      </c>
      <c r="C421">
        <v>5.2</v>
      </c>
      <c r="D421" t="s">
        <v>683</v>
      </c>
      <c r="E421">
        <v>31608</v>
      </c>
      <c r="F421">
        <v>19614</v>
      </c>
      <c r="G421" s="17">
        <f t="shared" si="6"/>
        <v>156.99158039770387</v>
      </c>
    </row>
    <row r="422" spans="1:7" x14ac:dyDescent="0.25">
      <c r="A422" t="s">
        <v>287</v>
      </c>
      <c r="B422">
        <v>6</v>
      </c>
      <c r="C422">
        <v>5.25</v>
      </c>
      <c r="D422" t="s">
        <v>679</v>
      </c>
      <c r="E422">
        <v>35613</v>
      </c>
      <c r="F422">
        <v>16126</v>
      </c>
      <c r="G422" s="17">
        <f t="shared" si="6"/>
        <v>176.88373679775461</v>
      </c>
    </row>
    <row r="423" spans="1:7" x14ac:dyDescent="0.25">
      <c r="A423" t="s">
        <v>215</v>
      </c>
      <c r="B423">
        <v>9</v>
      </c>
      <c r="C423">
        <v>4.16</v>
      </c>
      <c r="D423" t="s">
        <v>678</v>
      </c>
      <c r="E423">
        <v>2901</v>
      </c>
      <c r="F423">
        <v>1351</v>
      </c>
      <c r="G423" s="17">
        <f t="shared" si="6"/>
        <v>14.408775459812039</v>
      </c>
    </row>
    <row r="424" spans="1:7" x14ac:dyDescent="0.25">
      <c r="A424" t="s">
        <v>623</v>
      </c>
      <c r="B424">
        <v>6</v>
      </c>
      <c r="C424">
        <v>5</v>
      </c>
      <c r="D424" t="s">
        <v>683</v>
      </c>
      <c r="E424">
        <v>20209</v>
      </c>
      <c r="F424">
        <v>11346</v>
      </c>
      <c r="G424" s="17">
        <f t="shared" si="6"/>
        <v>100.37467882362684</v>
      </c>
    </row>
    <row r="425" spans="1:7" x14ac:dyDescent="0.25">
      <c r="A425" t="s">
        <v>426</v>
      </c>
      <c r="B425">
        <v>6</v>
      </c>
      <c r="C425">
        <v>4.4800000000000004</v>
      </c>
      <c r="D425" t="s">
        <v>683</v>
      </c>
      <c r="E425">
        <v>6025</v>
      </c>
      <c r="F425">
        <v>9590</v>
      </c>
      <c r="G425" s="17">
        <f t="shared" si="6"/>
        <v>29.925154134907803</v>
      </c>
    </row>
    <row r="426" spans="1:7" x14ac:dyDescent="0.25">
      <c r="A426" t="s">
        <v>201</v>
      </c>
      <c r="B426">
        <v>7</v>
      </c>
      <c r="C426">
        <v>5.29</v>
      </c>
      <c r="D426" t="s">
        <v>683</v>
      </c>
      <c r="E426">
        <v>38917</v>
      </c>
      <c r="F426">
        <v>29835</v>
      </c>
      <c r="G426" s="17">
        <f t="shared" si="6"/>
        <v>193.29414497397624</v>
      </c>
    </row>
    <row r="427" spans="1:7" x14ac:dyDescent="0.25">
      <c r="A427" t="s">
        <v>374</v>
      </c>
      <c r="B427">
        <v>8</v>
      </c>
      <c r="C427">
        <v>4.95</v>
      </c>
      <c r="D427" t="s">
        <v>683</v>
      </c>
      <c r="E427">
        <v>17997</v>
      </c>
      <c r="F427">
        <v>5337</v>
      </c>
      <c r="G427" s="17">
        <f t="shared" si="6"/>
        <v>89.38804962090218</v>
      </c>
    </row>
    <row r="428" spans="1:7" x14ac:dyDescent="0.25">
      <c r="A428" t="s">
        <v>400</v>
      </c>
      <c r="B428">
        <v>9</v>
      </c>
      <c r="C428">
        <v>4.84</v>
      </c>
      <c r="D428" t="s">
        <v>678</v>
      </c>
      <c r="E428">
        <v>13783</v>
      </c>
      <c r="F428">
        <v>5383</v>
      </c>
      <c r="G428" s="17">
        <f t="shared" si="6"/>
        <v>68.45782563343306</v>
      </c>
    </row>
    <row r="429" spans="1:7" x14ac:dyDescent="0.25">
      <c r="A429" t="s">
        <v>377</v>
      </c>
      <c r="B429">
        <v>7</v>
      </c>
      <c r="C429">
        <v>4.6399999999999997</v>
      </c>
      <c r="D429" t="s">
        <v>678</v>
      </c>
      <c r="E429">
        <v>8790</v>
      </c>
      <c r="F429">
        <v>3516</v>
      </c>
      <c r="G429" s="17">
        <f t="shared" si="6"/>
        <v>43.658440638313621</v>
      </c>
    </row>
    <row r="430" spans="1:7" x14ac:dyDescent="0.25">
      <c r="A430" t="s">
        <v>324</v>
      </c>
      <c r="B430">
        <v>8</v>
      </c>
      <c r="C430">
        <v>4.41</v>
      </c>
      <c r="D430" t="s">
        <v>683</v>
      </c>
      <c r="E430">
        <v>5130</v>
      </c>
      <c r="F430">
        <v>707</v>
      </c>
      <c r="G430" s="17">
        <f t="shared" si="6"/>
        <v>25.479840782087471</v>
      </c>
    </row>
    <row r="431" spans="1:7" x14ac:dyDescent="0.25">
      <c r="A431" t="s">
        <v>639</v>
      </c>
      <c r="B431">
        <v>8</v>
      </c>
      <c r="C431">
        <v>4.55</v>
      </c>
      <c r="D431" t="s">
        <v>683</v>
      </c>
      <c r="E431">
        <v>7216</v>
      </c>
      <c r="F431">
        <v>2768</v>
      </c>
      <c r="G431" s="17">
        <f t="shared" si="6"/>
        <v>35.840649334024015</v>
      </c>
    </row>
    <row r="432" spans="1:7" x14ac:dyDescent="0.25">
      <c r="A432" t="s">
        <v>512</v>
      </c>
      <c r="B432">
        <v>7</v>
      </c>
      <c r="C432">
        <v>4.32</v>
      </c>
      <c r="D432" t="s">
        <v>683</v>
      </c>
      <c r="E432">
        <v>4234</v>
      </c>
      <c r="F432">
        <v>17276</v>
      </c>
      <c r="G432" s="17">
        <f t="shared" si="6"/>
        <v>21.029560598705334</v>
      </c>
    </row>
    <row r="433" spans="1:7" x14ac:dyDescent="0.25">
      <c r="A433" t="s">
        <v>578</v>
      </c>
      <c r="B433">
        <v>9</v>
      </c>
      <c r="C433">
        <v>4.42</v>
      </c>
      <c r="D433" t="s">
        <v>683</v>
      </c>
      <c r="E433">
        <v>5244</v>
      </c>
      <c r="F433">
        <v>4618</v>
      </c>
      <c r="G433" s="17">
        <f t="shared" si="6"/>
        <v>26.046059466133858</v>
      </c>
    </row>
    <row r="434" spans="1:7" x14ac:dyDescent="0.25">
      <c r="A434" t="s">
        <v>462</v>
      </c>
      <c r="B434">
        <v>10</v>
      </c>
      <c r="C434">
        <v>4.6900000000000004</v>
      </c>
      <c r="D434" t="s">
        <v>683</v>
      </c>
      <c r="E434">
        <v>9844</v>
      </c>
      <c r="F434">
        <v>11785</v>
      </c>
      <c r="G434" s="17">
        <f t="shared" si="6"/>
        <v>48.893480050461804</v>
      </c>
    </row>
    <row r="435" spans="1:7" x14ac:dyDescent="0.25">
      <c r="A435" t="s">
        <v>554</v>
      </c>
      <c r="B435">
        <v>11</v>
      </c>
      <c r="C435">
        <v>3.5</v>
      </c>
      <c r="D435" t="s">
        <v>682</v>
      </c>
      <c r="E435">
        <v>631</v>
      </c>
      <c r="F435">
        <v>1287</v>
      </c>
      <c r="G435" s="17">
        <f t="shared" si="6"/>
        <v>3.134070084502377</v>
      </c>
    </row>
    <row r="436" spans="1:7" x14ac:dyDescent="0.25">
      <c r="A436" t="s">
        <v>472</v>
      </c>
      <c r="B436">
        <v>7</v>
      </c>
      <c r="C436">
        <v>3.93</v>
      </c>
      <c r="D436" t="s">
        <v>683</v>
      </c>
      <c r="E436">
        <v>1697</v>
      </c>
      <c r="F436">
        <v>1956</v>
      </c>
      <c r="G436" s="17">
        <f t="shared" si="6"/>
        <v>8.4287114633922897</v>
      </c>
    </row>
    <row r="437" spans="1:7" x14ac:dyDescent="0.25">
      <c r="A437" t="s">
        <v>476</v>
      </c>
      <c r="B437">
        <v>5</v>
      </c>
      <c r="C437">
        <v>3.66</v>
      </c>
      <c r="D437" t="s">
        <v>683</v>
      </c>
      <c r="E437">
        <v>912</v>
      </c>
      <c r="F437">
        <v>1139</v>
      </c>
      <c r="G437" s="17">
        <f t="shared" si="6"/>
        <v>4.5297494723711065</v>
      </c>
    </row>
    <row r="438" spans="1:7" x14ac:dyDescent="0.25">
      <c r="A438" t="s">
        <v>399</v>
      </c>
      <c r="B438">
        <v>4</v>
      </c>
      <c r="C438">
        <v>5.05</v>
      </c>
      <c r="D438" t="s">
        <v>683</v>
      </c>
      <c r="E438">
        <v>22410</v>
      </c>
      <c r="F438">
        <v>12493</v>
      </c>
      <c r="G438" s="17">
        <f t="shared" si="6"/>
        <v>111.30667289017158</v>
      </c>
    </row>
    <row r="439" spans="1:7" x14ac:dyDescent="0.25">
      <c r="A439" t="s">
        <v>583</v>
      </c>
      <c r="B439">
        <v>6</v>
      </c>
      <c r="C439">
        <v>5.43</v>
      </c>
      <c r="D439" t="s">
        <v>683</v>
      </c>
      <c r="E439">
        <v>54341</v>
      </c>
      <c r="F439">
        <v>6238</v>
      </c>
      <c r="G439" s="17">
        <f t="shared" si="6"/>
        <v>269.9025395593402</v>
      </c>
    </row>
    <row r="440" spans="1:7" x14ac:dyDescent="0.25">
      <c r="A440" t="s">
        <v>295</v>
      </c>
      <c r="B440">
        <v>4</v>
      </c>
      <c r="C440">
        <v>7.19</v>
      </c>
      <c r="D440" t="s">
        <v>680</v>
      </c>
      <c r="E440">
        <v>3110587</v>
      </c>
      <c r="F440">
        <v>1115382</v>
      </c>
      <c r="G440" s="17">
        <f t="shared" si="6"/>
        <v>15449.758576770198</v>
      </c>
    </row>
    <row r="441" spans="1:7" x14ac:dyDescent="0.25">
      <c r="A441" t="s">
        <v>170</v>
      </c>
      <c r="B441">
        <v>5</v>
      </c>
      <c r="C441">
        <v>6.28</v>
      </c>
      <c r="D441" t="s">
        <v>684</v>
      </c>
      <c r="E441">
        <v>384298</v>
      </c>
      <c r="F441">
        <v>260919</v>
      </c>
      <c r="G441" s="17">
        <f t="shared" si="6"/>
        <v>1908.743051242622</v>
      </c>
    </row>
    <row r="442" spans="1:7" x14ac:dyDescent="0.25">
      <c r="A442" s="20" t="s">
        <v>294</v>
      </c>
      <c r="B442">
        <v>7</v>
      </c>
      <c r="C442">
        <v>3.86</v>
      </c>
      <c r="D442" t="s">
        <v>683</v>
      </c>
      <c r="E442">
        <v>1473</v>
      </c>
      <c r="F442">
        <v>954</v>
      </c>
      <c r="G442" s="17">
        <f t="shared" si="6"/>
        <v>7.3161414175467536</v>
      </c>
    </row>
    <row r="443" spans="1:7" x14ac:dyDescent="0.25">
      <c r="A443" t="s">
        <v>642</v>
      </c>
      <c r="B443">
        <v>8</v>
      </c>
      <c r="C443">
        <v>4.3600000000000003</v>
      </c>
      <c r="D443" t="s">
        <v>688</v>
      </c>
      <c r="E443">
        <v>4600</v>
      </c>
      <c r="F443">
        <v>10373</v>
      </c>
      <c r="G443" s="17">
        <f t="shared" si="6"/>
        <v>22.847420584327949</v>
      </c>
    </row>
    <row r="444" spans="1:7" x14ac:dyDescent="0.25">
      <c r="A444" t="s">
        <v>319</v>
      </c>
      <c r="B444">
        <v>9</v>
      </c>
      <c r="C444">
        <v>5.03</v>
      </c>
      <c r="D444" t="s">
        <v>683</v>
      </c>
      <c r="E444">
        <v>21396</v>
      </c>
      <c r="F444">
        <v>5471</v>
      </c>
      <c r="G444" s="17">
        <f t="shared" si="6"/>
        <v>106.27030670049582</v>
      </c>
    </row>
    <row r="445" spans="1:7" x14ac:dyDescent="0.25">
      <c r="A445" t="s">
        <v>244</v>
      </c>
      <c r="B445">
        <v>10</v>
      </c>
      <c r="C445">
        <v>4.1900000000000004</v>
      </c>
      <c r="D445" t="s">
        <v>678</v>
      </c>
      <c r="E445">
        <v>3118</v>
      </c>
      <c r="F445">
        <v>4028</v>
      </c>
      <c r="G445" s="17">
        <f t="shared" si="6"/>
        <v>15.486577691724898</v>
      </c>
    </row>
    <row r="446" spans="1:7" x14ac:dyDescent="0.25">
      <c r="A446" t="s">
        <v>250</v>
      </c>
      <c r="B446">
        <v>7</v>
      </c>
      <c r="C446">
        <v>5.94</v>
      </c>
      <c r="D446" t="s">
        <v>681</v>
      </c>
      <c r="E446">
        <v>177095</v>
      </c>
      <c r="F446">
        <v>84076</v>
      </c>
      <c r="G446" s="17">
        <f t="shared" si="6"/>
        <v>879.60085834381698</v>
      </c>
    </row>
    <row r="447" spans="1:7" x14ac:dyDescent="0.25">
      <c r="A447" t="s">
        <v>290</v>
      </c>
      <c r="B447">
        <v>10</v>
      </c>
      <c r="C447">
        <v>4.8099999999999996</v>
      </c>
      <c r="D447" t="s">
        <v>681</v>
      </c>
      <c r="E447">
        <v>13049</v>
      </c>
      <c r="F447">
        <v>12403</v>
      </c>
      <c r="G447" s="17">
        <f t="shared" si="6"/>
        <v>64.812172001064212</v>
      </c>
    </row>
    <row r="448" spans="1:7" x14ac:dyDescent="0.25">
      <c r="A448" t="s">
        <v>616</v>
      </c>
      <c r="B448">
        <v>7</v>
      </c>
      <c r="C448">
        <v>4.49</v>
      </c>
      <c r="D448" t="s">
        <v>683</v>
      </c>
      <c r="E448">
        <v>6173</v>
      </c>
      <c r="F448">
        <v>2620</v>
      </c>
      <c r="G448" s="17">
        <f t="shared" si="6"/>
        <v>30.660245058055743</v>
      </c>
    </row>
    <row r="449" spans="1:7" x14ac:dyDescent="0.25">
      <c r="A449" t="s">
        <v>531</v>
      </c>
      <c r="B449">
        <v>4</v>
      </c>
      <c r="C449">
        <v>6.35</v>
      </c>
      <c r="D449" t="s">
        <v>683</v>
      </c>
      <c r="E449">
        <v>451369</v>
      </c>
      <c r="F449">
        <v>154981</v>
      </c>
      <c r="G449" s="17">
        <f t="shared" si="6"/>
        <v>2241.8733438538088</v>
      </c>
    </row>
    <row r="450" spans="1:7" x14ac:dyDescent="0.25">
      <c r="A450" t="s">
        <v>501</v>
      </c>
      <c r="B450">
        <v>5</v>
      </c>
      <c r="C450">
        <v>4.6399999999999997</v>
      </c>
      <c r="D450" t="s">
        <v>679</v>
      </c>
      <c r="E450">
        <v>8859</v>
      </c>
      <c r="F450">
        <v>4121</v>
      </c>
      <c r="G450" s="17">
        <f t="shared" ref="G450:G495" si="7" xml:space="preserve"> (E450/201335638)*1000000</f>
        <v>44.00115194707854</v>
      </c>
    </row>
    <row r="451" spans="1:7" x14ac:dyDescent="0.25">
      <c r="A451" t="s">
        <v>255</v>
      </c>
      <c r="B451">
        <v>4</v>
      </c>
      <c r="C451">
        <v>5.45</v>
      </c>
      <c r="D451" t="s">
        <v>678</v>
      </c>
      <c r="E451">
        <v>56568</v>
      </c>
      <c r="F451">
        <v>39160</v>
      </c>
      <c r="G451" s="17">
        <f t="shared" si="7"/>
        <v>280.96367122049202</v>
      </c>
    </row>
    <row r="452" spans="1:7" x14ac:dyDescent="0.25">
      <c r="A452" t="s">
        <v>516</v>
      </c>
      <c r="B452">
        <v>4</v>
      </c>
      <c r="C452">
        <v>5.24</v>
      </c>
      <c r="D452" t="s">
        <v>683</v>
      </c>
      <c r="E452">
        <v>34678</v>
      </c>
      <c r="F452">
        <v>18306</v>
      </c>
      <c r="G452" s="17">
        <f t="shared" si="7"/>
        <v>172.23975022246185</v>
      </c>
    </row>
    <row r="453" spans="1:7" x14ac:dyDescent="0.25">
      <c r="A453" t="s">
        <v>428</v>
      </c>
      <c r="B453">
        <v>5</v>
      </c>
      <c r="C453">
        <v>4.2699999999999996</v>
      </c>
      <c r="D453" t="s">
        <v>683</v>
      </c>
      <c r="E453">
        <v>3767</v>
      </c>
      <c r="F453">
        <v>1397</v>
      </c>
      <c r="G453" s="17">
        <f t="shared" si="7"/>
        <v>18.710050726339865</v>
      </c>
    </row>
    <row r="454" spans="1:7" x14ac:dyDescent="0.25">
      <c r="A454" t="s">
        <v>524</v>
      </c>
      <c r="B454">
        <v>8</v>
      </c>
      <c r="C454">
        <v>4.46</v>
      </c>
      <c r="D454" t="s">
        <v>683</v>
      </c>
      <c r="E454">
        <v>5796</v>
      </c>
      <c r="F454">
        <v>975</v>
      </c>
      <c r="G454" s="17">
        <f t="shared" si="7"/>
        <v>28.787749936253213</v>
      </c>
    </row>
    <row r="455" spans="1:7" x14ac:dyDescent="0.25">
      <c r="A455" t="s">
        <v>355</v>
      </c>
      <c r="B455">
        <v>5</v>
      </c>
      <c r="C455">
        <v>5.15</v>
      </c>
      <c r="D455" t="s">
        <v>678</v>
      </c>
      <c r="E455">
        <v>28644</v>
      </c>
      <c r="F455">
        <v>15181</v>
      </c>
      <c r="G455" s="17">
        <f t="shared" si="7"/>
        <v>142.26989461249775</v>
      </c>
    </row>
    <row r="456" spans="1:7" x14ac:dyDescent="0.25">
      <c r="A456" t="s">
        <v>359</v>
      </c>
      <c r="B456">
        <v>4</v>
      </c>
      <c r="C456">
        <v>4.75</v>
      </c>
      <c r="D456" t="s">
        <v>683</v>
      </c>
      <c r="E456">
        <v>11367</v>
      </c>
      <c r="F456">
        <v>4581</v>
      </c>
      <c r="G456" s="17">
        <f t="shared" si="7"/>
        <v>56.457962996099077</v>
      </c>
    </row>
    <row r="457" spans="1:7" x14ac:dyDescent="0.25">
      <c r="A457" t="s">
        <v>448</v>
      </c>
      <c r="B457">
        <v>6</v>
      </c>
      <c r="C457">
        <v>4.57</v>
      </c>
      <c r="D457" t="s">
        <v>683</v>
      </c>
      <c r="E457">
        <v>7419</v>
      </c>
      <c r="F457">
        <v>4833</v>
      </c>
      <c r="G457" s="17">
        <f t="shared" si="7"/>
        <v>36.848915938071535</v>
      </c>
    </row>
    <row r="458" spans="1:7" x14ac:dyDescent="0.25">
      <c r="A458" t="s">
        <v>415</v>
      </c>
      <c r="B458">
        <v>8</v>
      </c>
      <c r="C458">
        <v>3.87</v>
      </c>
      <c r="D458" t="s">
        <v>679</v>
      </c>
      <c r="E458">
        <v>1488</v>
      </c>
      <c r="F458">
        <v>1791</v>
      </c>
      <c r="G458" s="17">
        <f t="shared" si="7"/>
        <v>7.3906438759739101</v>
      </c>
    </row>
    <row r="459" spans="1:7" x14ac:dyDescent="0.25">
      <c r="A459" t="s">
        <v>380</v>
      </c>
      <c r="B459">
        <v>7</v>
      </c>
      <c r="C459">
        <v>5.08</v>
      </c>
      <c r="D459" t="s">
        <v>683</v>
      </c>
      <c r="E459">
        <v>24365</v>
      </c>
      <c r="F459">
        <v>9287</v>
      </c>
      <c r="G459" s="17">
        <f t="shared" si="7"/>
        <v>121.01682663851096</v>
      </c>
    </row>
    <row r="460" spans="1:7" x14ac:dyDescent="0.25">
      <c r="A460" t="s">
        <v>606</v>
      </c>
      <c r="B460">
        <v>6</v>
      </c>
      <c r="C460">
        <v>5.15</v>
      </c>
      <c r="D460" t="s">
        <v>678</v>
      </c>
      <c r="E460">
        <v>28415</v>
      </c>
      <c r="F460">
        <v>24665</v>
      </c>
      <c r="G460" s="17">
        <f t="shared" si="7"/>
        <v>141.13249041384316</v>
      </c>
    </row>
    <row r="461" spans="1:7" x14ac:dyDescent="0.25">
      <c r="A461" t="s">
        <v>522</v>
      </c>
      <c r="B461">
        <v>7</v>
      </c>
      <c r="C461">
        <v>3.68</v>
      </c>
      <c r="D461" t="s">
        <v>678</v>
      </c>
      <c r="E461">
        <v>971</v>
      </c>
      <c r="F461">
        <v>255</v>
      </c>
      <c r="G461" s="17">
        <f t="shared" si="7"/>
        <v>4.8227924755179208</v>
      </c>
    </row>
    <row r="462" spans="1:7" x14ac:dyDescent="0.25">
      <c r="A462" t="s">
        <v>544</v>
      </c>
      <c r="B462">
        <v>10</v>
      </c>
      <c r="C462">
        <v>5.32</v>
      </c>
      <c r="D462" t="s">
        <v>678</v>
      </c>
      <c r="E462">
        <v>42216</v>
      </c>
      <c r="F462">
        <v>15502</v>
      </c>
      <c r="G462" s="17">
        <f t="shared" si="7"/>
        <v>209.67971899738882</v>
      </c>
    </row>
    <row r="463" spans="1:7" x14ac:dyDescent="0.25">
      <c r="A463" t="s">
        <v>439</v>
      </c>
      <c r="B463">
        <v>8</v>
      </c>
      <c r="C463">
        <v>3.86</v>
      </c>
      <c r="D463" t="s">
        <v>683</v>
      </c>
      <c r="E463">
        <v>1474</v>
      </c>
      <c r="F463">
        <v>588</v>
      </c>
      <c r="G463" s="17">
        <f t="shared" si="7"/>
        <v>7.3211082481085636</v>
      </c>
    </row>
    <row r="464" spans="1:7" x14ac:dyDescent="0.25">
      <c r="A464" t="s">
        <v>413</v>
      </c>
      <c r="B464">
        <v>7</v>
      </c>
      <c r="C464">
        <v>4.13</v>
      </c>
      <c r="D464" t="s">
        <v>679</v>
      </c>
      <c r="E464">
        <v>2716</v>
      </c>
      <c r="F464">
        <v>4333</v>
      </c>
      <c r="G464" s="17">
        <f t="shared" si="7"/>
        <v>13.48991180587711</v>
      </c>
    </row>
    <row r="465" spans="1:7" x14ac:dyDescent="0.25">
      <c r="A465" t="s">
        <v>247</v>
      </c>
      <c r="B465">
        <v>8</v>
      </c>
      <c r="C465">
        <v>2.85</v>
      </c>
      <c r="D465" t="s">
        <v>679</v>
      </c>
      <c r="E465">
        <v>143</v>
      </c>
      <c r="F465">
        <v>145</v>
      </c>
      <c r="G465" s="17">
        <f t="shared" si="7"/>
        <v>0.71025677033889056</v>
      </c>
    </row>
    <row r="466" spans="1:7" x14ac:dyDescent="0.25">
      <c r="A466" t="s">
        <v>362</v>
      </c>
      <c r="B466">
        <v>6</v>
      </c>
      <c r="C466">
        <v>3.59</v>
      </c>
      <c r="D466" t="s">
        <v>683</v>
      </c>
      <c r="E466">
        <v>777</v>
      </c>
      <c r="F466">
        <v>913</v>
      </c>
      <c r="G466" s="17">
        <f t="shared" si="7"/>
        <v>3.8592273465266986</v>
      </c>
    </row>
    <row r="467" spans="1:7" x14ac:dyDescent="0.25">
      <c r="A467" t="s">
        <v>443</v>
      </c>
      <c r="B467">
        <v>8</v>
      </c>
      <c r="C467">
        <v>3.24</v>
      </c>
      <c r="D467" t="s">
        <v>679</v>
      </c>
      <c r="E467">
        <v>351</v>
      </c>
      <c r="F467">
        <v>131</v>
      </c>
      <c r="G467" s="17">
        <f t="shared" si="7"/>
        <v>1.7433575271954584</v>
      </c>
    </row>
    <row r="468" spans="1:7" x14ac:dyDescent="0.25">
      <c r="A468" t="s">
        <v>178</v>
      </c>
      <c r="B468">
        <v>4</v>
      </c>
      <c r="C468">
        <v>5.67</v>
      </c>
      <c r="D468" t="s">
        <v>678</v>
      </c>
      <c r="E468">
        <v>94948</v>
      </c>
      <c r="F468">
        <v>66970</v>
      </c>
      <c r="G468" s="17">
        <f t="shared" si="7"/>
        <v>471.59062818277607</v>
      </c>
    </row>
    <row r="469" spans="1:7" x14ac:dyDescent="0.25">
      <c r="A469" t="s">
        <v>285</v>
      </c>
      <c r="B469">
        <v>6</v>
      </c>
      <c r="C469">
        <v>4.51</v>
      </c>
      <c r="D469" t="s">
        <v>679</v>
      </c>
      <c r="E469">
        <v>6579</v>
      </c>
      <c r="F469">
        <v>10071</v>
      </c>
      <c r="G469" s="17">
        <f t="shared" si="7"/>
        <v>32.676778266150777</v>
      </c>
    </row>
    <row r="470" spans="1:7" x14ac:dyDescent="0.25">
      <c r="A470" t="s">
        <v>407</v>
      </c>
      <c r="B470">
        <v>5</v>
      </c>
      <c r="C470">
        <v>3.53</v>
      </c>
      <c r="D470" t="s">
        <v>683</v>
      </c>
      <c r="E470">
        <v>688</v>
      </c>
      <c r="F470">
        <v>749</v>
      </c>
      <c r="G470" s="17">
        <f t="shared" si="7"/>
        <v>3.4171794265255708</v>
      </c>
    </row>
    <row r="471" spans="1:7" x14ac:dyDescent="0.25">
      <c r="A471" t="s">
        <v>654</v>
      </c>
      <c r="B471">
        <v>7</v>
      </c>
      <c r="C471">
        <v>4.5599999999999996</v>
      </c>
      <c r="D471" t="s">
        <v>679</v>
      </c>
      <c r="E471">
        <v>7249</v>
      </c>
      <c r="F471">
        <v>15503</v>
      </c>
      <c r="G471" s="17">
        <f t="shared" si="7"/>
        <v>36.004554742563755</v>
      </c>
    </row>
    <row r="472" spans="1:7" x14ac:dyDescent="0.25">
      <c r="A472" t="s">
        <v>459</v>
      </c>
      <c r="B472">
        <v>6</v>
      </c>
      <c r="C472">
        <v>3.63</v>
      </c>
      <c r="D472" t="s">
        <v>683</v>
      </c>
      <c r="E472">
        <v>857</v>
      </c>
      <c r="F472">
        <v>913</v>
      </c>
      <c r="G472" s="17">
        <f t="shared" si="7"/>
        <v>4.2565737914715323</v>
      </c>
    </row>
    <row r="473" spans="1:7" x14ac:dyDescent="0.25">
      <c r="A473" t="s">
        <v>660</v>
      </c>
      <c r="B473">
        <v>7</v>
      </c>
      <c r="C473">
        <v>4.92</v>
      </c>
      <c r="D473" t="s">
        <v>683</v>
      </c>
      <c r="E473">
        <v>16775</v>
      </c>
      <c r="F473">
        <v>11340</v>
      </c>
      <c r="G473" s="17">
        <f t="shared" si="7"/>
        <v>83.31858267436985</v>
      </c>
    </row>
    <row r="474" spans="1:7" x14ac:dyDescent="0.25">
      <c r="A474" t="s">
        <v>186</v>
      </c>
      <c r="B474">
        <v>7</v>
      </c>
      <c r="C474">
        <v>4.33</v>
      </c>
      <c r="D474" t="s">
        <v>678</v>
      </c>
      <c r="E474">
        <v>4343</v>
      </c>
      <c r="F474">
        <v>4298</v>
      </c>
      <c r="G474" s="17">
        <f t="shared" si="7"/>
        <v>21.570945129942668</v>
      </c>
    </row>
    <row r="475" spans="1:7" x14ac:dyDescent="0.25">
      <c r="A475" t="s">
        <v>408</v>
      </c>
      <c r="B475">
        <v>8</v>
      </c>
      <c r="C475">
        <v>4.3</v>
      </c>
      <c r="D475" t="s">
        <v>678</v>
      </c>
      <c r="E475">
        <v>3980</v>
      </c>
      <c r="F475">
        <v>3000</v>
      </c>
      <c r="G475" s="17">
        <f t="shared" si="7"/>
        <v>19.767985636005484</v>
      </c>
    </row>
    <row r="476" spans="1:7" x14ac:dyDescent="0.25">
      <c r="A476" t="s">
        <v>320</v>
      </c>
      <c r="B476">
        <v>8</v>
      </c>
      <c r="C476">
        <v>4.49</v>
      </c>
      <c r="D476" t="s">
        <v>683</v>
      </c>
      <c r="E476">
        <v>6177</v>
      </c>
      <c r="F476">
        <v>4814</v>
      </c>
      <c r="G476" s="17">
        <f t="shared" si="7"/>
        <v>30.680112380302983</v>
      </c>
    </row>
    <row r="477" spans="1:7" x14ac:dyDescent="0.25">
      <c r="A477" t="s">
        <v>338</v>
      </c>
      <c r="B477">
        <v>6</v>
      </c>
      <c r="C477">
        <v>5.56</v>
      </c>
      <c r="D477" t="s">
        <v>678</v>
      </c>
      <c r="E477">
        <v>73344</v>
      </c>
      <c r="F477">
        <v>23634</v>
      </c>
      <c r="G477" s="17">
        <f t="shared" si="7"/>
        <v>364.28722072542371</v>
      </c>
    </row>
    <row r="478" spans="1:7" x14ac:dyDescent="0.25">
      <c r="A478" t="s">
        <v>395</v>
      </c>
      <c r="B478">
        <v>5</v>
      </c>
      <c r="C478">
        <v>5.33</v>
      </c>
      <c r="D478" t="s">
        <v>678</v>
      </c>
      <c r="E478">
        <v>43327</v>
      </c>
      <c r="F478">
        <v>8977</v>
      </c>
      <c r="G478" s="17">
        <f t="shared" si="7"/>
        <v>215.19786775156021</v>
      </c>
    </row>
    <row r="479" spans="1:7" x14ac:dyDescent="0.25">
      <c r="A479" t="s">
        <v>286</v>
      </c>
      <c r="B479">
        <v>6</v>
      </c>
      <c r="C479">
        <v>4.3</v>
      </c>
      <c r="D479" t="s">
        <v>678</v>
      </c>
      <c r="E479">
        <v>4065</v>
      </c>
      <c r="F479">
        <v>4002</v>
      </c>
      <c r="G479" s="17">
        <f t="shared" si="7"/>
        <v>20.190166233759371</v>
      </c>
    </row>
    <row r="480" spans="1:7" x14ac:dyDescent="0.25">
      <c r="A480" t="s">
        <v>511</v>
      </c>
      <c r="B480">
        <v>5</v>
      </c>
      <c r="C480">
        <v>5.53</v>
      </c>
      <c r="D480" t="s">
        <v>683</v>
      </c>
      <c r="E480">
        <v>68324</v>
      </c>
      <c r="F480">
        <v>35078</v>
      </c>
      <c r="G480" s="17">
        <f t="shared" si="7"/>
        <v>339.35373130513534</v>
      </c>
    </row>
    <row r="481" spans="1:7" x14ac:dyDescent="0.25">
      <c r="A481" t="s">
        <v>585</v>
      </c>
      <c r="B481">
        <v>7</v>
      </c>
      <c r="C481">
        <v>4.13</v>
      </c>
      <c r="D481" t="s">
        <v>679</v>
      </c>
      <c r="E481">
        <v>2728</v>
      </c>
      <c r="F481">
        <v>1362</v>
      </c>
      <c r="G481" s="17">
        <f t="shared" si="7"/>
        <v>13.549513772618834</v>
      </c>
    </row>
    <row r="482" spans="1:7" x14ac:dyDescent="0.25">
      <c r="A482" t="s">
        <v>467</v>
      </c>
      <c r="B482">
        <v>7</v>
      </c>
      <c r="C482">
        <v>5.12</v>
      </c>
      <c r="D482" t="s">
        <v>683</v>
      </c>
      <c r="E482">
        <v>26764</v>
      </c>
      <c r="F482">
        <v>5824</v>
      </c>
      <c r="G482" s="17">
        <f t="shared" si="7"/>
        <v>132.93225315629417</v>
      </c>
    </row>
    <row r="483" spans="1:7" x14ac:dyDescent="0.25">
      <c r="A483" t="s">
        <v>185</v>
      </c>
      <c r="B483">
        <v>4</v>
      </c>
      <c r="C483">
        <v>6.34</v>
      </c>
      <c r="D483" t="s">
        <v>682</v>
      </c>
      <c r="E483">
        <v>439946</v>
      </c>
      <c r="F483">
        <v>214281</v>
      </c>
      <c r="G483" s="17">
        <f t="shared" si="7"/>
        <v>2185.1372383462485</v>
      </c>
    </row>
    <row r="484" spans="1:7" x14ac:dyDescent="0.25">
      <c r="A484" t="s">
        <v>236</v>
      </c>
      <c r="B484">
        <v>7</v>
      </c>
      <c r="C484">
        <v>5.39</v>
      </c>
      <c r="D484" t="s">
        <v>681</v>
      </c>
      <c r="E484">
        <v>49400</v>
      </c>
      <c r="F484">
        <v>33169</v>
      </c>
      <c r="G484" s="17">
        <f t="shared" si="7"/>
        <v>245.36142975343492</v>
      </c>
    </row>
    <row r="485" spans="1:7" x14ac:dyDescent="0.25">
      <c r="A485" t="s">
        <v>221</v>
      </c>
      <c r="B485">
        <v>5</v>
      </c>
      <c r="C485">
        <v>6.26</v>
      </c>
      <c r="D485" t="s">
        <v>680</v>
      </c>
      <c r="E485">
        <v>370900</v>
      </c>
      <c r="F485">
        <v>372034</v>
      </c>
      <c r="G485" s="17">
        <f t="shared" si="7"/>
        <v>1842.197455375486</v>
      </c>
    </row>
    <row r="486" spans="1:7" x14ac:dyDescent="0.25">
      <c r="A486" t="s">
        <v>519</v>
      </c>
      <c r="B486">
        <v>5</v>
      </c>
      <c r="C486">
        <v>5.54</v>
      </c>
      <c r="D486" t="s">
        <v>679</v>
      </c>
      <c r="E486">
        <v>70660</v>
      </c>
      <c r="F486">
        <v>29860</v>
      </c>
      <c r="G486" s="17">
        <f t="shared" si="7"/>
        <v>350.95624749752449</v>
      </c>
    </row>
    <row r="487" spans="1:7" x14ac:dyDescent="0.25">
      <c r="A487" t="s">
        <v>508</v>
      </c>
      <c r="B487">
        <v>4</v>
      </c>
      <c r="C487">
        <v>4.96</v>
      </c>
      <c r="D487" t="s">
        <v>679</v>
      </c>
      <c r="E487">
        <v>18185</v>
      </c>
      <c r="F487">
        <v>5529</v>
      </c>
      <c r="G487" s="17">
        <f t="shared" si="7"/>
        <v>90.321813766522538</v>
      </c>
    </row>
    <row r="488" spans="1:7" x14ac:dyDescent="0.25">
      <c r="A488" t="s">
        <v>469</v>
      </c>
      <c r="B488">
        <v>5</v>
      </c>
      <c r="C488">
        <v>4.16</v>
      </c>
      <c r="D488" t="s">
        <v>679</v>
      </c>
      <c r="E488">
        <v>2919</v>
      </c>
      <c r="F488">
        <v>443</v>
      </c>
      <c r="G488" s="17">
        <f t="shared" si="7"/>
        <v>14.498178409924625</v>
      </c>
    </row>
    <row r="489" spans="1:7" x14ac:dyDescent="0.25">
      <c r="A489" t="s">
        <v>259</v>
      </c>
      <c r="B489">
        <v>9</v>
      </c>
      <c r="C489">
        <v>4.0199999999999996</v>
      </c>
      <c r="D489" t="s">
        <v>683</v>
      </c>
      <c r="E489">
        <v>2123</v>
      </c>
      <c r="F489">
        <v>1637</v>
      </c>
      <c r="G489" s="17">
        <f t="shared" si="7"/>
        <v>10.544581282723529</v>
      </c>
    </row>
    <row r="490" spans="1:7" x14ac:dyDescent="0.25">
      <c r="A490" t="s">
        <v>371</v>
      </c>
      <c r="B490">
        <v>4</v>
      </c>
      <c r="C490">
        <v>5.99</v>
      </c>
      <c r="D490" t="s">
        <v>683</v>
      </c>
      <c r="E490">
        <v>195874</v>
      </c>
      <c r="F490">
        <v>91354</v>
      </c>
      <c r="G490" s="17">
        <f t="shared" si="7"/>
        <v>972.8729694640549</v>
      </c>
    </row>
    <row r="491" spans="1:7" x14ac:dyDescent="0.25">
      <c r="A491" t="s">
        <v>438</v>
      </c>
      <c r="B491">
        <v>5</v>
      </c>
      <c r="C491">
        <v>5.0999999999999996</v>
      </c>
      <c r="D491" t="s">
        <v>678</v>
      </c>
      <c r="E491">
        <v>25431</v>
      </c>
      <c r="F491">
        <v>14528</v>
      </c>
      <c r="G491" s="17">
        <f t="shared" si="7"/>
        <v>126.31146801740087</v>
      </c>
    </row>
    <row r="492" spans="1:7" x14ac:dyDescent="0.25">
      <c r="A492" t="s">
        <v>268</v>
      </c>
      <c r="B492">
        <v>5</v>
      </c>
      <c r="C492">
        <v>6.45</v>
      </c>
      <c r="D492" t="s">
        <v>678</v>
      </c>
      <c r="E492">
        <v>567763</v>
      </c>
      <c r="F492">
        <v>255198</v>
      </c>
      <c r="G492" s="17">
        <f t="shared" si="7"/>
        <v>2819.9826202651711</v>
      </c>
    </row>
    <row r="493" spans="1:7" x14ac:dyDescent="0.25">
      <c r="A493" t="s">
        <v>271</v>
      </c>
      <c r="B493">
        <v>7</v>
      </c>
      <c r="C493">
        <v>4.76</v>
      </c>
      <c r="D493" t="s">
        <v>678</v>
      </c>
      <c r="E493">
        <v>11724</v>
      </c>
      <c r="F493">
        <v>11582</v>
      </c>
      <c r="G493" s="17">
        <f t="shared" si="7"/>
        <v>58.231121506665403</v>
      </c>
    </row>
    <row r="494" spans="1:7" x14ac:dyDescent="0.25">
      <c r="A494" t="s">
        <v>604</v>
      </c>
      <c r="B494">
        <v>5</v>
      </c>
      <c r="C494">
        <v>6</v>
      </c>
      <c r="D494" t="s">
        <v>683</v>
      </c>
      <c r="E494">
        <v>201824</v>
      </c>
      <c r="F494">
        <v>90224</v>
      </c>
      <c r="G494" s="17">
        <f t="shared" si="7"/>
        <v>1002.4256113068269</v>
      </c>
    </row>
    <row r="495" spans="1:7" x14ac:dyDescent="0.25">
      <c r="A495" t="s">
        <v>246</v>
      </c>
      <c r="B495">
        <v>6</v>
      </c>
      <c r="C495">
        <v>4.84</v>
      </c>
      <c r="D495" t="s">
        <v>679</v>
      </c>
      <c r="E495">
        <v>14006</v>
      </c>
      <c r="F495">
        <v>4557</v>
      </c>
      <c r="G495" s="17">
        <f t="shared" si="7"/>
        <v>69.565428848716792</v>
      </c>
    </row>
    <row r="497" spans="2:7" x14ac:dyDescent="0.25">
      <c r="B497" t="s">
        <v>691</v>
      </c>
      <c r="C497">
        <f>AVERAGE(C2:C495)</f>
        <v>4.6018218623481788</v>
      </c>
      <c r="E497">
        <f>AVERAGE(E2:E496)</f>
        <v>37854.26315789474</v>
      </c>
      <c r="F497">
        <f>AVERAGE(F2:F495)</f>
        <v>17964.074898785424</v>
      </c>
      <c r="G497" s="17">
        <f>(AVERAGE(E2:E495)/201335638 )*1000000</f>
        <v>188.01571114744596</v>
      </c>
    </row>
    <row r="498" spans="2:7" x14ac:dyDescent="0.25">
      <c r="B498" t="s">
        <v>692</v>
      </c>
      <c r="C498">
        <f>STDEV(C2:C495)</f>
        <v>0.75877792254930432</v>
      </c>
      <c r="E498">
        <f>STDEV(E2:E495)</f>
        <v>158158.36066454701</v>
      </c>
    </row>
    <row r="499" spans="2:7" x14ac:dyDescent="0.25">
      <c r="E499">
        <f>MIN(E2:E495)</f>
        <v>12</v>
      </c>
    </row>
    <row r="500" spans="2:7" x14ac:dyDescent="0.25">
      <c r="E500">
        <f>MAX(E2:E495)</f>
        <v>3110587</v>
      </c>
    </row>
  </sheetData>
  <sortState ref="A2:G606">
    <sortCondition ref="A2:A60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topLeftCell="A448" zoomScaleNormal="100" workbookViewId="0">
      <selection activeCell="I480" sqref="I480"/>
    </sheetView>
  </sheetViews>
  <sheetFormatPr defaultRowHeight="15" x14ac:dyDescent="0.25"/>
  <cols>
    <col min="1" max="1" width="8" style="2" customWidth="1"/>
    <col min="2" max="2" width="14.85546875" style="2" customWidth="1"/>
    <col min="3" max="3" width="9.140625" style="1"/>
    <col min="4" max="4" width="10.140625" style="1" customWidth="1"/>
    <col min="5" max="5" width="13.140625" style="1" customWidth="1"/>
    <col min="6" max="6" width="12" style="1" customWidth="1"/>
    <col min="7" max="8" width="9.140625" style="1"/>
  </cols>
  <sheetData>
    <row r="1" spans="1:8" s="2" customFormat="1" x14ac:dyDescent="0.25">
      <c r="A1" s="3" t="s">
        <v>1</v>
      </c>
      <c r="B1" s="3" t="s">
        <v>694</v>
      </c>
      <c r="C1" s="9" t="s">
        <v>667</v>
      </c>
      <c r="D1" s="9" t="s">
        <v>693</v>
      </c>
      <c r="E1" s="9" t="s">
        <v>675</v>
      </c>
      <c r="F1" s="9" t="s">
        <v>676</v>
      </c>
      <c r="G1" s="9" t="s">
        <v>677</v>
      </c>
      <c r="H1" s="18" t="s">
        <v>690</v>
      </c>
    </row>
    <row r="2" spans="1:8" x14ac:dyDescent="0.25">
      <c r="A2" s="2">
        <v>1</v>
      </c>
      <c r="B2" s="2" t="s">
        <v>169</v>
      </c>
      <c r="C2" s="1">
        <f t="shared" ref="C2:C53" si="0">LEN(B2)</f>
        <v>6</v>
      </c>
      <c r="D2" s="1">
        <v>4.25</v>
      </c>
      <c r="E2" s="1" t="s">
        <v>683</v>
      </c>
      <c r="F2" s="1">
        <v>3575</v>
      </c>
      <c r="G2" s="1">
        <v>2411</v>
      </c>
      <c r="H2" s="19">
        <f t="shared" ref="H2:H65" si="1" xml:space="preserve"> (F2/201335638)*1000000</f>
        <v>17.756419258472263</v>
      </c>
    </row>
    <row r="3" spans="1:8" x14ac:dyDescent="0.25">
      <c r="A3" s="2">
        <v>1</v>
      </c>
      <c r="B3" s="2" t="s">
        <v>170</v>
      </c>
      <c r="C3" s="1">
        <f t="shared" si="0"/>
        <v>5</v>
      </c>
      <c r="D3" s="1">
        <v>6.28</v>
      </c>
      <c r="E3" s="1" t="s">
        <v>684</v>
      </c>
      <c r="F3" s="1">
        <v>384298</v>
      </c>
      <c r="G3" s="1">
        <v>260919</v>
      </c>
      <c r="H3" s="19">
        <f t="shared" si="1"/>
        <v>1908.743051242622</v>
      </c>
    </row>
    <row r="4" spans="1:8" x14ac:dyDescent="0.25">
      <c r="A4" s="2">
        <v>1</v>
      </c>
      <c r="B4" s="2" t="s">
        <v>171</v>
      </c>
      <c r="C4" s="1">
        <f t="shared" si="0"/>
        <v>4</v>
      </c>
      <c r="D4" s="1">
        <v>5.6</v>
      </c>
      <c r="E4" s="1" t="s">
        <v>683</v>
      </c>
      <c r="F4" s="1">
        <v>79926</v>
      </c>
      <c r="G4" s="1">
        <v>30920</v>
      </c>
      <c r="H4" s="19">
        <f t="shared" si="1"/>
        <v>396.97889948325991</v>
      </c>
    </row>
    <row r="5" spans="1:8" x14ac:dyDescent="0.25">
      <c r="A5" s="2">
        <v>1</v>
      </c>
      <c r="B5" s="2" t="s">
        <v>172</v>
      </c>
      <c r="C5" s="1">
        <f t="shared" si="0"/>
        <v>9</v>
      </c>
      <c r="D5" s="1">
        <v>4.25</v>
      </c>
      <c r="E5" s="1" t="s">
        <v>678</v>
      </c>
      <c r="F5" s="1">
        <v>3603</v>
      </c>
      <c r="G5" s="1">
        <v>3507</v>
      </c>
      <c r="H5" s="19">
        <f t="shared" si="1"/>
        <v>17.895490514202955</v>
      </c>
    </row>
    <row r="6" spans="1:8" x14ac:dyDescent="0.25">
      <c r="A6" s="2">
        <v>2</v>
      </c>
      <c r="B6" s="2" t="s">
        <v>174</v>
      </c>
      <c r="C6" s="1">
        <f t="shared" si="0"/>
        <v>5</v>
      </c>
      <c r="D6" s="1">
        <v>6.36</v>
      </c>
      <c r="E6" s="1" t="s">
        <v>682</v>
      </c>
      <c r="F6" s="1">
        <v>463884</v>
      </c>
      <c r="G6" s="1">
        <v>87633</v>
      </c>
      <c r="H6" s="19">
        <f t="shared" si="1"/>
        <v>2304.0332283348662</v>
      </c>
    </row>
    <row r="7" spans="1:8" x14ac:dyDescent="0.25">
      <c r="A7" s="2">
        <v>2</v>
      </c>
      <c r="B7" s="2" t="s">
        <v>175</v>
      </c>
      <c r="C7" s="1">
        <f t="shared" si="0"/>
        <v>5</v>
      </c>
      <c r="D7" s="1">
        <v>5.94</v>
      </c>
      <c r="E7" s="1" t="s">
        <v>681</v>
      </c>
      <c r="F7" s="1">
        <v>175461</v>
      </c>
      <c r="G7" s="1">
        <v>117138</v>
      </c>
      <c r="H7" s="19">
        <f t="shared" si="1"/>
        <v>871.48505720581875</v>
      </c>
    </row>
    <row r="8" spans="1:8" x14ac:dyDescent="0.25">
      <c r="A8" s="2">
        <v>2</v>
      </c>
      <c r="B8" s="2" t="s">
        <v>176</v>
      </c>
      <c r="C8" s="1">
        <f t="shared" si="0"/>
        <v>4</v>
      </c>
      <c r="D8" s="1">
        <v>5.42</v>
      </c>
      <c r="E8" s="1" t="s">
        <v>678</v>
      </c>
      <c r="F8" s="1">
        <v>53100</v>
      </c>
      <c r="G8" s="1">
        <v>19420</v>
      </c>
      <c r="H8" s="19">
        <f t="shared" si="1"/>
        <v>263.73870283213347</v>
      </c>
    </row>
    <row r="9" spans="1:8" x14ac:dyDescent="0.25">
      <c r="A9" s="2">
        <v>2</v>
      </c>
      <c r="B9" s="2" t="s">
        <v>177</v>
      </c>
      <c r="C9" s="1">
        <f t="shared" si="0"/>
        <v>7</v>
      </c>
      <c r="D9" s="1">
        <v>4.88</v>
      </c>
      <c r="E9" s="1" t="s">
        <v>678</v>
      </c>
      <c r="F9" s="1">
        <v>15194</v>
      </c>
      <c r="G9" s="1">
        <v>6479</v>
      </c>
      <c r="H9" s="19">
        <f t="shared" si="1"/>
        <v>75.466023556147562</v>
      </c>
    </row>
    <row r="10" spans="1:8" x14ac:dyDescent="0.25">
      <c r="A10" s="2">
        <v>3</v>
      </c>
      <c r="B10" s="2" t="s">
        <v>179</v>
      </c>
      <c r="C10" s="1">
        <f t="shared" si="0"/>
        <v>7</v>
      </c>
      <c r="D10" s="1">
        <v>5.0199999999999996</v>
      </c>
      <c r="E10" s="1" t="s">
        <v>679</v>
      </c>
      <c r="F10" s="1">
        <v>20925</v>
      </c>
      <c r="G10" s="1">
        <v>17419</v>
      </c>
      <c r="H10" s="19">
        <f t="shared" si="1"/>
        <v>103.9309295058831</v>
      </c>
    </row>
    <row r="11" spans="1:8" x14ac:dyDescent="0.25">
      <c r="A11" s="2">
        <v>3</v>
      </c>
      <c r="B11" s="2" t="s">
        <v>180</v>
      </c>
      <c r="C11" s="1">
        <f t="shared" si="0"/>
        <v>6</v>
      </c>
      <c r="D11" s="1">
        <v>5.42</v>
      </c>
      <c r="E11" s="1" t="s">
        <v>681</v>
      </c>
      <c r="F11" s="1">
        <v>52851</v>
      </c>
      <c r="G11" s="1">
        <v>23698</v>
      </c>
      <c r="H11" s="19">
        <f t="shared" si="1"/>
        <v>262.50196202224271</v>
      </c>
    </row>
    <row r="12" spans="1:8" x14ac:dyDescent="0.25">
      <c r="A12" s="2">
        <v>3</v>
      </c>
      <c r="B12" s="2" t="s">
        <v>181</v>
      </c>
      <c r="C12" s="1">
        <f t="shared" si="0"/>
        <v>10</v>
      </c>
      <c r="D12" s="1">
        <v>3.55</v>
      </c>
      <c r="E12" s="1" t="s">
        <v>683</v>
      </c>
      <c r="F12" s="1">
        <v>714</v>
      </c>
      <c r="G12" s="1">
        <v>633</v>
      </c>
      <c r="H12" s="19">
        <f t="shared" si="1"/>
        <v>3.546317021132642</v>
      </c>
    </row>
    <row r="13" spans="1:8" x14ac:dyDescent="0.25">
      <c r="A13" s="2">
        <v>3</v>
      </c>
      <c r="B13" s="2" t="s">
        <v>182</v>
      </c>
      <c r="C13" s="1">
        <f t="shared" si="0"/>
        <v>8</v>
      </c>
      <c r="D13" s="1">
        <v>4.25</v>
      </c>
      <c r="E13" s="1" t="s">
        <v>678</v>
      </c>
      <c r="F13" s="1">
        <v>3608</v>
      </c>
      <c r="G13" s="1">
        <v>1320</v>
      </c>
      <c r="H13" s="19">
        <f t="shared" si="1"/>
        <v>17.920324667012007</v>
      </c>
    </row>
    <row r="14" spans="1:8" x14ac:dyDescent="0.25">
      <c r="A14" s="2">
        <v>4</v>
      </c>
      <c r="B14" s="2" t="s">
        <v>184</v>
      </c>
      <c r="C14" s="1">
        <f t="shared" si="0"/>
        <v>7</v>
      </c>
      <c r="D14" s="1">
        <v>4.2300000000000004</v>
      </c>
      <c r="E14" s="1" t="s">
        <v>679</v>
      </c>
      <c r="F14" s="1">
        <v>3389</v>
      </c>
      <c r="G14" s="1">
        <v>871</v>
      </c>
      <c r="H14" s="19">
        <f t="shared" si="1"/>
        <v>16.832588773975523</v>
      </c>
    </row>
    <row r="15" spans="1:8" x14ac:dyDescent="0.25">
      <c r="A15" s="2">
        <v>4</v>
      </c>
      <c r="B15" s="2" t="s">
        <v>185</v>
      </c>
      <c r="C15" s="1">
        <f t="shared" si="0"/>
        <v>4</v>
      </c>
      <c r="D15" s="1">
        <v>6.34</v>
      </c>
      <c r="E15" s="1" t="s">
        <v>682</v>
      </c>
      <c r="F15" s="1">
        <v>439946</v>
      </c>
      <c r="G15" s="1">
        <v>214281</v>
      </c>
      <c r="H15" s="19">
        <f t="shared" si="1"/>
        <v>2185.1372383462485</v>
      </c>
    </row>
    <row r="16" spans="1:8" x14ac:dyDescent="0.25">
      <c r="A16" s="2">
        <v>4</v>
      </c>
      <c r="B16" s="2" t="s">
        <v>186</v>
      </c>
      <c r="C16" s="1">
        <f t="shared" si="0"/>
        <v>7</v>
      </c>
      <c r="D16" s="1">
        <v>4.33</v>
      </c>
      <c r="E16" s="1" t="s">
        <v>678</v>
      </c>
      <c r="F16" s="1">
        <v>4343</v>
      </c>
      <c r="G16" s="1">
        <v>4298</v>
      </c>
      <c r="H16" s="19">
        <f t="shared" si="1"/>
        <v>21.570945129942668</v>
      </c>
    </row>
    <row r="17" spans="1:8" x14ac:dyDescent="0.25">
      <c r="A17" s="2">
        <v>4</v>
      </c>
      <c r="B17" s="2" t="s">
        <v>187</v>
      </c>
      <c r="C17" s="1">
        <f t="shared" si="0"/>
        <v>7</v>
      </c>
      <c r="D17" s="1">
        <v>5.17</v>
      </c>
      <c r="E17" s="1" t="s">
        <v>683</v>
      </c>
      <c r="F17" s="1">
        <v>29909</v>
      </c>
      <c r="G17" s="1">
        <v>1327</v>
      </c>
      <c r="H17" s="19">
        <f t="shared" si="1"/>
        <v>148.55293527318796</v>
      </c>
    </row>
    <row r="18" spans="1:8" x14ac:dyDescent="0.25">
      <c r="A18" s="2">
        <v>5</v>
      </c>
      <c r="B18" s="2" t="s">
        <v>189</v>
      </c>
      <c r="C18" s="1">
        <f t="shared" si="0"/>
        <v>6</v>
      </c>
      <c r="D18" s="1">
        <v>5.12</v>
      </c>
      <c r="E18" s="1" t="s">
        <v>678</v>
      </c>
      <c r="F18" s="1">
        <v>26597</v>
      </c>
      <c r="G18" s="1">
        <v>12712</v>
      </c>
      <c r="H18" s="19">
        <f t="shared" si="1"/>
        <v>132.10279245247182</v>
      </c>
    </row>
    <row r="19" spans="1:8" x14ac:dyDescent="0.25">
      <c r="A19" s="2">
        <v>5</v>
      </c>
      <c r="B19" s="2" t="s">
        <v>190</v>
      </c>
      <c r="C19" s="1">
        <f t="shared" si="0"/>
        <v>5</v>
      </c>
      <c r="D19" s="1">
        <v>5.13</v>
      </c>
      <c r="E19" s="1" t="s">
        <v>679</v>
      </c>
      <c r="F19" s="1">
        <v>26871</v>
      </c>
      <c r="G19" s="1">
        <v>18652</v>
      </c>
      <c r="H19" s="19">
        <f t="shared" si="1"/>
        <v>133.46370402640787</v>
      </c>
    </row>
    <row r="20" spans="1:8" x14ac:dyDescent="0.25">
      <c r="A20" s="2">
        <v>5</v>
      </c>
      <c r="B20" s="2" t="s">
        <v>191</v>
      </c>
      <c r="C20" s="1">
        <f t="shared" si="0"/>
        <v>6</v>
      </c>
      <c r="D20" s="1">
        <v>5.88</v>
      </c>
      <c r="E20" s="1" t="s">
        <v>681</v>
      </c>
      <c r="F20" s="1">
        <v>153732</v>
      </c>
      <c r="G20" s="1">
        <v>88275</v>
      </c>
      <c r="H20" s="19">
        <f t="shared" si="1"/>
        <v>763.56079592824005</v>
      </c>
    </row>
    <row r="21" spans="1:8" x14ac:dyDescent="0.25">
      <c r="A21" s="2">
        <v>5</v>
      </c>
      <c r="B21" s="2" t="s">
        <v>192</v>
      </c>
      <c r="C21" s="1">
        <f t="shared" si="0"/>
        <v>5</v>
      </c>
      <c r="D21" s="1">
        <v>4.3899999999999997</v>
      </c>
      <c r="E21" s="1" t="s">
        <v>683</v>
      </c>
      <c r="F21" s="1">
        <v>4915</v>
      </c>
      <c r="G21" s="1">
        <v>3688</v>
      </c>
      <c r="H21" s="19">
        <f t="shared" si="1"/>
        <v>24.411972211298231</v>
      </c>
    </row>
    <row r="22" spans="1:8" x14ac:dyDescent="0.25">
      <c r="A22" s="2">
        <v>6</v>
      </c>
      <c r="B22" s="2" t="s">
        <v>194</v>
      </c>
      <c r="C22" s="1">
        <f t="shared" si="0"/>
        <v>6</v>
      </c>
      <c r="D22" s="1">
        <v>3.18</v>
      </c>
      <c r="E22" s="1" t="s">
        <v>679</v>
      </c>
      <c r="F22" s="1">
        <v>301</v>
      </c>
      <c r="G22" s="1">
        <v>222</v>
      </c>
      <c r="H22" s="19">
        <f t="shared" si="1"/>
        <v>1.4950159991049374</v>
      </c>
    </row>
    <row r="23" spans="1:8" x14ac:dyDescent="0.25">
      <c r="A23" s="2">
        <v>6</v>
      </c>
      <c r="B23" s="2" t="s">
        <v>195</v>
      </c>
      <c r="C23" s="1">
        <f t="shared" si="0"/>
        <v>9</v>
      </c>
      <c r="D23" s="1">
        <v>4.88</v>
      </c>
      <c r="E23" s="1" t="s">
        <v>678</v>
      </c>
      <c r="F23" s="1">
        <v>15370</v>
      </c>
      <c r="G23" s="1">
        <v>26987</v>
      </c>
      <c r="H23" s="19">
        <f t="shared" si="1"/>
        <v>76.340185735026196</v>
      </c>
    </row>
    <row r="24" spans="1:8" x14ac:dyDescent="0.25">
      <c r="A24" s="2">
        <v>6</v>
      </c>
      <c r="B24" s="2" t="s">
        <v>196</v>
      </c>
      <c r="C24" s="1">
        <f t="shared" si="0"/>
        <v>9</v>
      </c>
      <c r="D24" s="1">
        <v>5.4</v>
      </c>
      <c r="E24" s="1" t="s">
        <v>679</v>
      </c>
      <c r="F24" s="1">
        <v>51162</v>
      </c>
      <c r="G24" s="1">
        <v>22033</v>
      </c>
      <c r="H24" s="19">
        <f t="shared" si="1"/>
        <v>254.11298520334486</v>
      </c>
    </row>
    <row r="25" spans="1:8" x14ac:dyDescent="0.25">
      <c r="A25" s="2">
        <v>6</v>
      </c>
      <c r="B25" s="2" t="s">
        <v>197</v>
      </c>
      <c r="C25" s="1">
        <f t="shared" si="0"/>
        <v>7</v>
      </c>
      <c r="D25" s="1">
        <v>5.1100000000000003</v>
      </c>
      <c r="E25" s="1" t="s">
        <v>682</v>
      </c>
      <c r="F25" s="1">
        <v>25891</v>
      </c>
      <c r="G25" s="1">
        <v>16699</v>
      </c>
      <c r="H25" s="19">
        <f t="shared" si="1"/>
        <v>128.59621007583368</v>
      </c>
    </row>
    <row r="26" spans="1:8" x14ac:dyDescent="0.25">
      <c r="A26" s="2">
        <v>7</v>
      </c>
      <c r="B26" s="2" t="s">
        <v>199</v>
      </c>
      <c r="C26" s="1">
        <f t="shared" si="0"/>
        <v>5</v>
      </c>
      <c r="D26" s="1">
        <v>4.8899999999999997</v>
      </c>
      <c r="E26" s="1" t="s">
        <v>679</v>
      </c>
      <c r="F26" s="1">
        <v>15760</v>
      </c>
      <c r="G26" s="1">
        <v>6810</v>
      </c>
      <c r="H26" s="19">
        <f t="shared" si="1"/>
        <v>78.277249654132277</v>
      </c>
    </row>
    <row r="27" spans="1:8" x14ac:dyDescent="0.25">
      <c r="A27" s="2">
        <v>7</v>
      </c>
      <c r="B27" s="2" t="s">
        <v>200</v>
      </c>
      <c r="C27" s="1">
        <f t="shared" si="0"/>
        <v>6</v>
      </c>
      <c r="D27" s="1">
        <v>3.85</v>
      </c>
      <c r="E27" s="1" t="s">
        <v>683</v>
      </c>
      <c r="F27" s="1">
        <v>1429</v>
      </c>
      <c r="G27" s="1">
        <v>999</v>
      </c>
      <c r="H27" s="19">
        <f t="shared" si="1"/>
        <v>7.097600872827095</v>
      </c>
    </row>
    <row r="28" spans="1:8" x14ac:dyDescent="0.25">
      <c r="A28" s="2">
        <v>7</v>
      </c>
      <c r="B28" s="2" t="s">
        <v>201</v>
      </c>
      <c r="C28" s="1">
        <f t="shared" si="0"/>
        <v>7</v>
      </c>
      <c r="D28" s="1">
        <v>5.29</v>
      </c>
      <c r="E28" s="1" t="s">
        <v>683</v>
      </c>
      <c r="F28" s="1">
        <v>38917</v>
      </c>
      <c r="G28" s="1">
        <v>29835</v>
      </c>
      <c r="H28" s="19">
        <f t="shared" si="1"/>
        <v>193.29414497397624</v>
      </c>
    </row>
    <row r="29" spans="1:8" x14ac:dyDescent="0.25">
      <c r="A29" s="2">
        <v>7</v>
      </c>
      <c r="B29" s="2" t="s">
        <v>202</v>
      </c>
      <c r="C29" s="1">
        <f t="shared" si="0"/>
        <v>7</v>
      </c>
      <c r="D29" s="1">
        <v>4.53</v>
      </c>
      <c r="E29" s="1" t="s">
        <v>683</v>
      </c>
      <c r="F29" s="1">
        <v>6769</v>
      </c>
      <c r="G29" s="1">
        <v>5038</v>
      </c>
      <c r="H29" s="19">
        <f t="shared" si="1"/>
        <v>33.620476072894753</v>
      </c>
    </row>
    <row r="30" spans="1:8" x14ac:dyDescent="0.25">
      <c r="A30" s="2">
        <v>8</v>
      </c>
      <c r="B30" s="2" t="s">
        <v>175</v>
      </c>
      <c r="C30" s="1">
        <f t="shared" si="0"/>
        <v>5</v>
      </c>
      <c r="D30" s="1">
        <v>5.94</v>
      </c>
      <c r="E30" s="1" t="s">
        <v>681</v>
      </c>
      <c r="F30" s="1">
        <v>175461</v>
      </c>
      <c r="G30" s="1">
        <v>117138</v>
      </c>
      <c r="H30" s="19">
        <f t="shared" si="1"/>
        <v>871.48505720581875</v>
      </c>
    </row>
    <row r="31" spans="1:8" x14ac:dyDescent="0.25">
      <c r="A31" s="2">
        <v>8</v>
      </c>
      <c r="B31" s="2" t="s">
        <v>206</v>
      </c>
      <c r="C31" s="1">
        <f t="shared" si="0"/>
        <v>11</v>
      </c>
      <c r="D31" s="1">
        <v>3.14</v>
      </c>
      <c r="E31" s="1" t="s">
        <v>679</v>
      </c>
      <c r="F31" s="1">
        <v>276</v>
      </c>
      <c r="G31" s="1">
        <v>324</v>
      </c>
      <c r="H31" s="19">
        <f t="shared" si="1"/>
        <v>1.3708452350596767</v>
      </c>
    </row>
    <row r="32" spans="1:8" x14ac:dyDescent="0.25">
      <c r="A32" s="2">
        <v>8</v>
      </c>
      <c r="B32" s="2" t="s">
        <v>207</v>
      </c>
      <c r="C32" s="1">
        <f t="shared" si="0"/>
        <v>7</v>
      </c>
      <c r="D32" s="1">
        <v>4.83</v>
      </c>
      <c r="E32" s="1" t="s">
        <v>678</v>
      </c>
      <c r="F32" s="1">
        <v>13672</v>
      </c>
      <c r="G32" s="1">
        <v>8779</v>
      </c>
      <c r="H32" s="19">
        <f t="shared" si="1"/>
        <v>67.906507441072108</v>
      </c>
    </row>
    <row r="33" spans="1:8" x14ac:dyDescent="0.25">
      <c r="A33" s="2">
        <v>8</v>
      </c>
      <c r="B33" s="2" t="s">
        <v>208</v>
      </c>
      <c r="C33" s="1">
        <f t="shared" si="0"/>
        <v>6</v>
      </c>
      <c r="D33" s="1">
        <v>4.97</v>
      </c>
      <c r="E33" s="1" t="s">
        <v>679</v>
      </c>
      <c r="F33" s="1">
        <v>18768</v>
      </c>
      <c r="G33" s="1">
        <v>42269</v>
      </c>
      <c r="H33" s="19">
        <f t="shared" si="1"/>
        <v>93.217475984058026</v>
      </c>
    </row>
    <row r="34" spans="1:8" x14ac:dyDescent="0.25">
      <c r="A34" s="2">
        <v>9</v>
      </c>
      <c r="B34" s="2" t="s">
        <v>210</v>
      </c>
      <c r="C34" s="1">
        <f t="shared" si="0"/>
        <v>5</v>
      </c>
      <c r="D34" s="1">
        <v>4.26</v>
      </c>
      <c r="E34" s="1" t="s">
        <v>679</v>
      </c>
      <c r="F34" s="1">
        <v>3647</v>
      </c>
      <c r="G34" s="1">
        <v>5379</v>
      </c>
      <c r="H34" s="19">
        <f t="shared" si="1"/>
        <v>18.114031058922613</v>
      </c>
    </row>
    <row r="35" spans="1:8" x14ac:dyDescent="0.25">
      <c r="A35" s="2">
        <v>9</v>
      </c>
      <c r="B35" s="2" t="s">
        <v>211</v>
      </c>
      <c r="C35" s="1">
        <f t="shared" si="0"/>
        <v>10</v>
      </c>
      <c r="D35" s="1">
        <v>3.63</v>
      </c>
      <c r="E35" s="1" t="s">
        <v>678</v>
      </c>
      <c r="F35" s="1">
        <v>866</v>
      </c>
      <c r="G35" s="1">
        <v>3396</v>
      </c>
      <c r="H35" s="19">
        <f t="shared" si="1"/>
        <v>4.3012752665278269</v>
      </c>
    </row>
    <row r="36" spans="1:8" x14ac:dyDescent="0.25">
      <c r="A36" s="2">
        <v>9</v>
      </c>
      <c r="B36" s="2" t="s">
        <v>212</v>
      </c>
      <c r="C36" s="1">
        <f t="shared" si="0"/>
        <v>7</v>
      </c>
      <c r="D36" s="1">
        <v>4.9000000000000004</v>
      </c>
      <c r="E36" s="1" t="s">
        <v>683</v>
      </c>
      <c r="F36" s="1">
        <v>16102</v>
      </c>
      <c r="G36" s="1">
        <v>13846</v>
      </c>
      <c r="H36" s="19">
        <f t="shared" si="1"/>
        <v>79.975905706271433</v>
      </c>
    </row>
    <row r="37" spans="1:8" x14ac:dyDescent="0.25">
      <c r="A37" s="2">
        <v>9</v>
      </c>
      <c r="B37" s="2" t="s">
        <v>213</v>
      </c>
      <c r="C37" s="1">
        <f t="shared" si="0"/>
        <v>6</v>
      </c>
      <c r="D37" s="1">
        <v>4.7</v>
      </c>
      <c r="E37" s="1" t="s">
        <v>678</v>
      </c>
      <c r="F37" s="1">
        <v>10128</v>
      </c>
      <c r="G37" s="1">
        <v>9574</v>
      </c>
      <c r="H37" s="19">
        <f t="shared" si="1"/>
        <v>50.304059930015967</v>
      </c>
    </row>
    <row r="38" spans="1:8" x14ac:dyDescent="0.25">
      <c r="A38" s="2">
        <v>10</v>
      </c>
      <c r="B38" s="2" t="s">
        <v>215</v>
      </c>
      <c r="C38" s="1">
        <f t="shared" si="0"/>
        <v>9</v>
      </c>
      <c r="D38" s="1">
        <v>4.16</v>
      </c>
      <c r="E38" s="1" t="s">
        <v>678</v>
      </c>
      <c r="F38" s="1">
        <v>2901</v>
      </c>
      <c r="G38" s="1">
        <v>1351</v>
      </c>
      <c r="H38" s="19">
        <f t="shared" si="1"/>
        <v>14.408775459812039</v>
      </c>
    </row>
    <row r="39" spans="1:8" x14ac:dyDescent="0.25">
      <c r="A39" s="2">
        <v>10</v>
      </c>
      <c r="B39" s="2" t="s">
        <v>216</v>
      </c>
      <c r="C39" s="1">
        <f t="shared" si="0"/>
        <v>4</v>
      </c>
      <c r="D39" s="1">
        <v>5.14</v>
      </c>
      <c r="E39" s="1" t="s">
        <v>678</v>
      </c>
      <c r="F39" s="1">
        <v>27812</v>
      </c>
      <c r="G39" s="1">
        <v>22701</v>
      </c>
      <c r="H39" s="19">
        <f t="shared" si="1"/>
        <v>138.13749158507147</v>
      </c>
    </row>
    <row r="40" spans="1:8" x14ac:dyDescent="0.25">
      <c r="A40" s="2">
        <v>10</v>
      </c>
      <c r="B40" s="2" t="s">
        <v>217</v>
      </c>
      <c r="C40" s="1">
        <f t="shared" si="0"/>
        <v>4</v>
      </c>
      <c r="D40" s="1">
        <v>5.28</v>
      </c>
      <c r="E40" s="1" t="s">
        <v>683</v>
      </c>
      <c r="F40" s="1">
        <v>38433</v>
      </c>
      <c r="G40" s="1">
        <v>27401</v>
      </c>
      <c r="H40" s="19">
        <f t="shared" si="1"/>
        <v>190.89019898206001</v>
      </c>
    </row>
    <row r="41" spans="1:8" x14ac:dyDescent="0.25">
      <c r="A41" s="2">
        <v>10</v>
      </c>
      <c r="B41" s="2" t="s">
        <v>218</v>
      </c>
      <c r="C41" s="1">
        <f t="shared" si="0"/>
        <v>6</v>
      </c>
      <c r="D41" s="1">
        <v>5.18</v>
      </c>
      <c r="E41" s="1" t="s">
        <v>681</v>
      </c>
      <c r="F41" s="1">
        <v>30343</v>
      </c>
      <c r="G41" s="1">
        <v>44013</v>
      </c>
      <c r="H41" s="19">
        <f t="shared" si="1"/>
        <v>150.70853973701367</v>
      </c>
    </row>
    <row r="42" spans="1:8" x14ac:dyDescent="0.25">
      <c r="A42" s="2">
        <v>11</v>
      </c>
      <c r="B42" s="2" t="s">
        <v>220</v>
      </c>
      <c r="C42" s="1">
        <f t="shared" si="0"/>
        <v>6</v>
      </c>
      <c r="D42" s="1">
        <v>3.46</v>
      </c>
      <c r="E42" s="1" t="s">
        <v>679</v>
      </c>
      <c r="F42" s="1">
        <v>585</v>
      </c>
      <c r="G42" s="1">
        <v>520</v>
      </c>
      <c r="H42" s="19">
        <f t="shared" si="1"/>
        <v>2.9055958786590979</v>
      </c>
    </row>
    <row r="43" spans="1:8" x14ac:dyDescent="0.25">
      <c r="A43" s="2">
        <v>11</v>
      </c>
      <c r="B43" s="2" t="s">
        <v>221</v>
      </c>
      <c r="C43" s="1">
        <f t="shared" si="0"/>
        <v>5</v>
      </c>
      <c r="D43" s="1">
        <v>6.26</v>
      </c>
      <c r="E43" s="1" t="s">
        <v>680</v>
      </c>
      <c r="F43" s="1">
        <v>370900</v>
      </c>
      <c r="G43" s="1">
        <v>372034</v>
      </c>
      <c r="H43" s="19">
        <f t="shared" si="1"/>
        <v>1842.197455375486</v>
      </c>
    </row>
    <row r="44" spans="1:8" x14ac:dyDescent="0.25">
      <c r="A44" s="2">
        <v>11</v>
      </c>
      <c r="B44" s="2" t="s">
        <v>213</v>
      </c>
      <c r="C44" s="1">
        <f t="shared" si="0"/>
        <v>6</v>
      </c>
      <c r="D44" s="1">
        <v>4.7</v>
      </c>
      <c r="E44" s="1" t="s">
        <v>678</v>
      </c>
      <c r="F44" s="1">
        <v>10128</v>
      </c>
      <c r="G44" s="1">
        <v>9574</v>
      </c>
      <c r="H44" s="19">
        <f t="shared" si="1"/>
        <v>50.304059930015967</v>
      </c>
    </row>
    <row r="45" spans="1:8" x14ac:dyDescent="0.25">
      <c r="A45" s="2">
        <v>11</v>
      </c>
      <c r="B45" s="2" t="s">
        <v>222</v>
      </c>
      <c r="C45" s="1">
        <f t="shared" si="0"/>
        <v>6</v>
      </c>
      <c r="D45" s="1">
        <v>4.72</v>
      </c>
      <c r="E45" s="1" t="s">
        <v>679</v>
      </c>
      <c r="F45" s="1">
        <v>10557</v>
      </c>
      <c r="G45" s="1">
        <v>4832</v>
      </c>
      <c r="H45" s="19">
        <f t="shared" si="1"/>
        <v>52.434830241032643</v>
      </c>
    </row>
    <row r="46" spans="1:8" x14ac:dyDescent="0.25">
      <c r="A46" s="2">
        <v>12</v>
      </c>
      <c r="B46" s="2" t="s">
        <v>225</v>
      </c>
      <c r="C46" s="1">
        <f t="shared" si="0"/>
        <v>5</v>
      </c>
      <c r="D46" s="1">
        <v>5.84</v>
      </c>
      <c r="E46" s="1" t="s">
        <v>683</v>
      </c>
      <c r="F46" s="1">
        <v>138993</v>
      </c>
      <c r="G46" s="1">
        <v>37367</v>
      </c>
      <c r="H46" s="19">
        <f t="shared" si="1"/>
        <v>690.35468027771617</v>
      </c>
    </row>
    <row r="47" spans="1:8" x14ac:dyDescent="0.25">
      <c r="A47" s="2">
        <v>12</v>
      </c>
      <c r="B47" s="2" t="s">
        <v>226</v>
      </c>
      <c r="C47" s="1">
        <f t="shared" si="0"/>
        <v>4</v>
      </c>
      <c r="D47" s="1">
        <v>5.53</v>
      </c>
      <c r="E47" s="1" t="s">
        <v>679</v>
      </c>
      <c r="F47" s="1">
        <v>68410</v>
      </c>
      <c r="G47" s="1">
        <v>23180</v>
      </c>
      <c r="H47" s="19">
        <f t="shared" si="1"/>
        <v>339.78087873345106</v>
      </c>
    </row>
    <row r="48" spans="1:8" x14ac:dyDescent="0.25">
      <c r="A48" s="2">
        <v>12</v>
      </c>
      <c r="B48" s="2" t="s">
        <v>218</v>
      </c>
      <c r="C48" s="1">
        <f t="shared" si="0"/>
        <v>6</v>
      </c>
      <c r="D48" s="1">
        <v>5.18</v>
      </c>
      <c r="E48" s="1" t="s">
        <v>681</v>
      </c>
      <c r="F48" s="1">
        <v>30343</v>
      </c>
      <c r="G48" s="1">
        <v>44013</v>
      </c>
      <c r="H48" s="19">
        <f t="shared" si="1"/>
        <v>150.70853973701367</v>
      </c>
    </row>
    <row r="49" spans="1:8" x14ac:dyDescent="0.25">
      <c r="A49" s="2">
        <v>12</v>
      </c>
      <c r="B49" s="2" t="s">
        <v>227</v>
      </c>
      <c r="C49" s="1">
        <f t="shared" si="0"/>
        <v>9</v>
      </c>
      <c r="D49" s="1">
        <v>4.91</v>
      </c>
      <c r="E49" s="1" t="s">
        <v>679</v>
      </c>
      <c r="F49" s="1">
        <v>16350</v>
      </c>
      <c r="G49" s="1">
        <v>16622</v>
      </c>
      <c r="H49" s="19">
        <f t="shared" si="1"/>
        <v>81.207679685600411</v>
      </c>
    </row>
    <row r="50" spans="1:8" x14ac:dyDescent="0.25">
      <c r="A50" s="2">
        <v>13</v>
      </c>
      <c r="B50" s="2" t="s">
        <v>242</v>
      </c>
      <c r="C50" s="1">
        <f t="shared" si="0"/>
        <v>6</v>
      </c>
      <c r="D50" s="1">
        <v>4.67</v>
      </c>
      <c r="E50" s="1" t="s">
        <v>678</v>
      </c>
      <c r="F50" s="1">
        <v>9455</v>
      </c>
      <c r="G50" s="1">
        <v>3942</v>
      </c>
      <c r="H50" s="19">
        <f t="shared" si="1"/>
        <v>46.96138296191755</v>
      </c>
    </row>
    <row r="51" spans="1:8" x14ac:dyDescent="0.25">
      <c r="A51" s="2">
        <v>13</v>
      </c>
      <c r="B51" s="2" t="s">
        <v>243</v>
      </c>
      <c r="C51" s="1">
        <f t="shared" si="0"/>
        <v>8</v>
      </c>
      <c r="D51" s="1">
        <v>5.18</v>
      </c>
      <c r="E51" s="1" t="s">
        <v>683</v>
      </c>
      <c r="F51" s="1">
        <v>30529</v>
      </c>
      <c r="G51" s="1">
        <v>27495</v>
      </c>
      <c r="H51" s="19">
        <f t="shared" si="1"/>
        <v>151.63237022151043</v>
      </c>
    </row>
    <row r="52" spans="1:8" x14ac:dyDescent="0.25">
      <c r="A52" s="2">
        <v>13</v>
      </c>
      <c r="B52" s="2" t="s">
        <v>244</v>
      </c>
      <c r="C52" s="1">
        <f t="shared" si="0"/>
        <v>10</v>
      </c>
      <c r="D52" s="1">
        <v>4.1900000000000004</v>
      </c>
      <c r="E52" s="1" t="s">
        <v>678</v>
      </c>
      <c r="F52" s="1">
        <v>3118</v>
      </c>
      <c r="G52" s="1">
        <v>4028</v>
      </c>
      <c r="H52" s="19">
        <f t="shared" si="1"/>
        <v>15.486577691724898</v>
      </c>
    </row>
    <row r="53" spans="1:8" x14ac:dyDescent="0.25">
      <c r="A53" s="2">
        <v>13</v>
      </c>
      <c r="B53" s="2" t="s">
        <v>245</v>
      </c>
      <c r="C53" s="1">
        <f t="shared" si="0"/>
        <v>4</v>
      </c>
      <c r="D53" s="1">
        <v>4.1500000000000004</v>
      </c>
      <c r="E53" s="1" t="s">
        <v>678</v>
      </c>
      <c r="F53" s="1">
        <v>2842</v>
      </c>
      <c r="G53" s="1">
        <v>812</v>
      </c>
      <c r="H53" s="19">
        <f t="shared" si="1"/>
        <v>14.115732456665224</v>
      </c>
    </row>
    <row r="54" spans="1:8" x14ac:dyDescent="0.25">
      <c r="A54" s="2">
        <v>14</v>
      </c>
      <c r="B54" s="2" t="s">
        <v>246</v>
      </c>
      <c r="C54" s="1">
        <f t="shared" ref="C54:C104" si="2">LEN(B54)</f>
        <v>6</v>
      </c>
      <c r="D54" s="1">
        <v>4.84</v>
      </c>
      <c r="E54" s="1" t="s">
        <v>679</v>
      </c>
      <c r="F54" s="1">
        <v>14006</v>
      </c>
      <c r="G54" s="1">
        <v>4557</v>
      </c>
      <c r="H54" s="19">
        <f t="shared" si="1"/>
        <v>69.565428848716792</v>
      </c>
    </row>
    <row r="55" spans="1:8" x14ac:dyDescent="0.25">
      <c r="A55" s="2">
        <v>14</v>
      </c>
      <c r="B55" s="2" t="s">
        <v>185</v>
      </c>
      <c r="C55" s="1">
        <f t="shared" si="2"/>
        <v>4</v>
      </c>
      <c r="D55" s="1">
        <v>6.34</v>
      </c>
      <c r="E55" s="1" t="s">
        <v>682</v>
      </c>
      <c r="F55" s="1">
        <v>439946</v>
      </c>
      <c r="G55" s="1">
        <v>214281</v>
      </c>
      <c r="H55" s="19">
        <f t="shared" si="1"/>
        <v>2185.1372383462485</v>
      </c>
    </row>
    <row r="56" spans="1:8" x14ac:dyDescent="0.25">
      <c r="A56" s="2">
        <v>14</v>
      </c>
      <c r="B56" s="2" t="s">
        <v>247</v>
      </c>
      <c r="C56" s="1">
        <f t="shared" si="2"/>
        <v>8</v>
      </c>
      <c r="D56" s="1">
        <v>2.85</v>
      </c>
      <c r="E56" s="1" t="s">
        <v>679</v>
      </c>
      <c r="F56" s="1">
        <v>143</v>
      </c>
      <c r="G56" s="1">
        <v>145</v>
      </c>
      <c r="H56" s="19">
        <f t="shared" si="1"/>
        <v>0.71025677033889056</v>
      </c>
    </row>
    <row r="57" spans="1:8" x14ac:dyDescent="0.25">
      <c r="A57" s="2">
        <v>14</v>
      </c>
      <c r="B57" s="2" t="s">
        <v>248</v>
      </c>
      <c r="C57" s="1">
        <f t="shared" si="2"/>
        <v>7</v>
      </c>
      <c r="D57" s="1">
        <v>4.74</v>
      </c>
      <c r="E57" s="1" t="s">
        <v>683</v>
      </c>
      <c r="F57" s="1">
        <v>11012</v>
      </c>
      <c r="G57" s="1">
        <v>7325</v>
      </c>
      <c r="H57" s="19">
        <f t="shared" si="1"/>
        <v>54.694738146656384</v>
      </c>
    </row>
    <row r="58" spans="1:8" x14ac:dyDescent="0.25">
      <c r="A58" s="2">
        <v>15</v>
      </c>
      <c r="B58" s="2" t="s">
        <v>249</v>
      </c>
      <c r="C58" s="1">
        <f t="shared" si="2"/>
        <v>7</v>
      </c>
      <c r="D58" s="1">
        <v>3.1</v>
      </c>
      <c r="E58" s="1" t="s">
        <v>679</v>
      </c>
      <c r="F58" s="1">
        <v>255</v>
      </c>
      <c r="G58" s="1">
        <v>401</v>
      </c>
      <c r="H58" s="19">
        <f t="shared" si="1"/>
        <v>1.2665417932616581</v>
      </c>
    </row>
    <row r="59" spans="1:8" x14ac:dyDescent="0.25">
      <c r="A59" s="2">
        <v>15</v>
      </c>
      <c r="B59" s="2" t="s">
        <v>175</v>
      </c>
      <c r="C59" s="1">
        <f t="shared" si="2"/>
        <v>5</v>
      </c>
      <c r="D59" s="1">
        <v>4.03</v>
      </c>
      <c r="E59" s="1" t="s">
        <v>678</v>
      </c>
      <c r="F59" s="1">
        <v>2144</v>
      </c>
      <c r="G59" s="1">
        <v>1309</v>
      </c>
      <c r="H59" s="19">
        <f t="shared" si="1"/>
        <v>10.648884724521547</v>
      </c>
    </row>
    <row r="60" spans="1:8" x14ac:dyDescent="0.25">
      <c r="A60" s="2">
        <v>15</v>
      </c>
      <c r="B60" s="2" t="s">
        <v>250</v>
      </c>
      <c r="C60" s="1">
        <f t="shared" si="2"/>
        <v>7</v>
      </c>
      <c r="D60" s="1">
        <v>5.94</v>
      </c>
      <c r="E60" s="1" t="s">
        <v>681</v>
      </c>
      <c r="F60" s="1">
        <v>177095</v>
      </c>
      <c r="G60" s="1">
        <v>84076</v>
      </c>
      <c r="H60" s="19">
        <f t="shared" si="1"/>
        <v>879.60085834381698</v>
      </c>
    </row>
    <row r="61" spans="1:8" x14ac:dyDescent="0.25">
      <c r="A61" s="2">
        <v>15</v>
      </c>
      <c r="B61" s="2" t="s">
        <v>251</v>
      </c>
      <c r="C61" s="1">
        <f t="shared" si="2"/>
        <v>6</v>
      </c>
      <c r="D61" s="1">
        <v>4.6100000000000003</v>
      </c>
      <c r="E61" s="1" t="s">
        <v>683</v>
      </c>
      <c r="F61" s="1">
        <v>8255</v>
      </c>
      <c r="G61" s="1">
        <v>595</v>
      </c>
      <c r="H61" s="19">
        <f t="shared" si="1"/>
        <v>41.001186287745043</v>
      </c>
    </row>
    <row r="62" spans="1:8" x14ac:dyDescent="0.25">
      <c r="A62" s="2">
        <v>16</v>
      </c>
      <c r="B62" s="2" t="s">
        <v>253</v>
      </c>
      <c r="C62" s="1">
        <f t="shared" si="2"/>
        <v>10</v>
      </c>
      <c r="D62" s="1">
        <v>4.72</v>
      </c>
      <c r="E62" s="1" t="s">
        <v>678</v>
      </c>
      <c r="F62" s="1">
        <v>10603</v>
      </c>
      <c r="G62" s="1">
        <v>6402</v>
      </c>
      <c r="H62" s="19">
        <f t="shared" si="1"/>
        <v>52.663304446875919</v>
      </c>
    </row>
    <row r="63" spans="1:8" x14ac:dyDescent="0.25">
      <c r="A63" s="2">
        <v>16</v>
      </c>
      <c r="B63" s="2" t="s">
        <v>254</v>
      </c>
      <c r="C63" s="1">
        <f t="shared" si="2"/>
        <v>8</v>
      </c>
      <c r="D63" s="1">
        <v>3.74</v>
      </c>
      <c r="E63" s="1" t="s">
        <v>683</v>
      </c>
      <c r="F63" s="1">
        <v>1114</v>
      </c>
      <c r="G63" s="1">
        <v>3094</v>
      </c>
      <c r="H63" s="19">
        <f t="shared" si="1"/>
        <v>5.5330492458568115</v>
      </c>
    </row>
    <row r="64" spans="1:8" x14ac:dyDescent="0.25">
      <c r="A64" s="2">
        <v>16</v>
      </c>
      <c r="B64" s="2" t="s">
        <v>255</v>
      </c>
      <c r="C64" s="1">
        <f t="shared" si="2"/>
        <v>4</v>
      </c>
      <c r="D64" s="1">
        <v>5.45</v>
      </c>
      <c r="E64" s="1" t="s">
        <v>678</v>
      </c>
      <c r="F64" s="1">
        <v>56568</v>
      </c>
      <c r="G64" s="1">
        <v>39160</v>
      </c>
      <c r="H64" s="19">
        <f t="shared" si="1"/>
        <v>280.96367122049202</v>
      </c>
    </row>
    <row r="65" spans="1:8" x14ac:dyDescent="0.25">
      <c r="A65" s="2">
        <v>16</v>
      </c>
      <c r="B65" s="2" t="s">
        <v>256</v>
      </c>
      <c r="C65" s="1">
        <f t="shared" si="2"/>
        <v>5</v>
      </c>
      <c r="D65" s="1">
        <v>4.66</v>
      </c>
      <c r="E65" s="1" t="s">
        <v>678</v>
      </c>
      <c r="F65" s="1">
        <v>9215</v>
      </c>
      <c r="G65" s="1">
        <v>3154</v>
      </c>
      <c r="H65" s="19">
        <f t="shared" si="1"/>
        <v>45.769343627083046</v>
      </c>
    </row>
    <row r="66" spans="1:8" x14ac:dyDescent="0.25">
      <c r="A66" s="2">
        <v>17</v>
      </c>
      <c r="B66" s="2" t="s">
        <v>257</v>
      </c>
      <c r="C66" s="1">
        <f t="shared" si="2"/>
        <v>13</v>
      </c>
      <c r="D66" s="1">
        <v>4.66</v>
      </c>
      <c r="E66" s="1" t="s">
        <v>683</v>
      </c>
      <c r="F66" s="1">
        <v>9310</v>
      </c>
      <c r="G66" s="1">
        <v>5145</v>
      </c>
      <c r="H66" s="19">
        <f t="shared" ref="H66:H106" si="3" xml:space="preserve"> (F66/201335638)*1000000</f>
        <v>46.241192530455038</v>
      </c>
    </row>
    <row r="67" spans="1:8" x14ac:dyDescent="0.25">
      <c r="A67" s="2">
        <v>17</v>
      </c>
      <c r="B67" s="2" t="s">
        <v>258</v>
      </c>
      <c r="C67" s="1">
        <f t="shared" si="2"/>
        <v>11</v>
      </c>
      <c r="D67" s="1">
        <v>3.94</v>
      </c>
      <c r="E67" s="1" t="s">
        <v>678</v>
      </c>
      <c r="F67" s="1">
        <v>1751</v>
      </c>
      <c r="G67" s="1">
        <v>1378</v>
      </c>
      <c r="H67" s="19">
        <f t="shared" si="3"/>
        <v>8.6969203137300504</v>
      </c>
    </row>
    <row r="68" spans="1:8" x14ac:dyDescent="0.25">
      <c r="A68" s="2">
        <v>17</v>
      </c>
      <c r="B68" s="2" t="s">
        <v>259</v>
      </c>
      <c r="C68" s="1">
        <f t="shared" si="2"/>
        <v>9</v>
      </c>
      <c r="D68" s="1">
        <v>4.0199999999999996</v>
      </c>
      <c r="E68" s="1" t="s">
        <v>683</v>
      </c>
      <c r="F68" s="1">
        <v>2123</v>
      </c>
      <c r="G68" s="1">
        <v>1637</v>
      </c>
      <c r="H68" s="19">
        <f t="shared" si="3"/>
        <v>10.544581282723529</v>
      </c>
    </row>
    <row r="69" spans="1:8" x14ac:dyDescent="0.25">
      <c r="A69" s="2">
        <v>17</v>
      </c>
      <c r="B69" s="2" t="s">
        <v>260</v>
      </c>
      <c r="C69" s="1">
        <f t="shared" si="2"/>
        <v>5</v>
      </c>
      <c r="D69" s="1">
        <v>5.8</v>
      </c>
      <c r="E69" s="1" t="s">
        <v>678</v>
      </c>
      <c r="F69" s="1">
        <v>126440</v>
      </c>
      <c r="G69" s="1">
        <v>61811</v>
      </c>
      <c r="H69" s="19">
        <f t="shared" si="3"/>
        <v>628.00605623530987</v>
      </c>
    </row>
    <row r="70" spans="1:8" x14ac:dyDescent="0.25">
      <c r="A70" s="2">
        <v>18</v>
      </c>
      <c r="B70" s="2" t="s">
        <v>266</v>
      </c>
      <c r="C70" s="1">
        <f t="shared" si="2"/>
        <v>9</v>
      </c>
      <c r="D70" s="1">
        <v>3.5</v>
      </c>
      <c r="E70" s="1" t="s">
        <v>679</v>
      </c>
      <c r="F70" s="1">
        <v>643</v>
      </c>
      <c r="G70" s="1">
        <v>1231</v>
      </c>
      <c r="H70" s="19">
        <f t="shared" si="3"/>
        <v>3.1936720512441021</v>
      </c>
    </row>
    <row r="71" spans="1:8" x14ac:dyDescent="0.25">
      <c r="A71" s="2">
        <v>18</v>
      </c>
      <c r="B71" s="2" t="s">
        <v>267</v>
      </c>
      <c r="C71" s="1">
        <f t="shared" si="2"/>
        <v>11</v>
      </c>
      <c r="D71" s="1">
        <v>4.47</v>
      </c>
      <c r="E71" s="1" t="s">
        <v>679</v>
      </c>
      <c r="F71" s="1">
        <v>5920</v>
      </c>
      <c r="G71" s="1">
        <v>5586</v>
      </c>
      <c r="H71" s="19">
        <f t="shared" si="3"/>
        <v>29.403636925917706</v>
      </c>
    </row>
    <row r="72" spans="1:8" x14ac:dyDescent="0.25">
      <c r="A72" s="2">
        <v>18</v>
      </c>
      <c r="B72" s="2" t="s">
        <v>268</v>
      </c>
      <c r="C72" s="1">
        <f t="shared" si="2"/>
        <v>5</v>
      </c>
      <c r="D72" s="1">
        <v>6.45</v>
      </c>
      <c r="E72" s="1" t="s">
        <v>678</v>
      </c>
      <c r="F72" s="1">
        <v>567763</v>
      </c>
      <c r="G72" s="1">
        <v>255198</v>
      </c>
      <c r="H72" s="19">
        <f t="shared" si="3"/>
        <v>2819.9826202651711</v>
      </c>
    </row>
    <row r="73" spans="1:8" x14ac:dyDescent="0.25">
      <c r="A73" s="2">
        <v>18</v>
      </c>
      <c r="B73" s="2" t="s">
        <v>269</v>
      </c>
      <c r="C73" s="1">
        <f t="shared" si="2"/>
        <v>7</v>
      </c>
      <c r="D73" s="1">
        <v>4.5</v>
      </c>
      <c r="E73" s="1" t="s">
        <v>678</v>
      </c>
      <c r="F73" s="1">
        <v>6303</v>
      </c>
      <c r="G73" s="1">
        <v>4318</v>
      </c>
      <c r="H73" s="19">
        <f t="shared" si="3"/>
        <v>31.305933031091094</v>
      </c>
    </row>
    <row r="74" spans="1:8" x14ac:dyDescent="0.25">
      <c r="A74" s="2">
        <v>19</v>
      </c>
      <c r="B74" s="2" t="s">
        <v>270</v>
      </c>
      <c r="C74" s="1">
        <f t="shared" si="2"/>
        <v>7</v>
      </c>
      <c r="D74" s="1">
        <v>4.8899999999999997</v>
      </c>
      <c r="E74" s="1" t="s">
        <v>678</v>
      </c>
      <c r="F74" s="1">
        <v>15715</v>
      </c>
      <c r="G74" s="1">
        <v>3904</v>
      </c>
      <c r="H74" s="19">
        <f t="shared" si="3"/>
        <v>78.053742278850805</v>
      </c>
    </row>
    <row r="75" spans="1:8" x14ac:dyDescent="0.25">
      <c r="A75" s="2">
        <v>19</v>
      </c>
      <c r="B75" s="2" t="s">
        <v>271</v>
      </c>
      <c r="C75" s="1">
        <f t="shared" si="2"/>
        <v>7</v>
      </c>
      <c r="D75" s="1">
        <v>4.76</v>
      </c>
      <c r="E75" s="1" t="s">
        <v>678</v>
      </c>
      <c r="F75" s="1">
        <v>11724</v>
      </c>
      <c r="G75" s="1">
        <v>11582</v>
      </c>
      <c r="H75" s="19">
        <f t="shared" si="3"/>
        <v>58.231121506665403</v>
      </c>
    </row>
    <row r="76" spans="1:8" x14ac:dyDescent="0.25">
      <c r="A76" s="2">
        <v>19</v>
      </c>
      <c r="B76" s="2" t="s">
        <v>272</v>
      </c>
      <c r="C76" s="1">
        <f t="shared" si="2"/>
        <v>7</v>
      </c>
      <c r="D76" s="1">
        <v>4.09</v>
      </c>
      <c r="E76" s="1" t="s">
        <v>683</v>
      </c>
      <c r="F76" s="1">
        <v>2481</v>
      </c>
      <c r="G76" s="1">
        <v>6770</v>
      </c>
      <c r="H76" s="19">
        <f t="shared" si="3"/>
        <v>12.32270662385166</v>
      </c>
    </row>
    <row r="77" spans="1:8" x14ac:dyDescent="0.25">
      <c r="A77" s="2">
        <v>19</v>
      </c>
      <c r="B77" s="2" t="s">
        <v>273</v>
      </c>
      <c r="C77" s="1">
        <f t="shared" si="2"/>
        <v>5</v>
      </c>
      <c r="D77" s="1">
        <v>4.83</v>
      </c>
      <c r="E77" s="1" t="s">
        <v>683</v>
      </c>
      <c r="F77" s="1">
        <v>13631</v>
      </c>
      <c r="G77" s="1">
        <v>13062</v>
      </c>
      <c r="H77" s="19">
        <f t="shared" si="3"/>
        <v>67.702867388037888</v>
      </c>
    </row>
    <row r="78" spans="1:8" x14ac:dyDescent="0.25">
      <c r="A78" s="2">
        <v>20</v>
      </c>
      <c r="B78" s="2" t="s">
        <v>274</v>
      </c>
      <c r="C78" s="1">
        <f t="shared" si="2"/>
        <v>10</v>
      </c>
      <c r="D78" s="1">
        <v>4.7</v>
      </c>
      <c r="E78" s="1" t="s">
        <v>679</v>
      </c>
      <c r="F78" s="1">
        <v>10094</v>
      </c>
      <c r="G78" s="1">
        <v>2962</v>
      </c>
      <c r="H78" s="19">
        <f t="shared" si="3"/>
        <v>50.135187690914414</v>
      </c>
    </row>
    <row r="79" spans="1:8" x14ac:dyDescent="0.25">
      <c r="A79" s="2">
        <v>20</v>
      </c>
      <c r="B79" s="2" t="s">
        <v>275</v>
      </c>
      <c r="C79" s="1">
        <f t="shared" si="2"/>
        <v>5</v>
      </c>
      <c r="D79" s="1">
        <v>3.72</v>
      </c>
      <c r="E79" s="1" t="s">
        <v>683</v>
      </c>
      <c r="F79" s="1">
        <v>1049</v>
      </c>
      <c r="G79" s="1">
        <v>846</v>
      </c>
      <c r="H79" s="19">
        <f t="shared" si="3"/>
        <v>5.2102052593391335</v>
      </c>
    </row>
    <row r="80" spans="1:8" x14ac:dyDescent="0.25">
      <c r="A80" s="2">
        <v>20</v>
      </c>
      <c r="B80" s="2" t="s">
        <v>276</v>
      </c>
      <c r="C80" s="1">
        <f t="shared" si="2"/>
        <v>8</v>
      </c>
      <c r="D80" s="1">
        <v>4.01</v>
      </c>
      <c r="E80" s="1" t="s">
        <v>678</v>
      </c>
      <c r="F80" s="1">
        <v>2060</v>
      </c>
      <c r="G80" s="1">
        <v>1340</v>
      </c>
      <c r="H80" s="19">
        <f t="shared" si="3"/>
        <v>10.231670957329472</v>
      </c>
    </row>
    <row r="81" spans="1:8" x14ac:dyDescent="0.25">
      <c r="A81" s="2">
        <v>20</v>
      </c>
      <c r="B81" s="2" t="s">
        <v>277</v>
      </c>
      <c r="C81" s="1">
        <f t="shared" si="2"/>
        <v>6</v>
      </c>
      <c r="D81" s="1">
        <v>4.87</v>
      </c>
      <c r="E81" s="1" t="s">
        <v>683</v>
      </c>
      <c r="F81" s="1">
        <v>15044</v>
      </c>
      <c r="G81" s="1">
        <v>5575</v>
      </c>
      <c r="H81" s="19">
        <f t="shared" si="3"/>
        <v>74.720998971876014</v>
      </c>
    </row>
    <row r="82" spans="1:8" x14ac:dyDescent="0.25">
      <c r="A82" s="2">
        <v>21</v>
      </c>
      <c r="B82" s="2" t="s">
        <v>279</v>
      </c>
      <c r="C82" s="1">
        <f t="shared" si="2"/>
        <v>7</v>
      </c>
      <c r="D82" s="1">
        <v>4.01</v>
      </c>
      <c r="E82" s="1" t="s">
        <v>679</v>
      </c>
      <c r="F82" s="1">
        <v>2063</v>
      </c>
      <c r="G82" s="1">
        <v>928</v>
      </c>
      <c r="H82" s="19">
        <f t="shared" si="3"/>
        <v>10.246571449014903</v>
      </c>
    </row>
    <row r="83" spans="1:8" x14ac:dyDescent="0.25">
      <c r="A83" s="2">
        <v>21</v>
      </c>
      <c r="B83" s="2" t="s">
        <v>280</v>
      </c>
      <c r="C83" s="1">
        <f t="shared" si="2"/>
        <v>9</v>
      </c>
      <c r="D83" s="1">
        <v>4.43</v>
      </c>
      <c r="E83" s="1" t="s">
        <v>683</v>
      </c>
      <c r="F83" s="1">
        <v>5484</v>
      </c>
      <c r="G83" s="1">
        <v>3466</v>
      </c>
      <c r="H83" s="19">
        <f t="shared" si="3"/>
        <v>27.238098800968363</v>
      </c>
    </row>
    <row r="84" spans="1:8" x14ac:dyDescent="0.25">
      <c r="A84" s="2">
        <v>21</v>
      </c>
      <c r="B84" s="2" t="s">
        <v>281</v>
      </c>
      <c r="C84" s="1">
        <f t="shared" si="2"/>
        <v>9</v>
      </c>
      <c r="D84" s="1">
        <v>3.92</v>
      </c>
      <c r="E84" s="1" t="s">
        <v>678</v>
      </c>
      <c r="F84" s="1">
        <v>1666</v>
      </c>
      <c r="G84" s="1">
        <v>3156</v>
      </c>
      <c r="H84" s="19">
        <f t="shared" si="3"/>
        <v>8.274739715976164</v>
      </c>
    </row>
    <row r="85" spans="1:8" x14ac:dyDescent="0.25">
      <c r="A85" s="2">
        <v>21</v>
      </c>
      <c r="B85" s="2" t="s">
        <v>282</v>
      </c>
      <c r="C85" s="1">
        <f t="shared" si="2"/>
        <v>5</v>
      </c>
      <c r="D85" s="1">
        <v>5.13</v>
      </c>
      <c r="E85" s="1" t="s">
        <v>678</v>
      </c>
      <c r="F85" s="1">
        <v>27414</v>
      </c>
      <c r="G85" s="1">
        <v>7502</v>
      </c>
      <c r="H85" s="19">
        <f t="shared" si="3"/>
        <v>136.16069302147093</v>
      </c>
    </row>
    <row r="86" spans="1:8" x14ac:dyDescent="0.25">
      <c r="A86" s="2">
        <v>22</v>
      </c>
      <c r="B86" s="2" t="s">
        <v>283</v>
      </c>
      <c r="C86" s="1">
        <f t="shared" si="2"/>
        <v>6</v>
      </c>
      <c r="D86" s="1">
        <v>4.82</v>
      </c>
      <c r="E86" s="1" t="s">
        <v>679</v>
      </c>
      <c r="F86" s="1">
        <v>13356</v>
      </c>
      <c r="G86" s="1">
        <v>6542</v>
      </c>
      <c r="H86" s="19">
        <f t="shared" si="3"/>
        <v>66.33698898354001</v>
      </c>
    </row>
    <row r="87" spans="1:8" x14ac:dyDescent="0.25">
      <c r="A87" s="2">
        <v>22</v>
      </c>
      <c r="B87" s="2" t="s">
        <v>284</v>
      </c>
      <c r="C87" s="1">
        <f t="shared" si="2"/>
        <v>7</v>
      </c>
      <c r="D87" s="1">
        <v>6.22</v>
      </c>
      <c r="E87" s="1" t="s">
        <v>689</v>
      </c>
      <c r="F87" s="1">
        <v>332401</v>
      </c>
      <c r="G87" s="1">
        <v>85185</v>
      </c>
      <c r="H87" s="19">
        <f t="shared" si="3"/>
        <v>1650.9794455763465</v>
      </c>
    </row>
    <row r="88" spans="1:8" x14ac:dyDescent="0.25">
      <c r="A88" s="2">
        <v>22</v>
      </c>
      <c r="B88" s="2" t="s">
        <v>263</v>
      </c>
      <c r="C88" s="1">
        <f t="shared" si="2"/>
        <v>8</v>
      </c>
      <c r="D88" s="1">
        <v>4.43</v>
      </c>
      <c r="E88" s="1" t="s">
        <v>678</v>
      </c>
      <c r="F88" s="1">
        <v>5468</v>
      </c>
      <c r="G88" s="1">
        <v>15921</v>
      </c>
      <c r="H88" s="19">
        <f t="shared" si="3"/>
        <v>27.158629511979395</v>
      </c>
    </row>
    <row r="89" spans="1:8" x14ac:dyDescent="0.25">
      <c r="A89" s="2">
        <v>22</v>
      </c>
      <c r="B89" s="2" t="s">
        <v>285</v>
      </c>
      <c r="C89" s="1">
        <f t="shared" si="2"/>
        <v>6</v>
      </c>
      <c r="D89" s="1">
        <v>4.51</v>
      </c>
      <c r="E89" s="1" t="s">
        <v>679</v>
      </c>
      <c r="F89" s="1">
        <v>6579</v>
      </c>
      <c r="G89" s="1">
        <v>10071</v>
      </c>
      <c r="H89" s="19">
        <f t="shared" si="3"/>
        <v>32.676778266150777</v>
      </c>
    </row>
    <row r="90" spans="1:8" x14ac:dyDescent="0.25">
      <c r="A90" s="2">
        <v>23</v>
      </c>
      <c r="B90" s="2" t="s">
        <v>287</v>
      </c>
      <c r="C90" s="1">
        <f t="shared" si="2"/>
        <v>6</v>
      </c>
      <c r="D90" s="1">
        <v>5.25</v>
      </c>
      <c r="E90" s="1" t="s">
        <v>679</v>
      </c>
      <c r="F90" s="1">
        <v>35613</v>
      </c>
      <c r="G90" s="1">
        <v>16126</v>
      </c>
      <c r="H90" s="19">
        <f t="shared" si="3"/>
        <v>176.88373679775461</v>
      </c>
    </row>
    <row r="91" spans="1:8" x14ac:dyDescent="0.25">
      <c r="A91" s="2">
        <v>23</v>
      </c>
      <c r="B91" s="2" t="s">
        <v>288</v>
      </c>
      <c r="C91" s="1">
        <f t="shared" si="2"/>
        <v>11</v>
      </c>
      <c r="D91" s="1">
        <v>3.66</v>
      </c>
      <c r="E91" s="1" t="s">
        <v>678</v>
      </c>
      <c r="F91" s="1">
        <v>918</v>
      </c>
      <c r="G91" s="1">
        <v>3349</v>
      </c>
      <c r="H91" s="19">
        <f t="shared" si="3"/>
        <v>4.5595504557419684</v>
      </c>
    </row>
    <row r="92" spans="1:8" x14ac:dyDescent="0.25">
      <c r="A92" s="2">
        <v>23</v>
      </c>
      <c r="B92" s="2" t="s">
        <v>289</v>
      </c>
      <c r="C92" s="1">
        <f t="shared" si="2"/>
        <v>10</v>
      </c>
      <c r="D92" s="1">
        <v>3.72</v>
      </c>
      <c r="E92" s="1" t="s">
        <v>679</v>
      </c>
      <c r="F92" s="1">
        <v>1053</v>
      </c>
      <c r="G92" s="1">
        <v>2616</v>
      </c>
      <c r="H92" s="19">
        <f t="shared" si="3"/>
        <v>5.2300725815863762</v>
      </c>
    </row>
    <row r="93" spans="1:8" x14ac:dyDescent="0.25">
      <c r="A93" s="2">
        <v>23</v>
      </c>
      <c r="B93" s="2" t="s">
        <v>290</v>
      </c>
      <c r="C93" s="1">
        <f t="shared" si="2"/>
        <v>10</v>
      </c>
      <c r="D93" s="1">
        <v>4.8099999999999996</v>
      </c>
      <c r="E93" s="1" t="s">
        <v>681</v>
      </c>
      <c r="F93" s="1">
        <v>13049</v>
      </c>
      <c r="G93" s="1">
        <v>12403</v>
      </c>
      <c r="H93" s="19">
        <f t="shared" si="3"/>
        <v>64.812172001064212</v>
      </c>
    </row>
    <row r="94" spans="1:8" x14ac:dyDescent="0.25">
      <c r="A94" s="2">
        <v>24</v>
      </c>
      <c r="B94" s="2" t="s">
        <v>291</v>
      </c>
      <c r="C94" s="1">
        <f t="shared" si="2"/>
        <v>6</v>
      </c>
      <c r="D94" s="1">
        <v>5.76</v>
      </c>
      <c r="E94" s="1" t="s">
        <v>679</v>
      </c>
      <c r="F94" s="1">
        <v>117098</v>
      </c>
      <c r="G94" s="1">
        <v>35972</v>
      </c>
      <c r="H94" s="19">
        <f t="shared" si="3"/>
        <v>581.60592512687697</v>
      </c>
    </row>
    <row r="95" spans="1:8" x14ac:dyDescent="0.25">
      <c r="A95" s="2">
        <v>24</v>
      </c>
      <c r="B95" s="2" t="s">
        <v>292</v>
      </c>
      <c r="C95" s="1">
        <f t="shared" si="2"/>
        <v>9</v>
      </c>
      <c r="D95" s="1">
        <v>4.53</v>
      </c>
      <c r="E95" s="1" t="s">
        <v>683</v>
      </c>
      <c r="F95" s="1">
        <v>6777</v>
      </c>
      <c r="G95" s="1">
        <v>8925</v>
      </c>
      <c r="H95" s="19">
        <f t="shared" si="3"/>
        <v>33.660210717389234</v>
      </c>
    </row>
    <row r="96" spans="1:8" x14ac:dyDescent="0.25">
      <c r="A96" s="2">
        <v>24</v>
      </c>
      <c r="B96" s="2" t="s">
        <v>293</v>
      </c>
      <c r="C96" s="1">
        <f t="shared" si="2"/>
        <v>5</v>
      </c>
      <c r="D96" s="1">
        <v>6.27</v>
      </c>
      <c r="E96" s="1" t="s">
        <v>680</v>
      </c>
      <c r="F96" s="1">
        <v>379473</v>
      </c>
      <c r="G96" s="1">
        <v>171368</v>
      </c>
      <c r="H96" s="19">
        <f t="shared" si="3"/>
        <v>1884.7780937818868</v>
      </c>
    </row>
    <row r="97" spans="1:8" x14ac:dyDescent="0.25">
      <c r="A97" s="2">
        <v>24</v>
      </c>
      <c r="B97" s="2" t="s">
        <v>294</v>
      </c>
      <c r="C97" s="1">
        <f t="shared" si="2"/>
        <v>7</v>
      </c>
      <c r="D97" s="1">
        <v>3.86</v>
      </c>
      <c r="E97" s="1" t="s">
        <v>683</v>
      </c>
      <c r="F97" s="1">
        <v>1473</v>
      </c>
      <c r="G97" s="1">
        <v>954</v>
      </c>
      <c r="H97" s="19">
        <f t="shared" si="3"/>
        <v>7.3161414175467536</v>
      </c>
    </row>
    <row r="98" spans="1:8" x14ac:dyDescent="0.25">
      <c r="A98" s="2">
        <v>25</v>
      </c>
      <c r="B98" s="2" t="s">
        <v>246</v>
      </c>
      <c r="C98" s="1">
        <f t="shared" si="2"/>
        <v>6</v>
      </c>
      <c r="D98" s="1">
        <v>4.84</v>
      </c>
      <c r="E98" s="1" t="s">
        <v>679</v>
      </c>
      <c r="F98" s="1">
        <v>14006</v>
      </c>
      <c r="G98" s="1">
        <v>4557</v>
      </c>
      <c r="H98" s="19">
        <f t="shared" si="3"/>
        <v>69.565428848716792</v>
      </c>
    </row>
    <row r="99" spans="1:8" x14ac:dyDescent="0.25">
      <c r="A99" s="2">
        <v>25</v>
      </c>
      <c r="B99" s="2" t="s">
        <v>295</v>
      </c>
      <c r="C99" s="1">
        <f t="shared" si="2"/>
        <v>4</v>
      </c>
      <c r="D99" s="1">
        <v>7.19</v>
      </c>
      <c r="E99" s="1" t="s">
        <v>680</v>
      </c>
      <c r="F99" s="1">
        <v>3110587</v>
      </c>
      <c r="G99" s="1">
        <v>1115382</v>
      </c>
      <c r="H99" s="19">
        <f t="shared" si="3"/>
        <v>15449.758576770198</v>
      </c>
    </row>
    <row r="100" spans="1:8" x14ac:dyDescent="0.25">
      <c r="A100" s="2">
        <v>25</v>
      </c>
      <c r="B100" s="2" t="s">
        <v>296</v>
      </c>
      <c r="C100" s="1">
        <f t="shared" si="2"/>
        <v>6</v>
      </c>
      <c r="D100" s="1">
        <v>4.4400000000000004</v>
      </c>
      <c r="E100" s="1" t="s">
        <v>678</v>
      </c>
      <c r="F100" s="1">
        <v>5495</v>
      </c>
      <c r="G100" s="1">
        <v>1398</v>
      </c>
      <c r="H100" s="19">
        <f t="shared" si="3"/>
        <v>27.292733937148274</v>
      </c>
    </row>
    <row r="101" spans="1:8" x14ac:dyDescent="0.25">
      <c r="A101" s="2">
        <v>25</v>
      </c>
      <c r="B101" s="2" t="s">
        <v>297</v>
      </c>
      <c r="C101" s="1">
        <f t="shared" si="2"/>
        <v>8</v>
      </c>
      <c r="D101" s="1">
        <v>1.81</v>
      </c>
      <c r="E101" s="1" t="s">
        <v>683</v>
      </c>
      <c r="F101" s="1">
        <v>12</v>
      </c>
      <c r="G101" s="1">
        <v>6</v>
      </c>
      <c r="H101" s="19">
        <f t="shared" si="3"/>
        <v>5.9601966741725083E-2</v>
      </c>
    </row>
    <row r="102" spans="1:8" x14ac:dyDescent="0.25">
      <c r="A102" s="2">
        <v>26</v>
      </c>
      <c r="B102" s="2" t="s">
        <v>298</v>
      </c>
      <c r="C102" s="1">
        <f t="shared" si="2"/>
        <v>7</v>
      </c>
      <c r="D102" s="1">
        <v>5.01</v>
      </c>
      <c r="E102" s="1" t="s">
        <v>682</v>
      </c>
      <c r="F102" s="1">
        <v>20642</v>
      </c>
      <c r="G102" s="1">
        <v>15349</v>
      </c>
      <c r="H102" s="19">
        <f t="shared" si="3"/>
        <v>102.52531645689076</v>
      </c>
    </row>
    <row r="103" spans="1:8" x14ac:dyDescent="0.25">
      <c r="A103" s="2">
        <v>26</v>
      </c>
      <c r="B103" s="2" t="s">
        <v>299</v>
      </c>
      <c r="C103" s="1">
        <f t="shared" si="2"/>
        <v>5</v>
      </c>
      <c r="D103" s="1">
        <v>3.72</v>
      </c>
      <c r="E103" s="1" t="s">
        <v>683</v>
      </c>
      <c r="F103" s="1">
        <v>1065</v>
      </c>
      <c r="G103" s="1">
        <v>145</v>
      </c>
      <c r="H103" s="19">
        <f t="shared" si="3"/>
        <v>5.2896745483281009</v>
      </c>
    </row>
    <row r="104" spans="1:8" x14ac:dyDescent="0.25">
      <c r="A104" s="2">
        <v>26</v>
      </c>
      <c r="B104" s="2" t="s">
        <v>300</v>
      </c>
      <c r="C104" s="1">
        <f t="shared" si="2"/>
        <v>6</v>
      </c>
      <c r="D104" s="1">
        <v>4.29</v>
      </c>
      <c r="E104" s="1" t="s">
        <v>683</v>
      </c>
      <c r="F104" s="1">
        <v>3906</v>
      </c>
      <c r="G104" s="1">
        <v>3006</v>
      </c>
      <c r="H104" s="19">
        <f t="shared" si="3"/>
        <v>19.400440174431512</v>
      </c>
    </row>
    <row r="105" spans="1:8" x14ac:dyDescent="0.25">
      <c r="A105" s="2">
        <v>26</v>
      </c>
      <c r="B105" s="2" t="s">
        <v>301</v>
      </c>
      <c r="C105" s="1">
        <f t="shared" ref="C105:C124" si="4">LEN(B105)</f>
        <v>8</v>
      </c>
      <c r="D105" s="1">
        <v>4.07</v>
      </c>
      <c r="E105" s="1" t="s">
        <v>678</v>
      </c>
      <c r="F105" s="1">
        <v>2375</v>
      </c>
      <c r="G105" s="1">
        <v>1637</v>
      </c>
      <c r="H105" s="19">
        <f t="shared" si="3"/>
        <v>11.796222584299755</v>
      </c>
    </row>
    <row r="106" spans="1:8" x14ac:dyDescent="0.25">
      <c r="A106" s="2">
        <v>27</v>
      </c>
      <c r="B106" s="2" t="s">
        <v>302</v>
      </c>
      <c r="C106" s="1">
        <f t="shared" si="4"/>
        <v>7</v>
      </c>
      <c r="D106" s="1">
        <v>2.84</v>
      </c>
      <c r="E106" s="1" t="s">
        <v>679</v>
      </c>
      <c r="F106" s="1">
        <v>138</v>
      </c>
      <c r="G106" s="1">
        <v>162</v>
      </c>
      <c r="H106" s="19">
        <f t="shared" si="3"/>
        <v>0.68542261752983835</v>
      </c>
    </row>
    <row r="107" spans="1:8" x14ac:dyDescent="0.25">
      <c r="A107" s="2">
        <v>27</v>
      </c>
      <c r="B107" s="2" t="s">
        <v>295</v>
      </c>
      <c r="C107" s="1">
        <f t="shared" si="4"/>
        <v>4</v>
      </c>
      <c r="D107" s="1">
        <v>7.19</v>
      </c>
      <c r="E107" s="1" t="s">
        <v>680</v>
      </c>
      <c r="F107" s="1">
        <v>3110587</v>
      </c>
      <c r="G107" s="1">
        <v>1115382</v>
      </c>
      <c r="H107" s="19">
        <f t="shared" ref="H107:H170" si="5" xml:space="preserve"> (F107/201335638)*1000000</f>
        <v>15449.758576770198</v>
      </c>
    </row>
    <row r="108" spans="1:8" x14ac:dyDescent="0.25">
      <c r="A108" s="2">
        <v>27</v>
      </c>
      <c r="B108" s="2" t="s">
        <v>303</v>
      </c>
      <c r="C108" s="1">
        <f t="shared" si="4"/>
        <v>4</v>
      </c>
      <c r="D108" s="1">
        <v>5.22</v>
      </c>
      <c r="E108" s="1" t="s">
        <v>678</v>
      </c>
      <c r="F108" s="1">
        <v>33809</v>
      </c>
      <c r="G108" s="1">
        <v>22946</v>
      </c>
      <c r="H108" s="19">
        <f t="shared" si="5"/>
        <v>167.92357446424859</v>
      </c>
    </row>
    <row r="109" spans="1:8" x14ac:dyDescent="0.25">
      <c r="A109" s="2">
        <v>27</v>
      </c>
      <c r="B109" s="2" t="s">
        <v>304</v>
      </c>
      <c r="C109" s="1">
        <f t="shared" si="4"/>
        <v>7</v>
      </c>
      <c r="D109" s="1">
        <v>4.83</v>
      </c>
      <c r="E109" s="1" t="s">
        <v>678</v>
      </c>
      <c r="F109" s="1">
        <v>13518</v>
      </c>
      <c r="G109" s="1">
        <v>7935</v>
      </c>
      <c r="H109" s="19">
        <f t="shared" si="5"/>
        <v>67.141615534553296</v>
      </c>
    </row>
    <row r="110" spans="1:8" x14ac:dyDescent="0.25">
      <c r="A110" s="2">
        <v>28</v>
      </c>
      <c r="B110" s="2" t="s">
        <v>305</v>
      </c>
      <c r="C110" s="1">
        <f t="shared" si="4"/>
        <v>8</v>
      </c>
      <c r="D110" s="1">
        <v>4.38</v>
      </c>
      <c r="E110" s="1" t="s">
        <v>683</v>
      </c>
      <c r="F110" s="1">
        <v>4825</v>
      </c>
      <c r="G110" s="1">
        <v>4663</v>
      </c>
      <c r="H110" s="19">
        <f t="shared" si="5"/>
        <v>23.964957460735292</v>
      </c>
    </row>
    <row r="111" spans="1:8" x14ac:dyDescent="0.25">
      <c r="A111" s="2">
        <v>28</v>
      </c>
      <c r="B111" s="2" t="s">
        <v>306</v>
      </c>
      <c r="C111" s="1">
        <f t="shared" si="4"/>
        <v>5</v>
      </c>
      <c r="D111" s="1">
        <v>5.74</v>
      </c>
      <c r="E111" s="1" t="s">
        <v>680</v>
      </c>
      <c r="F111" s="1">
        <v>109471</v>
      </c>
      <c r="G111" s="1">
        <v>40137</v>
      </c>
      <c r="H111" s="19">
        <f t="shared" si="5"/>
        <v>543.72390843194887</v>
      </c>
    </row>
    <row r="112" spans="1:8" x14ac:dyDescent="0.25">
      <c r="A112" s="2">
        <v>28</v>
      </c>
      <c r="B112" s="2" t="s">
        <v>307</v>
      </c>
      <c r="C112" s="1">
        <f t="shared" si="4"/>
        <v>4</v>
      </c>
      <c r="D112" s="1">
        <v>4.7</v>
      </c>
      <c r="E112" s="1" t="s">
        <v>683</v>
      </c>
      <c r="F112" s="1">
        <v>10089</v>
      </c>
      <c r="G112" s="1">
        <v>3779</v>
      </c>
      <c r="H112" s="19">
        <f t="shared" si="5"/>
        <v>50.110353538105358</v>
      </c>
    </row>
    <row r="113" spans="1:8" x14ac:dyDescent="0.25">
      <c r="A113" s="2">
        <v>28</v>
      </c>
      <c r="B113" s="2" t="s">
        <v>308</v>
      </c>
      <c r="C113" s="1">
        <f t="shared" si="4"/>
        <v>8</v>
      </c>
      <c r="D113" s="1">
        <v>4.82</v>
      </c>
      <c r="E113" s="1" t="s">
        <v>678</v>
      </c>
      <c r="F113" s="1">
        <v>13308</v>
      </c>
      <c r="G113" s="1">
        <v>10442</v>
      </c>
      <c r="H113" s="19">
        <f t="shared" si="5"/>
        <v>66.098581116573115</v>
      </c>
    </row>
    <row r="114" spans="1:8" x14ac:dyDescent="0.25">
      <c r="A114" s="2">
        <v>29</v>
      </c>
      <c r="B114" s="2" t="s">
        <v>309</v>
      </c>
      <c r="C114" s="1">
        <f t="shared" si="4"/>
        <v>7</v>
      </c>
      <c r="D114" s="1">
        <v>4.9000000000000004</v>
      </c>
      <c r="E114" s="1" t="s">
        <v>681</v>
      </c>
      <c r="F114" s="1">
        <v>16171</v>
      </c>
      <c r="G114" s="1">
        <v>14592</v>
      </c>
      <c r="H114" s="19">
        <f t="shared" si="5"/>
        <v>80.318617015036352</v>
      </c>
    </row>
    <row r="115" spans="1:8" x14ac:dyDescent="0.25">
      <c r="A115" s="2">
        <v>29</v>
      </c>
      <c r="B115" s="2" t="s">
        <v>310</v>
      </c>
      <c r="C115" s="1">
        <f t="shared" si="4"/>
        <v>6</v>
      </c>
      <c r="D115" s="1">
        <v>4.8099999999999996</v>
      </c>
      <c r="E115" s="1" t="s">
        <v>678</v>
      </c>
      <c r="F115" s="1">
        <v>12933</v>
      </c>
      <c r="G115" s="1">
        <v>3714</v>
      </c>
      <c r="H115" s="19">
        <f t="shared" si="5"/>
        <v>64.236019655894211</v>
      </c>
    </row>
    <row r="116" spans="1:8" x14ac:dyDescent="0.25">
      <c r="A116" s="2">
        <v>29</v>
      </c>
      <c r="B116" s="2" t="s">
        <v>311</v>
      </c>
      <c r="C116" s="1">
        <f t="shared" si="4"/>
        <v>5</v>
      </c>
      <c r="D116" s="1">
        <v>6.17</v>
      </c>
      <c r="E116" s="1" t="s">
        <v>679</v>
      </c>
      <c r="F116" s="1">
        <v>299625</v>
      </c>
      <c r="G116" s="1">
        <v>118700</v>
      </c>
      <c r="H116" s="19">
        <f t="shared" si="5"/>
        <v>1488.1866070824481</v>
      </c>
    </row>
    <row r="117" spans="1:8" x14ac:dyDescent="0.25">
      <c r="A117" s="2">
        <v>29</v>
      </c>
      <c r="B117" s="2" t="s">
        <v>312</v>
      </c>
      <c r="C117" s="1">
        <f t="shared" si="4"/>
        <v>6</v>
      </c>
      <c r="D117" s="1">
        <v>4.22</v>
      </c>
      <c r="E117" s="1" t="s">
        <v>683</v>
      </c>
      <c r="F117" s="1">
        <v>3312</v>
      </c>
      <c r="G117" s="1">
        <v>1311</v>
      </c>
      <c r="H117" s="19">
        <f t="shared" si="5"/>
        <v>16.450142820716124</v>
      </c>
    </row>
    <row r="118" spans="1:8" x14ac:dyDescent="0.25">
      <c r="A118" s="2">
        <v>30</v>
      </c>
      <c r="B118" s="2" t="s">
        <v>284</v>
      </c>
      <c r="C118" s="1">
        <f t="shared" si="4"/>
        <v>7</v>
      </c>
      <c r="D118" s="1">
        <v>6.22</v>
      </c>
      <c r="E118" s="1" t="s">
        <v>689</v>
      </c>
      <c r="F118" s="1">
        <v>332401</v>
      </c>
      <c r="G118" s="1">
        <v>85185</v>
      </c>
      <c r="H118" s="19">
        <f t="shared" si="5"/>
        <v>1650.9794455763465</v>
      </c>
    </row>
    <row r="119" spans="1:8" x14ac:dyDescent="0.25">
      <c r="A119" s="2">
        <v>30</v>
      </c>
      <c r="B119" s="2" t="s">
        <v>178</v>
      </c>
      <c r="C119" s="1">
        <f t="shared" si="4"/>
        <v>4</v>
      </c>
      <c r="D119" s="1">
        <v>5.67</v>
      </c>
      <c r="E119" s="1" t="s">
        <v>678</v>
      </c>
      <c r="F119" s="1">
        <v>94948</v>
      </c>
      <c r="G119" s="1">
        <v>66970</v>
      </c>
      <c r="H119" s="19">
        <f t="shared" si="5"/>
        <v>471.59062818277607</v>
      </c>
    </row>
    <row r="120" spans="1:8" x14ac:dyDescent="0.25">
      <c r="A120" s="2">
        <v>30</v>
      </c>
      <c r="B120" s="2" t="s">
        <v>313</v>
      </c>
      <c r="C120" s="1">
        <f t="shared" si="4"/>
        <v>9</v>
      </c>
      <c r="D120" s="1">
        <v>3.32</v>
      </c>
      <c r="E120" s="1" t="s">
        <v>683</v>
      </c>
      <c r="F120" s="1">
        <v>418</v>
      </c>
      <c r="G120" s="1">
        <v>1173</v>
      </c>
      <c r="H120" s="19">
        <f t="shared" si="5"/>
        <v>2.0761351748367569</v>
      </c>
    </row>
    <row r="121" spans="1:8" x14ac:dyDescent="0.25">
      <c r="A121" s="2">
        <v>30</v>
      </c>
      <c r="B121" s="2" t="s">
        <v>304</v>
      </c>
      <c r="C121" s="1">
        <f t="shared" si="4"/>
        <v>7</v>
      </c>
      <c r="D121" s="1">
        <v>4.83</v>
      </c>
      <c r="E121" s="1" t="s">
        <v>678</v>
      </c>
      <c r="F121" s="1">
        <v>13518</v>
      </c>
      <c r="G121" s="1">
        <v>7935</v>
      </c>
      <c r="H121" s="19">
        <f t="shared" si="5"/>
        <v>67.141615534553296</v>
      </c>
    </row>
    <row r="122" spans="1:8" x14ac:dyDescent="0.25">
      <c r="A122" s="2">
        <v>31</v>
      </c>
      <c r="B122" s="2" t="s">
        <v>314</v>
      </c>
      <c r="C122" s="1">
        <f t="shared" si="4"/>
        <v>5</v>
      </c>
      <c r="D122" s="1">
        <v>3.49</v>
      </c>
      <c r="E122" s="1" t="s">
        <v>683</v>
      </c>
      <c r="F122" s="1">
        <v>616</v>
      </c>
      <c r="G122" s="1">
        <v>14</v>
      </c>
      <c r="H122" s="19">
        <f t="shared" si="5"/>
        <v>3.0595676260752209</v>
      </c>
    </row>
    <row r="123" spans="1:8" x14ac:dyDescent="0.25">
      <c r="A123" s="2">
        <v>31</v>
      </c>
      <c r="B123" s="2" t="s">
        <v>315</v>
      </c>
      <c r="C123" s="1">
        <f t="shared" si="4"/>
        <v>8</v>
      </c>
      <c r="D123" s="1">
        <v>3.98</v>
      </c>
      <c r="E123" s="1" t="s">
        <v>683</v>
      </c>
      <c r="F123" s="1">
        <v>1938</v>
      </c>
      <c r="G123" s="1">
        <v>2356</v>
      </c>
      <c r="H123" s="19">
        <f t="shared" si="5"/>
        <v>9.6257176287885997</v>
      </c>
    </row>
    <row r="124" spans="1:8" x14ac:dyDescent="0.25">
      <c r="A124" s="2">
        <v>31</v>
      </c>
      <c r="B124" s="2" t="s">
        <v>316</v>
      </c>
      <c r="C124" s="1">
        <f t="shared" si="4"/>
        <v>8</v>
      </c>
      <c r="D124" s="1">
        <v>3.64</v>
      </c>
      <c r="E124" s="1" t="s">
        <v>678</v>
      </c>
      <c r="F124" s="1">
        <v>886</v>
      </c>
      <c r="G124" s="1">
        <v>1628</v>
      </c>
      <c r="H124" s="19">
        <f t="shared" si="5"/>
        <v>4.4006118777640353</v>
      </c>
    </row>
    <row r="125" spans="1:8" x14ac:dyDescent="0.25">
      <c r="A125" s="2">
        <v>31</v>
      </c>
      <c r="B125" s="2" t="s">
        <v>317</v>
      </c>
      <c r="C125" s="1">
        <v>5</v>
      </c>
      <c r="D125" s="1">
        <v>6.51</v>
      </c>
      <c r="E125" s="1" t="s">
        <v>681</v>
      </c>
      <c r="F125" s="1">
        <v>657540</v>
      </c>
      <c r="G125" s="1">
        <v>197116</v>
      </c>
      <c r="H125" s="19">
        <f t="shared" si="5"/>
        <v>3265.8897676128258</v>
      </c>
    </row>
    <row r="126" spans="1:8" x14ac:dyDescent="0.25">
      <c r="A126" s="2">
        <v>32</v>
      </c>
      <c r="B126" s="2" t="s">
        <v>318</v>
      </c>
      <c r="C126" s="1">
        <f t="shared" ref="C126:C189" si="6">LEN(B126)</f>
        <v>9</v>
      </c>
      <c r="D126" s="1">
        <v>3.68</v>
      </c>
      <c r="E126" s="1" t="s">
        <v>678</v>
      </c>
      <c r="F126" s="1">
        <v>958</v>
      </c>
      <c r="G126" s="1">
        <v>1666</v>
      </c>
      <c r="H126" s="19">
        <f t="shared" si="5"/>
        <v>4.7582236782143861</v>
      </c>
    </row>
    <row r="127" spans="1:8" x14ac:dyDescent="0.25">
      <c r="A127" s="2">
        <v>32</v>
      </c>
      <c r="B127" s="2" t="s">
        <v>319</v>
      </c>
      <c r="C127" s="1">
        <f t="shared" si="6"/>
        <v>9</v>
      </c>
      <c r="D127" s="1">
        <v>5.03</v>
      </c>
      <c r="E127" s="1" t="s">
        <v>683</v>
      </c>
      <c r="F127" s="1">
        <v>21396</v>
      </c>
      <c r="G127" s="1">
        <v>5471</v>
      </c>
      <c r="H127" s="19">
        <f t="shared" si="5"/>
        <v>106.27030670049582</v>
      </c>
    </row>
    <row r="128" spans="1:8" x14ac:dyDescent="0.25">
      <c r="A128" s="2">
        <v>32</v>
      </c>
      <c r="B128" s="2" t="s">
        <v>320</v>
      </c>
      <c r="C128" s="1">
        <f t="shared" si="6"/>
        <v>8</v>
      </c>
      <c r="D128" s="1">
        <v>4.49</v>
      </c>
      <c r="E128" s="1" t="s">
        <v>683</v>
      </c>
      <c r="F128" s="1">
        <v>6177</v>
      </c>
      <c r="G128" s="1">
        <v>4814</v>
      </c>
      <c r="H128" s="19">
        <f t="shared" si="5"/>
        <v>30.680112380302983</v>
      </c>
    </row>
    <row r="129" spans="1:8" x14ac:dyDescent="0.25">
      <c r="A129" s="2">
        <v>32</v>
      </c>
      <c r="B129" s="2" t="s">
        <v>321</v>
      </c>
      <c r="C129" s="1">
        <f t="shared" si="6"/>
        <v>7</v>
      </c>
      <c r="D129" s="1">
        <v>3.2</v>
      </c>
      <c r="E129" s="1" t="s">
        <v>678</v>
      </c>
      <c r="F129" s="1">
        <v>319</v>
      </c>
      <c r="G129" s="1">
        <v>165</v>
      </c>
      <c r="H129" s="19">
        <f t="shared" si="5"/>
        <v>1.5844189492175251</v>
      </c>
    </row>
    <row r="130" spans="1:8" x14ac:dyDescent="0.25">
      <c r="A130" s="2">
        <v>33</v>
      </c>
      <c r="B130" s="2" t="s">
        <v>322</v>
      </c>
      <c r="C130" s="1">
        <f t="shared" si="6"/>
        <v>9</v>
      </c>
      <c r="D130" s="1">
        <v>4.74</v>
      </c>
      <c r="E130" s="1" t="s">
        <v>683</v>
      </c>
      <c r="F130" s="1">
        <v>11175</v>
      </c>
      <c r="G130" s="1">
        <v>14588</v>
      </c>
      <c r="H130" s="19">
        <f t="shared" si="5"/>
        <v>55.504331528231482</v>
      </c>
    </row>
    <row r="131" spans="1:8" x14ac:dyDescent="0.25">
      <c r="A131" s="2">
        <v>33</v>
      </c>
      <c r="B131" s="2" t="s">
        <v>323</v>
      </c>
      <c r="C131" s="1">
        <f t="shared" si="6"/>
        <v>6</v>
      </c>
      <c r="D131" s="1">
        <v>4.82</v>
      </c>
      <c r="E131" s="1" t="s">
        <v>678</v>
      </c>
      <c r="F131" s="1">
        <v>13172</v>
      </c>
      <c r="G131" s="1">
        <v>7650</v>
      </c>
      <c r="H131" s="19">
        <f t="shared" si="5"/>
        <v>65.423092160166888</v>
      </c>
    </row>
    <row r="132" spans="1:8" x14ac:dyDescent="0.25">
      <c r="A132" s="2">
        <v>33</v>
      </c>
      <c r="B132" s="2" t="s">
        <v>324</v>
      </c>
      <c r="C132" s="1">
        <f t="shared" si="6"/>
        <v>8</v>
      </c>
      <c r="D132" s="1">
        <v>4.41</v>
      </c>
      <c r="E132" s="1" t="s">
        <v>683</v>
      </c>
      <c r="F132" s="1">
        <v>5130</v>
      </c>
      <c r="G132" s="1">
        <v>707</v>
      </c>
      <c r="H132" s="19">
        <f t="shared" si="5"/>
        <v>25.479840782087471</v>
      </c>
    </row>
    <row r="133" spans="1:8" x14ac:dyDescent="0.25">
      <c r="A133" s="2">
        <v>33</v>
      </c>
      <c r="B133" s="2" t="s">
        <v>325</v>
      </c>
      <c r="C133" s="1">
        <f t="shared" si="6"/>
        <v>10</v>
      </c>
      <c r="D133" s="1">
        <v>4.51</v>
      </c>
      <c r="E133" s="1" t="s">
        <v>683</v>
      </c>
      <c r="F133" s="1">
        <v>6546</v>
      </c>
      <c r="G133" s="1">
        <v>3498</v>
      </c>
      <c r="H133" s="19">
        <f t="shared" si="5"/>
        <v>32.512872857611029</v>
      </c>
    </row>
    <row r="134" spans="1:8" x14ac:dyDescent="0.25">
      <c r="A134" s="2">
        <v>34</v>
      </c>
      <c r="B134" s="2" t="s">
        <v>326</v>
      </c>
      <c r="C134" s="1">
        <f t="shared" si="6"/>
        <v>8</v>
      </c>
      <c r="D134" s="1">
        <v>4.6900000000000004</v>
      </c>
      <c r="E134" s="1" t="s">
        <v>678</v>
      </c>
      <c r="F134" s="1">
        <v>9900</v>
      </c>
      <c r="G134" s="1">
        <v>10073</v>
      </c>
      <c r="H134" s="19">
        <f t="shared" si="5"/>
        <v>49.171622561923193</v>
      </c>
    </row>
    <row r="135" spans="1:8" x14ac:dyDescent="0.25">
      <c r="A135" s="2">
        <v>34</v>
      </c>
      <c r="B135" s="2" t="s">
        <v>327</v>
      </c>
      <c r="C135" s="1">
        <f t="shared" si="6"/>
        <v>6</v>
      </c>
      <c r="D135" s="1">
        <v>4.54</v>
      </c>
      <c r="E135" s="1" t="s">
        <v>678</v>
      </c>
      <c r="F135" s="1">
        <v>7028</v>
      </c>
      <c r="G135" s="1">
        <v>7096</v>
      </c>
      <c r="H135" s="19">
        <f t="shared" si="5"/>
        <v>34.906885188403656</v>
      </c>
    </row>
    <row r="136" spans="1:8" x14ac:dyDescent="0.25">
      <c r="A136" s="2">
        <v>34</v>
      </c>
      <c r="B136" s="2" t="s">
        <v>328</v>
      </c>
      <c r="C136" s="1">
        <f t="shared" si="6"/>
        <v>10</v>
      </c>
      <c r="D136" s="1">
        <v>3.44</v>
      </c>
      <c r="E136" s="1" t="s">
        <v>683</v>
      </c>
      <c r="F136" s="1">
        <v>550</v>
      </c>
      <c r="G136" s="1">
        <v>455</v>
      </c>
      <c r="H136" s="19">
        <f t="shared" si="5"/>
        <v>2.7317568089957329</v>
      </c>
    </row>
    <row r="137" spans="1:8" x14ac:dyDescent="0.25">
      <c r="A137" s="2">
        <v>34</v>
      </c>
      <c r="B137" s="2" t="s">
        <v>329</v>
      </c>
      <c r="C137" s="1">
        <f t="shared" si="6"/>
        <v>7</v>
      </c>
      <c r="D137" s="1">
        <v>4.6100000000000003</v>
      </c>
      <c r="E137" s="1" t="s">
        <v>678</v>
      </c>
      <c r="F137" s="1">
        <v>8243</v>
      </c>
      <c r="G137" s="1">
        <v>6208</v>
      </c>
      <c r="H137" s="19">
        <f t="shared" si="5"/>
        <v>40.941584321003319</v>
      </c>
    </row>
    <row r="138" spans="1:8" x14ac:dyDescent="0.25">
      <c r="A138" s="2">
        <v>35</v>
      </c>
      <c r="B138" s="2" t="s">
        <v>330</v>
      </c>
      <c r="C138" s="1">
        <f t="shared" si="6"/>
        <v>8</v>
      </c>
      <c r="D138" s="1">
        <v>5.29</v>
      </c>
      <c r="E138" s="1" t="s">
        <v>683</v>
      </c>
      <c r="F138" s="1">
        <v>39382</v>
      </c>
      <c r="G138" s="1">
        <v>7316</v>
      </c>
      <c r="H138" s="19">
        <f t="shared" si="5"/>
        <v>195.60372118521806</v>
      </c>
    </row>
    <row r="139" spans="1:8" x14ac:dyDescent="0.25">
      <c r="A139" s="2">
        <v>35</v>
      </c>
      <c r="B139" s="2" t="s">
        <v>331</v>
      </c>
      <c r="C139" s="1">
        <f t="shared" si="6"/>
        <v>4</v>
      </c>
      <c r="D139" s="1">
        <v>5.75</v>
      </c>
      <c r="E139" s="1" t="s">
        <v>678</v>
      </c>
      <c r="F139" s="1">
        <v>112603</v>
      </c>
      <c r="G139" s="1">
        <v>37976</v>
      </c>
      <c r="H139" s="19">
        <f t="shared" si="5"/>
        <v>559.28002175153904</v>
      </c>
    </row>
    <row r="140" spans="1:8" x14ac:dyDescent="0.25">
      <c r="A140" s="2">
        <v>35</v>
      </c>
      <c r="B140" s="2" t="s">
        <v>332</v>
      </c>
      <c r="C140" s="1">
        <f t="shared" si="6"/>
        <v>5</v>
      </c>
      <c r="D140" s="1">
        <v>4.97</v>
      </c>
      <c r="E140" s="1" t="s">
        <v>679</v>
      </c>
      <c r="F140" s="1">
        <v>18677</v>
      </c>
      <c r="G140" s="1">
        <v>6512</v>
      </c>
      <c r="H140" s="19">
        <f t="shared" si="5"/>
        <v>92.765494402933271</v>
      </c>
    </row>
    <row r="141" spans="1:8" x14ac:dyDescent="0.25">
      <c r="A141" s="2">
        <v>35</v>
      </c>
      <c r="B141" s="2" t="s">
        <v>333</v>
      </c>
      <c r="C141" s="1">
        <f t="shared" si="6"/>
        <v>8</v>
      </c>
      <c r="D141" s="1">
        <v>4.01</v>
      </c>
      <c r="E141" s="1" t="s">
        <v>679</v>
      </c>
      <c r="F141" s="1">
        <v>2065</v>
      </c>
      <c r="G141" s="1">
        <v>658</v>
      </c>
      <c r="H141" s="19">
        <f t="shared" si="5"/>
        <v>10.256505110138525</v>
      </c>
    </row>
    <row r="142" spans="1:8" x14ac:dyDescent="0.25">
      <c r="A142" s="2">
        <v>36</v>
      </c>
      <c r="B142" s="2" t="s">
        <v>334</v>
      </c>
      <c r="C142" s="1">
        <f t="shared" si="6"/>
        <v>5</v>
      </c>
      <c r="D142" s="1">
        <v>4.13</v>
      </c>
      <c r="E142" s="1" t="s">
        <v>679</v>
      </c>
      <c r="F142" s="1">
        <v>2716</v>
      </c>
      <c r="G142" s="1">
        <v>4333</v>
      </c>
      <c r="H142" s="19">
        <f t="shared" si="5"/>
        <v>13.48991180587711</v>
      </c>
    </row>
    <row r="143" spans="1:8" x14ac:dyDescent="0.25">
      <c r="A143" s="2">
        <v>36</v>
      </c>
      <c r="B143" s="2" t="s">
        <v>335</v>
      </c>
      <c r="C143" s="1">
        <f t="shared" si="6"/>
        <v>9</v>
      </c>
      <c r="D143" s="1">
        <v>4.34</v>
      </c>
      <c r="E143" s="1" t="s">
        <v>678</v>
      </c>
      <c r="F143" s="1">
        <v>4440</v>
      </c>
      <c r="G143" s="1">
        <v>7214</v>
      </c>
      <c r="H143" s="19">
        <f t="shared" si="5"/>
        <v>22.052727694438278</v>
      </c>
    </row>
    <row r="144" spans="1:8" x14ac:dyDescent="0.25">
      <c r="A144" s="2">
        <v>36</v>
      </c>
      <c r="B144" s="2" t="s">
        <v>336</v>
      </c>
      <c r="C144" s="1">
        <f t="shared" si="6"/>
        <v>13</v>
      </c>
      <c r="D144" s="1">
        <v>4.21</v>
      </c>
      <c r="E144" s="1" t="s">
        <v>683</v>
      </c>
      <c r="F144" s="1">
        <v>3234</v>
      </c>
      <c r="G144" s="1">
        <v>4378</v>
      </c>
      <c r="H144" s="19">
        <f t="shared" si="5"/>
        <v>16.062730036894909</v>
      </c>
    </row>
    <row r="145" spans="1:8" x14ac:dyDescent="0.25">
      <c r="A145" s="2">
        <v>36</v>
      </c>
      <c r="B145" s="2" t="s">
        <v>337</v>
      </c>
      <c r="C145" s="1">
        <f t="shared" si="6"/>
        <v>4</v>
      </c>
      <c r="D145" s="1">
        <v>6.35</v>
      </c>
      <c r="E145" s="1" t="s">
        <v>679</v>
      </c>
      <c r="F145" s="1">
        <v>454018</v>
      </c>
      <c r="G145" s="1">
        <v>80795</v>
      </c>
      <c r="H145" s="19">
        <f t="shared" si="5"/>
        <v>2255.0304780120446</v>
      </c>
    </row>
    <row r="146" spans="1:8" x14ac:dyDescent="0.25">
      <c r="A146" s="2">
        <v>37</v>
      </c>
      <c r="B146" s="2" t="s">
        <v>339</v>
      </c>
      <c r="C146" s="1">
        <f t="shared" si="6"/>
        <v>6</v>
      </c>
      <c r="D146" s="1">
        <v>4.59</v>
      </c>
      <c r="E146" s="1" t="s">
        <v>683</v>
      </c>
      <c r="F146" s="1">
        <v>7862</v>
      </c>
      <c r="G146" s="1">
        <v>11002</v>
      </c>
      <c r="H146" s="19">
        <f t="shared" si="5"/>
        <v>39.049221876953546</v>
      </c>
    </row>
    <row r="147" spans="1:8" x14ac:dyDescent="0.25">
      <c r="A147" s="2">
        <v>37</v>
      </c>
      <c r="B147" s="2" t="s">
        <v>306</v>
      </c>
      <c r="C147" s="1">
        <f t="shared" si="6"/>
        <v>5</v>
      </c>
      <c r="D147" s="1">
        <v>5.74</v>
      </c>
      <c r="E147" s="1" t="s">
        <v>680</v>
      </c>
      <c r="F147" s="1">
        <v>109471</v>
      </c>
      <c r="G147" s="1">
        <v>40137</v>
      </c>
      <c r="H147" s="19">
        <f t="shared" si="5"/>
        <v>543.72390843194887</v>
      </c>
    </row>
    <row r="148" spans="1:8" x14ac:dyDescent="0.25">
      <c r="A148" s="2">
        <v>37</v>
      </c>
      <c r="B148" s="2" t="s">
        <v>195</v>
      </c>
      <c r="C148" s="1">
        <f t="shared" si="6"/>
        <v>9</v>
      </c>
      <c r="D148" s="1">
        <v>4.88</v>
      </c>
      <c r="E148" s="1" t="s">
        <v>678</v>
      </c>
      <c r="F148" s="1">
        <v>15370</v>
      </c>
      <c r="G148" s="1">
        <v>26987</v>
      </c>
      <c r="H148" s="19">
        <f t="shared" si="5"/>
        <v>76.340185735026196</v>
      </c>
    </row>
    <row r="149" spans="1:8" x14ac:dyDescent="0.25">
      <c r="A149" s="2">
        <v>37</v>
      </c>
      <c r="B149" s="2" t="s">
        <v>340</v>
      </c>
      <c r="C149" s="1">
        <f t="shared" si="6"/>
        <v>8</v>
      </c>
      <c r="D149" s="1">
        <v>5.07</v>
      </c>
      <c r="E149" s="1" t="s">
        <v>683</v>
      </c>
      <c r="F149" s="1">
        <v>23822</v>
      </c>
      <c r="G149" s="1">
        <v>9749</v>
      </c>
      <c r="H149" s="19">
        <f t="shared" si="5"/>
        <v>118.31983764344791</v>
      </c>
    </row>
    <row r="150" spans="1:8" x14ac:dyDescent="0.25">
      <c r="A150" s="2">
        <v>38</v>
      </c>
      <c r="B150" s="2" t="s">
        <v>342</v>
      </c>
      <c r="C150" s="1">
        <f t="shared" si="6"/>
        <v>8</v>
      </c>
      <c r="D150" s="1">
        <v>5.0599999999999996</v>
      </c>
      <c r="E150" s="1" t="s">
        <v>683</v>
      </c>
      <c r="F150" s="1">
        <v>23259</v>
      </c>
      <c r="G150" s="1">
        <v>21481</v>
      </c>
      <c r="H150" s="19">
        <f t="shared" si="5"/>
        <v>115.52351203714863</v>
      </c>
    </row>
    <row r="151" spans="1:8" x14ac:dyDescent="0.25">
      <c r="A151" s="2">
        <v>38</v>
      </c>
      <c r="B151" s="2" t="s">
        <v>343</v>
      </c>
      <c r="C151" s="1">
        <f t="shared" si="6"/>
        <v>8</v>
      </c>
      <c r="D151" s="1">
        <v>4.82</v>
      </c>
      <c r="E151" s="1" t="s">
        <v>679</v>
      </c>
      <c r="F151" s="1">
        <v>13261</v>
      </c>
      <c r="G151" s="1">
        <v>11442</v>
      </c>
      <c r="H151" s="19">
        <f t="shared" si="5"/>
        <v>65.865140080168032</v>
      </c>
    </row>
    <row r="152" spans="1:8" x14ac:dyDescent="0.25">
      <c r="A152" s="2">
        <v>38</v>
      </c>
      <c r="B152" s="2" t="s">
        <v>344</v>
      </c>
      <c r="C152" s="1">
        <f t="shared" si="6"/>
        <v>9</v>
      </c>
      <c r="D152" s="1">
        <v>3.88</v>
      </c>
      <c r="E152" s="1" t="s">
        <v>678</v>
      </c>
      <c r="F152" s="1">
        <v>1510</v>
      </c>
      <c r="G152" s="1">
        <v>3026</v>
      </c>
      <c r="H152" s="19">
        <f t="shared" si="5"/>
        <v>7.4999141483337395</v>
      </c>
    </row>
    <row r="153" spans="1:8" x14ac:dyDescent="0.25">
      <c r="A153" s="2">
        <v>38</v>
      </c>
      <c r="B153" s="2" t="s">
        <v>345</v>
      </c>
      <c r="C153" s="1">
        <f t="shared" si="6"/>
        <v>6</v>
      </c>
      <c r="D153" s="1">
        <v>4.93</v>
      </c>
      <c r="E153" s="1" t="s">
        <v>679</v>
      </c>
      <c r="F153" s="1">
        <v>17239</v>
      </c>
      <c r="G153" s="1">
        <v>5765</v>
      </c>
      <c r="H153" s="19">
        <f t="shared" si="5"/>
        <v>85.623192055049884</v>
      </c>
    </row>
    <row r="154" spans="1:8" x14ac:dyDescent="0.25">
      <c r="A154" s="2">
        <v>39</v>
      </c>
      <c r="B154" s="2" t="s">
        <v>347</v>
      </c>
      <c r="C154" s="1">
        <f t="shared" si="6"/>
        <v>7</v>
      </c>
      <c r="D154" s="1">
        <v>3.51</v>
      </c>
      <c r="E154" s="1" t="s">
        <v>678</v>
      </c>
      <c r="F154" s="1">
        <v>644</v>
      </c>
      <c r="G154" s="1">
        <v>1557</v>
      </c>
      <c r="H154" s="19">
        <f t="shared" si="5"/>
        <v>3.1986388818059126</v>
      </c>
    </row>
    <row r="155" spans="1:8" x14ac:dyDescent="0.25">
      <c r="A155" s="2">
        <v>39</v>
      </c>
      <c r="B155" s="2" t="s">
        <v>348</v>
      </c>
      <c r="C155" s="1">
        <f t="shared" si="6"/>
        <v>9</v>
      </c>
      <c r="D155" s="1">
        <v>3.97</v>
      </c>
      <c r="E155" s="1" t="s">
        <v>678</v>
      </c>
      <c r="F155" s="1">
        <v>1879</v>
      </c>
      <c r="G155" s="1">
        <v>2469</v>
      </c>
      <c r="H155" s="19">
        <f t="shared" si="5"/>
        <v>9.3326746256417863</v>
      </c>
    </row>
    <row r="156" spans="1:8" x14ac:dyDescent="0.25">
      <c r="A156" s="2">
        <v>39</v>
      </c>
      <c r="B156" s="2" t="s">
        <v>349</v>
      </c>
      <c r="C156" s="1">
        <f t="shared" si="6"/>
        <v>8</v>
      </c>
      <c r="D156" s="1">
        <v>4.1900000000000004</v>
      </c>
      <c r="E156" s="1" t="s">
        <v>683</v>
      </c>
      <c r="F156" s="1">
        <v>3122</v>
      </c>
      <c r="G156" s="1">
        <v>3531</v>
      </c>
      <c r="H156" s="19">
        <f t="shared" si="5"/>
        <v>15.506445013972142</v>
      </c>
    </row>
    <row r="157" spans="1:8" x14ac:dyDescent="0.25">
      <c r="A157" s="2">
        <v>39</v>
      </c>
      <c r="B157" s="2" t="s">
        <v>225</v>
      </c>
      <c r="C157" s="1">
        <f t="shared" si="6"/>
        <v>5</v>
      </c>
      <c r="D157" s="1">
        <v>5.84</v>
      </c>
      <c r="E157" s="1" t="s">
        <v>683</v>
      </c>
      <c r="F157" s="1">
        <v>138993</v>
      </c>
      <c r="G157" s="1">
        <v>37367</v>
      </c>
      <c r="H157" s="19">
        <f t="shared" si="5"/>
        <v>690.35468027771617</v>
      </c>
    </row>
    <row r="158" spans="1:8" x14ac:dyDescent="0.25">
      <c r="A158" s="2">
        <v>40</v>
      </c>
      <c r="B158" s="2" t="s">
        <v>350</v>
      </c>
      <c r="C158" s="1">
        <f t="shared" si="6"/>
        <v>8</v>
      </c>
      <c r="D158" s="1">
        <v>5.17</v>
      </c>
      <c r="E158" s="1" t="s">
        <v>683</v>
      </c>
      <c r="F158" s="1">
        <v>30038</v>
      </c>
      <c r="G158" s="1">
        <v>16792</v>
      </c>
      <c r="H158" s="19">
        <f t="shared" si="5"/>
        <v>149.19365641566148</v>
      </c>
    </row>
    <row r="159" spans="1:8" x14ac:dyDescent="0.25">
      <c r="A159" s="2">
        <v>40</v>
      </c>
      <c r="B159" s="2" t="s">
        <v>351</v>
      </c>
      <c r="C159" s="1">
        <f t="shared" si="6"/>
        <v>4</v>
      </c>
      <c r="D159" s="1">
        <v>5.22</v>
      </c>
      <c r="E159" s="1" t="s">
        <v>678</v>
      </c>
      <c r="F159" s="1">
        <v>33397</v>
      </c>
      <c r="G159" s="1">
        <v>7709</v>
      </c>
      <c r="H159" s="19">
        <f t="shared" si="5"/>
        <v>165.8772402727827</v>
      </c>
    </row>
    <row r="160" spans="1:8" x14ac:dyDescent="0.25">
      <c r="A160" s="2">
        <v>40</v>
      </c>
      <c r="B160" s="2" t="s">
        <v>352</v>
      </c>
      <c r="C160" s="1">
        <f t="shared" si="6"/>
        <v>8</v>
      </c>
      <c r="D160" s="1">
        <v>5.37</v>
      </c>
      <c r="E160" s="1" t="s">
        <v>683</v>
      </c>
      <c r="F160" s="1">
        <v>47048</v>
      </c>
      <c r="G160" s="1">
        <v>12552</v>
      </c>
      <c r="H160" s="19">
        <f t="shared" si="5"/>
        <v>233.6794442720568</v>
      </c>
    </row>
    <row r="161" spans="1:8" x14ac:dyDescent="0.25">
      <c r="A161" s="2">
        <v>40</v>
      </c>
      <c r="B161" s="2" t="s">
        <v>353</v>
      </c>
      <c r="C161" s="1">
        <f t="shared" si="6"/>
        <v>6</v>
      </c>
      <c r="D161" s="1">
        <v>3.97</v>
      </c>
      <c r="E161" s="1" t="s">
        <v>678</v>
      </c>
      <c r="F161" s="1">
        <v>1859</v>
      </c>
      <c r="G161" s="1">
        <v>1105</v>
      </c>
      <c r="H161" s="19">
        <f t="shared" si="5"/>
        <v>9.233338014405577</v>
      </c>
    </row>
    <row r="162" spans="1:8" x14ac:dyDescent="0.25">
      <c r="A162" s="2">
        <v>41</v>
      </c>
      <c r="B162" s="2" t="s">
        <v>355</v>
      </c>
      <c r="C162" s="1">
        <f t="shared" si="6"/>
        <v>5</v>
      </c>
      <c r="D162" s="1">
        <v>5.15</v>
      </c>
      <c r="E162" s="1" t="s">
        <v>678</v>
      </c>
      <c r="F162" s="1">
        <v>28644</v>
      </c>
      <c r="G162" s="1">
        <v>15181</v>
      </c>
      <c r="H162" s="19">
        <f t="shared" si="5"/>
        <v>142.26989461249775</v>
      </c>
    </row>
    <row r="163" spans="1:8" x14ac:dyDescent="0.25">
      <c r="A163" s="2">
        <v>41</v>
      </c>
      <c r="B163" s="2" t="s">
        <v>356</v>
      </c>
      <c r="C163" s="1">
        <f t="shared" si="6"/>
        <v>6</v>
      </c>
      <c r="D163" s="1">
        <v>4.68</v>
      </c>
      <c r="E163" s="1" t="s">
        <v>683</v>
      </c>
      <c r="F163" s="1">
        <v>9568</v>
      </c>
      <c r="G163" s="1">
        <v>2319</v>
      </c>
      <c r="H163" s="19">
        <f t="shared" si="5"/>
        <v>47.522634815402135</v>
      </c>
    </row>
    <row r="164" spans="1:8" x14ac:dyDescent="0.25">
      <c r="A164" s="2">
        <v>41</v>
      </c>
      <c r="B164" s="2" t="s">
        <v>357</v>
      </c>
      <c r="C164" s="1">
        <f t="shared" si="6"/>
        <v>3</v>
      </c>
      <c r="D164" s="1">
        <v>5.17</v>
      </c>
      <c r="E164" s="1" t="s">
        <v>683</v>
      </c>
      <c r="F164" s="1">
        <v>29680</v>
      </c>
      <c r="G164" s="1">
        <v>8079</v>
      </c>
      <c r="H164" s="19">
        <f t="shared" si="5"/>
        <v>147.41553107453336</v>
      </c>
    </row>
    <row r="165" spans="1:8" x14ac:dyDescent="0.25">
      <c r="A165" s="2">
        <v>41</v>
      </c>
      <c r="B165" s="2" t="s">
        <v>358</v>
      </c>
      <c r="C165" s="1">
        <f t="shared" si="6"/>
        <v>8</v>
      </c>
      <c r="D165" s="1">
        <v>6.27</v>
      </c>
      <c r="E165" s="1" t="s">
        <v>678</v>
      </c>
      <c r="F165" s="1">
        <v>375249</v>
      </c>
      <c r="G165" s="1">
        <v>168392</v>
      </c>
      <c r="H165" s="19">
        <f t="shared" si="5"/>
        <v>1863.7982014887994</v>
      </c>
    </row>
    <row r="166" spans="1:8" x14ac:dyDescent="0.25">
      <c r="A166" s="2">
        <v>42</v>
      </c>
      <c r="B166" s="2" t="s">
        <v>360</v>
      </c>
      <c r="C166" s="1">
        <f t="shared" si="6"/>
        <v>9</v>
      </c>
      <c r="D166" s="1">
        <v>4.08</v>
      </c>
      <c r="E166" s="1" t="s">
        <v>678</v>
      </c>
      <c r="F166" s="1">
        <v>2449</v>
      </c>
      <c r="G166" s="1">
        <v>1214</v>
      </c>
      <c r="H166" s="19">
        <f t="shared" si="5"/>
        <v>12.163768045873727</v>
      </c>
    </row>
    <row r="167" spans="1:8" x14ac:dyDescent="0.25">
      <c r="A167" s="2">
        <v>42</v>
      </c>
      <c r="B167" s="2" t="s">
        <v>361</v>
      </c>
      <c r="C167" s="1">
        <f t="shared" si="6"/>
        <v>7</v>
      </c>
      <c r="D167" s="1">
        <v>4.7300000000000004</v>
      </c>
      <c r="E167" s="1" t="s">
        <v>683</v>
      </c>
      <c r="F167" s="1">
        <v>10702</v>
      </c>
      <c r="G167" s="1">
        <v>11169</v>
      </c>
      <c r="H167" s="19">
        <f t="shared" si="5"/>
        <v>53.155020672495148</v>
      </c>
    </row>
    <row r="168" spans="1:8" x14ac:dyDescent="0.25">
      <c r="A168" s="2">
        <v>42</v>
      </c>
      <c r="B168" s="2" t="s">
        <v>362</v>
      </c>
      <c r="C168" s="1">
        <f t="shared" si="6"/>
        <v>6</v>
      </c>
      <c r="D168" s="1">
        <v>3.59</v>
      </c>
      <c r="E168" s="1" t="s">
        <v>683</v>
      </c>
      <c r="F168" s="1">
        <v>777</v>
      </c>
      <c r="G168" s="1">
        <v>913</v>
      </c>
      <c r="H168" s="19">
        <f t="shared" si="5"/>
        <v>3.8592273465266986</v>
      </c>
    </row>
    <row r="169" spans="1:8" x14ac:dyDescent="0.25">
      <c r="A169" s="2">
        <v>42</v>
      </c>
      <c r="B169" s="2" t="s">
        <v>363</v>
      </c>
      <c r="C169" s="1">
        <f t="shared" si="6"/>
        <v>7</v>
      </c>
      <c r="D169" s="1">
        <v>4.7</v>
      </c>
      <c r="E169" s="1" t="s">
        <v>683</v>
      </c>
      <c r="F169" s="1">
        <v>10101</v>
      </c>
      <c r="G169" s="1">
        <v>10420</v>
      </c>
      <c r="H169" s="19">
        <f t="shared" si="5"/>
        <v>50.169955504847088</v>
      </c>
    </row>
    <row r="170" spans="1:8" x14ac:dyDescent="0.25">
      <c r="A170" s="2">
        <v>43</v>
      </c>
      <c r="B170" s="2" t="s">
        <v>225</v>
      </c>
      <c r="C170" s="1">
        <f t="shared" si="6"/>
        <v>5</v>
      </c>
      <c r="D170" s="1">
        <v>5.84</v>
      </c>
      <c r="E170" s="1" t="s">
        <v>683</v>
      </c>
      <c r="F170" s="1">
        <v>138993</v>
      </c>
      <c r="G170" s="1">
        <v>37367</v>
      </c>
      <c r="H170" s="19">
        <f t="shared" si="5"/>
        <v>690.35468027771617</v>
      </c>
    </row>
    <row r="171" spans="1:8" x14ac:dyDescent="0.25">
      <c r="A171" s="2">
        <v>43</v>
      </c>
      <c r="B171" s="2" t="s">
        <v>364</v>
      </c>
      <c r="C171" s="1">
        <f t="shared" si="6"/>
        <v>10</v>
      </c>
      <c r="D171" s="1">
        <v>5.76</v>
      </c>
      <c r="E171" s="1" t="s">
        <v>683</v>
      </c>
      <c r="F171" s="1">
        <v>116509</v>
      </c>
      <c r="G171" s="1">
        <v>62268</v>
      </c>
      <c r="H171" s="19">
        <f t="shared" ref="H171:H174" si="7" xml:space="preserve"> (F171/201335638)*1000000</f>
        <v>578.68046192597058</v>
      </c>
    </row>
    <row r="172" spans="1:8" x14ac:dyDescent="0.25">
      <c r="A172" s="2">
        <v>43</v>
      </c>
      <c r="B172" s="2" t="s">
        <v>284</v>
      </c>
      <c r="C172" s="1">
        <f t="shared" si="6"/>
        <v>7</v>
      </c>
      <c r="D172" s="1">
        <v>6.22</v>
      </c>
      <c r="E172" s="1" t="s">
        <v>681</v>
      </c>
      <c r="F172" s="1">
        <v>332401</v>
      </c>
      <c r="G172" s="1">
        <v>85185</v>
      </c>
      <c r="H172" s="19">
        <f t="shared" si="7"/>
        <v>1650.9794455763465</v>
      </c>
    </row>
    <row r="173" spans="1:8" x14ac:dyDescent="0.25">
      <c r="A173" s="2">
        <v>43</v>
      </c>
      <c r="B173" s="2" t="s">
        <v>338</v>
      </c>
      <c r="C173" s="1">
        <f t="shared" si="6"/>
        <v>6</v>
      </c>
      <c r="D173" s="1">
        <v>5.56</v>
      </c>
      <c r="E173" s="1" t="s">
        <v>678</v>
      </c>
      <c r="F173" s="1">
        <v>73344</v>
      </c>
      <c r="G173" s="1">
        <v>23634</v>
      </c>
      <c r="H173" s="19">
        <f t="shared" si="7"/>
        <v>364.28722072542371</v>
      </c>
    </row>
    <row r="174" spans="1:8" x14ac:dyDescent="0.25">
      <c r="A174" s="2">
        <v>44</v>
      </c>
      <c r="B174" s="2" t="s">
        <v>366</v>
      </c>
      <c r="C174" s="1">
        <f t="shared" si="6"/>
        <v>7</v>
      </c>
      <c r="D174" s="1">
        <v>4.21</v>
      </c>
      <c r="E174" s="1" t="s">
        <v>682</v>
      </c>
      <c r="F174" s="1">
        <v>3243</v>
      </c>
      <c r="G174" s="1">
        <v>7352</v>
      </c>
      <c r="H174" s="19">
        <f t="shared" si="7"/>
        <v>16.107431511951201</v>
      </c>
    </row>
    <row r="175" spans="1:8" x14ac:dyDescent="0.25">
      <c r="A175" s="2">
        <v>44</v>
      </c>
      <c r="B175" s="2" t="s">
        <v>284</v>
      </c>
      <c r="C175" s="1">
        <f t="shared" si="6"/>
        <v>7</v>
      </c>
      <c r="D175" s="1">
        <v>6.22</v>
      </c>
      <c r="E175" s="1" t="s">
        <v>681</v>
      </c>
      <c r="F175" s="1">
        <v>332401</v>
      </c>
      <c r="G175" s="1">
        <v>85185</v>
      </c>
      <c r="H175" s="19">
        <f t="shared" ref="H175:H238" si="8" xml:space="preserve"> (F175/201335638)*1000000</f>
        <v>1650.9794455763465</v>
      </c>
    </row>
    <row r="176" spans="1:8" x14ac:dyDescent="0.25">
      <c r="A176" s="2">
        <v>44</v>
      </c>
      <c r="B176" s="2" t="s">
        <v>367</v>
      </c>
      <c r="C176" s="1">
        <f t="shared" si="6"/>
        <v>6</v>
      </c>
      <c r="D176" s="1">
        <v>4.32</v>
      </c>
      <c r="E176" s="1" t="s">
        <v>679</v>
      </c>
      <c r="F176" s="1">
        <v>4218</v>
      </c>
      <c r="G176" s="1">
        <v>2867</v>
      </c>
      <c r="H176" s="19">
        <f t="shared" si="8"/>
        <v>20.950091309716363</v>
      </c>
    </row>
    <row r="177" spans="1:8" x14ac:dyDescent="0.25">
      <c r="A177" s="2">
        <v>44</v>
      </c>
      <c r="B177" s="2" t="s">
        <v>368</v>
      </c>
      <c r="C177" s="1">
        <f t="shared" si="6"/>
        <v>5</v>
      </c>
      <c r="D177" s="1">
        <v>5.4</v>
      </c>
      <c r="E177" s="1" t="s">
        <v>678</v>
      </c>
      <c r="F177" s="1">
        <v>50076</v>
      </c>
      <c r="G177" s="1">
        <v>16739</v>
      </c>
      <c r="H177" s="19">
        <f t="shared" si="8"/>
        <v>248.71900721321873</v>
      </c>
    </row>
    <row r="178" spans="1:8" x14ac:dyDescent="0.25">
      <c r="A178" s="2">
        <v>45</v>
      </c>
      <c r="B178" s="2" t="s">
        <v>370</v>
      </c>
      <c r="C178" s="1">
        <f t="shared" si="6"/>
        <v>4</v>
      </c>
      <c r="D178" s="1">
        <v>5.86</v>
      </c>
      <c r="E178" s="1" t="s">
        <v>683</v>
      </c>
      <c r="F178" s="1">
        <v>146371</v>
      </c>
      <c r="G178" s="1">
        <v>52459</v>
      </c>
      <c r="H178" s="19">
        <f t="shared" si="8"/>
        <v>726.99995616275339</v>
      </c>
    </row>
    <row r="179" spans="1:8" x14ac:dyDescent="0.25">
      <c r="A179" s="2">
        <v>45</v>
      </c>
      <c r="B179" s="2" t="s">
        <v>371</v>
      </c>
      <c r="C179" s="1">
        <f t="shared" si="6"/>
        <v>4</v>
      </c>
      <c r="D179" s="1">
        <v>5.99</v>
      </c>
      <c r="E179" s="1" t="s">
        <v>683</v>
      </c>
      <c r="F179" s="1">
        <v>195874</v>
      </c>
      <c r="G179" s="1">
        <v>91354</v>
      </c>
      <c r="H179" s="19">
        <f t="shared" si="8"/>
        <v>972.8729694640549</v>
      </c>
    </row>
    <row r="180" spans="1:8" x14ac:dyDescent="0.25">
      <c r="A180" s="2">
        <v>45</v>
      </c>
      <c r="B180" s="2" t="s">
        <v>372</v>
      </c>
      <c r="C180" s="1">
        <f t="shared" si="6"/>
        <v>7</v>
      </c>
      <c r="D180" s="1">
        <v>4.91</v>
      </c>
      <c r="E180" s="1" t="s">
        <v>682</v>
      </c>
      <c r="F180" s="1">
        <v>16516</v>
      </c>
      <c r="G180" s="1">
        <v>7438</v>
      </c>
      <c r="H180" s="19">
        <f t="shared" si="8"/>
        <v>82.032173558860947</v>
      </c>
    </row>
    <row r="181" spans="1:8" x14ac:dyDescent="0.25">
      <c r="A181" s="2">
        <v>45</v>
      </c>
      <c r="B181" s="2" t="s">
        <v>373</v>
      </c>
      <c r="C181" s="1">
        <f t="shared" si="6"/>
        <v>5</v>
      </c>
      <c r="D181" s="1">
        <v>3.82</v>
      </c>
      <c r="E181" s="1" t="s">
        <v>683</v>
      </c>
      <c r="F181" s="1">
        <v>1330</v>
      </c>
      <c r="G181" s="1">
        <v>15</v>
      </c>
      <c r="H181" s="19">
        <f t="shared" si="8"/>
        <v>6.6058846472078629</v>
      </c>
    </row>
    <row r="182" spans="1:8" x14ac:dyDescent="0.25">
      <c r="A182" s="2">
        <v>46</v>
      </c>
      <c r="B182" s="2" t="s">
        <v>375</v>
      </c>
      <c r="C182" s="1">
        <f t="shared" si="6"/>
        <v>6</v>
      </c>
      <c r="D182" s="1">
        <v>4.5</v>
      </c>
      <c r="E182" s="1" t="s">
        <v>683</v>
      </c>
      <c r="F182" s="1">
        <v>6389</v>
      </c>
      <c r="G182" s="1">
        <v>2363</v>
      </c>
      <c r="H182" s="19">
        <f t="shared" si="8"/>
        <v>31.733080459406793</v>
      </c>
    </row>
    <row r="183" spans="1:8" x14ac:dyDescent="0.25">
      <c r="A183" s="2">
        <v>46</v>
      </c>
      <c r="B183" s="2" t="s">
        <v>376</v>
      </c>
      <c r="C183" s="1">
        <f t="shared" si="6"/>
        <v>7</v>
      </c>
      <c r="D183" s="1">
        <v>4.9000000000000004</v>
      </c>
      <c r="E183" s="1" t="s">
        <v>678</v>
      </c>
      <c r="F183" s="1">
        <v>16022</v>
      </c>
      <c r="G183" s="1">
        <v>7647</v>
      </c>
      <c r="H183" s="19">
        <f t="shared" si="8"/>
        <v>79.578559261326603</v>
      </c>
    </row>
    <row r="184" spans="1:8" x14ac:dyDescent="0.25">
      <c r="A184" s="2">
        <v>46</v>
      </c>
      <c r="B184" s="2" t="s">
        <v>377</v>
      </c>
      <c r="C184" s="1">
        <f t="shared" si="6"/>
        <v>7</v>
      </c>
      <c r="D184" s="1">
        <v>4.6399999999999997</v>
      </c>
      <c r="E184" s="1" t="s">
        <v>678</v>
      </c>
      <c r="F184" s="1">
        <v>8790</v>
      </c>
      <c r="G184" s="1">
        <v>3516</v>
      </c>
      <c r="H184" s="19">
        <f t="shared" si="8"/>
        <v>43.658440638313621</v>
      </c>
    </row>
    <row r="185" spans="1:8" x14ac:dyDescent="0.25">
      <c r="A185" s="2">
        <v>46</v>
      </c>
      <c r="B185" s="2" t="s">
        <v>378</v>
      </c>
      <c r="C185" s="1">
        <f t="shared" si="6"/>
        <v>7</v>
      </c>
      <c r="D185" s="1">
        <v>3.46</v>
      </c>
      <c r="E185" s="1" t="s">
        <v>678</v>
      </c>
      <c r="F185" s="1">
        <v>583</v>
      </c>
      <c r="G185" s="1">
        <v>632</v>
      </c>
      <c r="H185" s="19">
        <f t="shared" si="8"/>
        <v>2.8956622175354765</v>
      </c>
    </row>
    <row r="186" spans="1:8" x14ac:dyDescent="0.25">
      <c r="A186" s="2">
        <v>47</v>
      </c>
      <c r="B186" s="2" t="s">
        <v>380</v>
      </c>
      <c r="C186" s="1">
        <f t="shared" si="6"/>
        <v>7</v>
      </c>
      <c r="D186" s="1">
        <v>5.08</v>
      </c>
      <c r="E186" s="1" t="s">
        <v>683</v>
      </c>
      <c r="F186" s="1">
        <v>24365</v>
      </c>
      <c r="G186" s="1">
        <v>9287</v>
      </c>
      <c r="H186" s="19">
        <f t="shared" si="8"/>
        <v>121.01682663851096</v>
      </c>
    </row>
    <row r="187" spans="1:8" x14ac:dyDescent="0.25">
      <c r="A187" s="2">
        <v>47</v>
      </c>
      <c r="B187" s="2" t="s">
        <v>381</v>
      </c>
      <c r="C187" s="1">
        <f t="shared" si="6"/>
        <v>9</v>
      </c>
      <c r="D187" s="1">
        <v>4.67</v>
      </c>
      <c r="E187" s="1" t="s">
        <v>683</v>
      </c>
      <c r="F187" s="1">
        <v>9361</v>
      </c>
      <c r="G187" s="1">
        <v>6757</v>
      </c>
      <c r="H187" s="19">
        <f t="shared" si="8"/>
        <v>46.494500889107371</v>
      </c>
    </row>
    <row r="188" spans="1:8" x14ac:dyDescent="0.25">
      <c r="A188" s="2">
        <v>47</v>
      </c>
      <c r="B188" s="2" t="s">
        <v>382</v>
      </c>
      <c r="C188" s="1">
        <f t="shared" si="6"/>
        <v>7</v>
      </c>
      <c r="D188" s="1">
        <v>5.13</v>
      </c>
      <c r="E188" s="1" t="s">
        <v>678</v>
      </c>
      <c r="F188" s="1">
        <v>27313</v>
      </c>
      <c r="G188" s="1">
        <v>15163</v>
      </c>
      <c r="H188" s="19">
        <f t="shared" si="8"/>
        <v>135.65904313472811</v>
      </c>
    </row>
    <row r="189" spans="1:8" x14ac:dyDescent="0.25">
      <c r="A189" s="2">
        <v>47</v>
      </c>
      <c r="B189" s="2" t="s">
        <v>383</v>
      </c>
      <c r="C189" s="1">
        <f t="shared" si="6"/>
        <v>4</v>
      </c>
      <c r="D189" s="1">
        <v>5.54</v>
      </c>
      <c r="E189" s="1" t="s">
        <v>678</v>
      </c>
      <c r="F189" s="1">
        <v>69295</v>
      </c>
      <c r="G189" s="1">
        <v>19484</v>
      </c>
      <c r="H189" s="19">
        <f t="shared" si="8"/>
        <v>344.17652378065327</v>
      </c>
    </row>
    <row r="190" spans="1:8" x14ac:dyDescent="0.25">
      <c r="A190" s="2">
        <v>48</v>
      </c>
      <c r="B190" s="2" t="s">
        <v>384</v>
      </c>
      <c r="C190" s="1">
        <f t="shared" ref="C190:C253" si="9">LEN(B190)</f>
        <v>7</v>
      </c>
      <c r="D190" s="1">
        <v>4.72</v>
      </c>
      <c r="E190" s="1" t="s">
        <v>683</v>
      </c>
      <c r="F190" s="1">
        <v>10649</v>
      </c>
      <c r="G190" s="1">
        <v>8232</v>
      </c>
      <c r="H190" s="19">
        <f t="shared" si="8"/>
        <v>52.891778652719196</v>
      </c>
    </row>
    <row r="191" spans="1:8" x14ac:dyDescent="0.25">
      <c r="A191" s="2">
        <v>48</v>
      </c>
      <c r="B191" s="2" t="s">
        <v>385</v>
      </c>
      <c r="C191" s="1">
        <f t="shared" si="9"/>
        <v>10</v>
      </c>
      <c r="D191" s="1">
        <v>3.81</v>
      </c>
      <c r="E191" s="1" t="s">
        <v>678</v>
      </c>
      <c r="F191" s="1">
        <v>1299</v>
      </c>
      <c r="G191" s="1">
        <v>1885</v>
      </c>
      <c r="H191" s="19">
        <f t="shared" si="8"/>
        <v>6.4519128997917399</v>
      </c>
    </row>
    <row r="192" spans="1:8" x14ac:dyDescent="0.25">
      <c r="A192" s="2">
        <v>48</v>
      </c>
      <c r="B192" s="2" t="s">
        <v>386</v>
      </c>
      <c r="C192" s="1">
        <f t="shared" si="9"/>
        <v>8</v>
      </c>
      <c r="D192" s="1">
        <v>4.26</v>
      </c>
      <c r="E192" s="1" t="s">
        <v>679</v>
      </c>
      <c r="F192" s="1">
        <v>3688</v>
      </c>
      <c r="G192" s="1">
        <v>5153</v>
      </c>
      <c r="H192" s="19">
        <f t="shared" si="8"/>
        <v>18.317671111956841</v>
      </c>
    </row>
    <row r="193" spans="1:8" x14ac:dyDescent="0.25">
      <c r="A193" s="2">
        <v>48</v>
      </c>
      <c r="B193" s="2" t="s">
        <v>218</v>
      </c>
      <c r="C193" s="1">
        <f t="shared" si="9"/>
        <v>6</v>
      </c>
      <c r="D193" s="1">
        <v>5.18</v>
      </c>
      <c r="E193" s="1" t="s">
        <v>681</v>
      </c>
      <c r="F193" s="1">
        <v>30343</v>
      </c>
      <c r="G193" s="1">
        <v>44013</v>
      </c>
      <c r="H193" s="19">
        <f t="shared" si="8"/>
        <v>150.70853973701367</v>
      </c>
    </row>
    <row r="194" spans="1:8" x14ac:dyDescent="0.25">
      <c r="A194" s="2">
        <v>49</v>
      </c>
      <c r="B194" s="2" t="s">
        <v>388</v>
      </c>
      <c r="C194" s="1">
        <f t="shared" si="9"/>
        <v>6</v>
      </c>
      <c r="D194" s="1">
        <v>4.82</v>
      </c>
      <c r="E194" s="1" t="s">
        <v>679</v>
      </c>
      <c r="F194" s="1">
        <v>13304</v>
      </c>
      <c r="G194" s="1">
        <v>5540</v>
      </c>
      <c r="H194" s="19">
        <f t="shared" si="8"/>
        <v>66.078713794325864</v>
      </c>
    </row>
    <row r="195" spans="1:8" x14ac:dyDescent="0.25">
      <c r="A195" s="2">
        <v>49</v>
      </c>
      <c r="B195" s="2" t="s">
        <v>389</v>
      </c>
      <c r="C195" s="1">
        <f t="shared" si="9"/>
        <v>6</v>
      </c>
      <c r="D195" s="1">
        <v>3.44</v>
      </c>
      <c r="E195" s="1" t="s">
        <v>683</v>
      </c>
      <c r="F195" s="1">
        <v>558</v>
      </c>
      <c r="G195" s="1">
        <v>432</v>
      </c>
      <c r="H195" s="19">
        <f t="shared" si="8"/>
        <v>2.7714914534902162</v>
      </c>
    </row>
    <row r="196" spans="1:8" x14ac:dyDescent="0.25">
      <c r="A196" s="2">
        <v>49</v>
      </c>
      <c r="B196" s="2" t="s">
        <v>390</v>
      </c>
      <c r="C196" s="1">
        <f t="shared" si="9"/>
        <v>8</v>
      </c>
      <c r="D196" s="1">
        <v>4.51</v>
      </c>
      <c r="E196" s="1" t="s">
        <v>678</v>
      </c>
      <c r="F196" s="1">
        <v>6554</v>
      </c>
      <c r="G196" s="1">
        <v>10666</v>
      </c>
      <c r="H196" s="19">
        <f t="shared" si="8"/>
        <v>32.552607502105516</v>
      </c>
    </row>
    <row r="197" spans="1:8" x14ac:dyDescent="0.25">
      <c r="A197" s="2">
        <v>49</v>
      </c>
      <c r="B197" s="2" t="s">
        <v>391</v>
      </c>
      <c r="C197" s="1">
        <f t="shared" si="9"/>
        <v>4</v>
      </c>
      <c r="D197" s="1">
        <v>6.26</v>
      </c>
      <c r="E197" s="1" t="s">
        <v>678</v>
      </c>
      <c r="F197" s="1">
        <v>362872</v>
      </c>
      <c r="G197" s="1">
        <v>69525</v>
      </c>
      <c r="H197" s="19">
        <f t="shared" si="8"/>
        <v>1802.3237396252719</v>
      </c>
    </row>
    <row r="198" spans="1:8" x14ac:dyDescent="0.25">
      <c r="A198" s="2">
        <v>50</v>
      </c>
      <c r="B198" s="2" t="s">
        <v>392</v>
      </c>
      <c r="C198" s="1">
        <f t="shared" si="9"/>
        <v>5</v>
      </c>
      <c r="D198" s="1">
        <v>4.01</v>
      </c>
      <c r="E198" s="1" t="s">
        <v>679</v>
      </c>
      <c r="F198" s="1">
        <v>2045</v>
      </c>
      <c r="G198" s="1">
        <v>1609</v>
      </c>
      <c r="H198" s="19">
        <f t="shared" si="8"/>
        <v>10.157168498902315</v>
      </c>
    </row>
    <row r="199" spans="1:8" x14ac:dyDescent="0.25">
      <c r="A199" s="2">
        <v>50</v>
      </c>
      <c r="B199" s="2" t="s">
        <v>196</v>
      </c>
      <c r="C199" s="1">
        <f t="shared" si="9"/>
        <v>9</v>
      </c>
      <c r="D199" s="1">
        <v>5.4</v>
      </c>
      <c r="E199" s="1" t="s">
        <v>679</v>
      </c>
      <c r="F199" s="1">
        <v>51162</v>
      </c>
      <c r="G199" s="1">
        <v>22033</v>
      </c>
      <c r="H199" s="19">
        <f t="shared" si="8"/>
        <v>254.11298520334486</v>
      </c>
    </row>
    <row r="200" spans="1:8" x14ac:dyDescent="0.25">
      <c r="A200" s="2">
        <v>50</v>
      </c>
      <c r="B200" s="2" t="s">
        <v>393</v>
      </c>
      <c r="C200" s="1">
        <f t="shared" si="9"/>
        <v>5</v>
      </c>
      <c r="D200" s="1">
        <v>4.45</v>
      </c>
      <c r="E200" s="1" t="s">
        <v>678</v>
      </c>
      <c r="F200" s="1">
        <v>5717</v>
      </c>
      <c r="G200" s="1">
        <v>2242</v>
      </c>
      <c r="H200" s="19">
        <f t="shared" si="8"/>
        <v>28.395370321870189</v>
      </c>
    </row>
    <row r="201" spans="1:8" x14ac:dyDescent="0.25">
      <c r="A201" s="2">
        <v>50</v>
      </c>
      <c r="B201" s="2" t="s">
        <v>394</v>
      </c>
      <c r="C201" s="1">
        <f t="shared" si="9"/>
        <v>8</v>
      </c>
      <c r="D201" s="1">
        <v>3.64</v>
      </c>
      <c r="E201" s="1" t="s">
        <v>683</v>
      </c>
      <c r="F201" s="1">
        <v>870</v>
      </c>
      <c r="G201" s="1">
        <v>518</v>
      </c>
      <c r="H201" s="19">
        <f t="shared" si="8"/>
        <v>4.3211425887750678</v>
      </c>
    </row>
    <row r="202" spans="1:8" x14ac:dyDescent="0.25">
      <c r="A202" s="2">
        <v>51</v>
      </c>
      <c r="B202" s="2" t="s">
        <v>396</v>
      </c>
      <c r="C202" s="1">
        <f t="shared" si="9"/>
        <v>4</v>
      </c>
      <c r="D202" s="1">
        <v>5.39</v>
      </c>
      <c r="E202" s="1" t="s">
        <v>678</v>
      </c>
      <c r="F202" s="1">
        <v>49372</v>
      </c>
      <c r="G202" s="1">
        <v>12516</v>
      </c>
      <c r="H202" s="19">
        <f t="shared" si="8"/>
        <v>245.22235849770419</v>
      </c>
    </row>
    <row r="203" spans="1:8" x14ac:dyDescent="0.25">
      <c r="A203" s="2">
        <v>51</v>
      </c>
      <c r="B203" s="2" t="s">
        <v>397</v>
      </c>
      <c r="C203" s="1">
        <f t="shared" si="9"/>
        <v>8</v>
      </c>
      <c r="D203" s="1">
        <v>4.96</v>
      </c>
      <c r="E203" s="1" t="s">
        <v>683</v>
      </c>
      <c r="F203" s="1">
        <v>18425</v>
      </c>
      <c r="G203" s="1">
        <v>7462</v>
      </c>
      <c r="H203" s="19">
        <f t="shared" si="8"/>
        <v>91.513853101357043</v>
      </c>
    </row>
    <row r="204" spans="1:8" x14ac:dyDescent="0.25">
      <c r="A204" s="2">
        <v>51</v>
      </c>
      <c r="B204" s="2" t="s">
        <v>398</v>
      </c>
      <c r="C204" s="1">
        <f t="shared" si="9"/>
        <v>10</v>
      </c>
      <c r="D204" s="1">
        <v>3.55</v>
      </c>
      <c r="E204" s="1" t="s">
        <v>678</v>
      </c>
      <c r="F204" s="1">
        <v>716</v>
      </c>
      <c r="G204" s="1">
        <v>912</v>
      </c>
      <c r="H204" s="19">
        <f t="shared" si="8"/>
        <v>3.5562506822562634</v>
      </c>
    </row>
    <row r="205" spans="1:8" x14ac:dyDescent="0.25">
      <c r="A205" s="2">
        <v>51</v>
      </c>
      <c r="B205" s="2" t="s">
        <v>399</v>
      </c>
      <c r="C205" s="1">
        <f t="shared" si="9"/>
        <v>4</v>
      </c>
      <c r="D205" s="1">
        <v>5.05</v>
      </c>
      <c r="E205" s="1" t="s">
        <v>683</v>
      </c>
      <c r="F205" s="1">
        <v>22410</v>
      </c>
      <c r="G205" s="1">
        <v>12493</v>
      </c>
      <c r="H205" s="19">
        <f t="shared" si="8"/>
        <v>111.30667289017158</v>
      </c>
    </row>
    <row r="206" spans="1:8" x14ac:dyDescent="0.25">
      <c r="A206" s="2">
        <v>52</v>
      </c>
      <c r="B206" s="2" t="s">
        <v>401</v>
      </c>
      <c r="C206" s="1">
        <f t="shared" si="9"/>
        <v>7</v>
      </c>
      <c r="D206" s="1">
        <v>4.42</v>
      </c>
      <c r="E206" s="1" t="s">
        <v>678</v>
      </c>
      <c r="F206" s="1">
        <v>5244</v>
      </c>
      <c r="G206" s="1">
        <v>7475</v>
      </c>
      <c r="H206" s="19">
        <f t="shared" si="8"/>
        <v>26.046059466133858</v>
      </c>
    </row>
    <row r="207" spans="1:8" x14ac:dyDescent="0.25">
      <c r="A207" s="2">
        <v>52</v>
      </c>
      <c r="B207" s="2" t="s">
        <v>402</v>
      </c>
      <c r="C207" s="1">
        <f t="shared" si="9"/>
        <v>10</v>
      </c>
      <c r="D207" s="1">
        <v>4.84</v>
      </c>
      <c r="E207" s="1" t="s">
        <v>679</v>
      </c>
      <c r="F207" s="1">
        <v>13956</v>
      </c>
      <c r="G207" s="1">
        <v>887</v>
      </c>
      <c r="H207" s="19">
        <f t="shared" si="8"/>
        <v>69.317087320626257</v>
      </c>
    </row>
    <row r="208" spans="1:8" x14ac:dyDescent="0.25">
      <c r="A208" s="2">
        <v>52</v>
      </c>
      <c r="B208" s="2" t="s">
        <v>218</v>
      </c>
      <c r="C208" s="1">
        <f t="shared" si="9"/>
        <v>6</v>
      </c>
      <c r="D208" s="1">
        <v>5.18</v>
      </c>
      <c r="E208" s="1" t="s">
        <v>681</v>
      </c>
      <c r="F208" s="1">
        <v>30343</v>
      </c>
      <c r="G208" s="1">
        <v>44013</v>
      </c>
      <c r="H208" s="19">
        <f t="shared" si="8"/>
        <v>150.70853973701367</v>
      </c>
    </row>
    <row r="209" spans="1:8" x14ac:dyDescent="0.25">
      <c r="A209" s="2">
        <v>52</v>
      </c>
      <c r="B209" s="2" t="s">
        <v>403</v>
      </c>
      <c r="C209" s="1">
        <f t="shared" si="9"/>
        <v>5</v>
      </c>
      <c r="D209" s="1">
        <v>4.8099999999999996</v>
      </c>
      <c r="E209" s="1" t="s">
        <v>683</v>
      </c>
      <c r="F209" s="1">
        <v>12961</v>
      </c>
      <c r="G209" s="1">
        <v>3184</v>
      </c>
      <c r="H209" s="19">
        <f t="shared" si="8"/>
        <v>64.375090911624895</v>
      </c>
    </row>
    <row r="210" spans="1:8" x14ac:dyDescent="0.25">
      <c r="A210" s="2">
        <v>53</v>
      </c>
      <c r="B210" s="2" t="s">
        <v>231</v>
      </c>
      <c r="C210" s="1">
        <f t="shared" si="9"/>
        <v>7</v>
      </c>
      <c r="D210" s="1">
        <v>5.43</v>
      </c>
      <c r="E210" s="1" t="s">
        <v>678</v>
      </c>
      <c r="F210" s="1">
        <v>54593</v>
      </c>
      <c r="G210" s="1">
        <v>17477</v>
      </c>
      <c r="H210" s="19">
        <f t="shared" si="8"/>
        <v>271.15418086091643</v>
      </c>
    </row>
    <row r="211" spans="1:8" x14ac:dyDescent="0.25">
      <c r="A211" s="2">
        <v>53</v>
      </c>
      <c r="B211" s="2" t="s">
        <v>405</v>
      </c>
      <c r="C211" s="1">
        <f t="shared" si="9"/>
        <v>7</v>
      </c>
      <c r="D211" s="1">
        <v>5.5</v>
      </c>
      <c r="E211" s="1" t="s">
        <v>683</v>
      </c>
      <c r="F211" s="1">
        <v>64054</v>
      </c>
      <c r="G211" s="1">
        <v>18681</v>
      </c>
      <c r="H211" s="19">
        <f t="shared" si="8"/>
        <v>318.1453648062049</v>
      </c>
    </row>
    <row r="212" spans="1:8" x14ac:dyDescent="0.25">
      <c r="A212" s="2">
        <v>53</v>
      </c>
      <c r="B212" s="2" t="s">
        <v>406</v>
      </c>
      <c r="C212" s="1">
        <f t="shared" si="9"/>
        <v>7</v>
      </c>
      <c r="D212" s="1">
        <v>4.37</v>
      </c>
      <c r="E212" s="1" t="s">
        <v>678</v>
      </c>
      <c r="F212" s="1">
        <v>4715</v>
      </c>
      <c r="G212" s="1">
        <v>2573</v>
      </c>
      <c r="H212" s="19">
        <f t="shared" si="8"/>
        <v>23.418606098936145</v>
      </c>
    </row>
    <row r="213" spans="1:8" x14ac:dyDescent="0.25">
      <c r="A213" s="2">
        <v>53</v>
      </c>
      <c r="B213" s="2" t="s">
        <v>407</v>
      </c>
      <c r="C213" s="1">
        <f t="shared" si="9"/>
        <v>5</v>
      </c>
      <c r="D213" s="1">
        <v>3.53</v>
      </c>
      <c r="E213" s="1" t="s">
        <v>683</v>
      </c>
      <c r="F213" s="1">
        <v>688</v>
      </c>
      <c r="G213" s="1">
        <v>749</v>
      </c>
      <c r="H213" s="19">
        <f t="shared" si="8"/>
        <v>3.4171794265255708</v>
      </c>
    </row>
    <row r="214" spans="1:8" x14ac:dyDescent="0.25">
      <c r="A214" s="2">
        <v>54</v>
      </c>
      <c r="B214" s="2" t="s">
        <v>409</v>
      </c>
      <c r="C214" s="1">
        <f t="shared" si="9"/>
        <v>6</v>
      </c>
      <c r="D214" s="1">
        <v>4.59</v>
      </c>
      <c r="E214" s="1" t="s">
        <v>683</v>
      </c>
      <c r="F214" s="1">
        <v>7902</v>
      </c>
      <c r="G214" s="1">
        <v>6800</v>
      </c>
      <c r="H214" s="19">
        <f t="shared" si="8"/>
        <v>39.247895099425968</v>
      </c>
    </row>
    <row r="215" spans="1:8" x14ac:dyDescent="0.25">
      <c r="A215" s="2">
        <v>54</v>
      </c>
      <c r="B215" s="2" t="s">
        <v>410</v>
      </c>
      <c r="C215" s="1">
        <f t="shared" si="9"/>
        <v>6</v>
      </c>
      <c r="D215" s="1">
        <v>5.0199999999999996</v>
      </c>
      <c r="E215" s="1" t="s">
        <v>679</v>
      </c>
      <c r="F215" s="1">
        <v>21083</v>
      </c>
      <c r="G215" s="1">
        <v>13180</v>
      </c>
      <c r="H215" s="19">
        <f t="shared" si="8"/>
        <v>104.71568873464915</v>
      </c>
    </row>
    <row r="216" spans="1:8" x14ac:dyDescent="0.25">
      <c r="A216" s="2">
        <v>54</v>
      </c>
      <c r="B216" s="2" t="s">
        <v>218</v>
      </c>
      <c r="C216" s="1">
        <f t="shared" si="9"/>
        <v>6</v>
      </c>
      <c r="D216" s="1">
        <v>5.18</v>
      </c>
      <c r="E216" s="1" t="s">
        <v>681</v>
      </c>
      <c r="F216" s="1">
        <v>30343</v>
      </c>
      <c r="G216" s="1">
        <v>44013</v>
      </c>
      <c r="H216" s="19">
        <f t="shared" si="8"/>
        <v>150.70853973701367</v>
      </c>
    </row>
    <row r="217" spans="1:8" x14ac:dyDescent="0.25">
      <c r="A217" s="2">
        <v>54</v>
      </c>
      <c r="B217" s="2" t="s">
        <v>411</v>
      </c>
      <c r="C217" s="1">
        <f t="shared" si="9"/>
        <v>7</v>
      </c>
      <c r="D217" s="1">
        <v>4.9400000000000004</v>
      </c>
      <c r="E217" s="1" t="s">
        <v>683</v>
      </c>
      <c r="F217" s="1">
        <v>17681</v>
      </c>
      <c r="G217" s="1">
        <v>7783</v>
      </c>
      <c r="H217" s="19">
        <f t="shared" si="8"/>
        <v>87.818531163370082</v>
      </c>
    </row>
    <row r="218" spans="1:8" x14ac:dyDescent="0.25">
      <c r="A218" s="2">
        <v>55</v>
      </c>
      <c r="B218" s="2" t="s">
        <v>413</v>
      </c>
      <c r="C218" s="1">
        <f t="shared" si="9"/>
        <v>7</v>
      </c>
      <c r="D218" s="1">
        <v>4.13</v>
      </c>
      <c r="E218" s="1" t="s">
        <v>679</v>
      </c>
      <c r="F218" s="1">
        <v>2716</v>
      </c>
      <c r="G218" s="1">
        <v>4333</v>
      </c>
      <c r="H218" s="19">
        <f t="shared" si="8"/>
        <v>13.48991180587711</v>
      </c>
    </row>
    <row r="219" spans="1:8" x14ac:dyDescent="0.25">
      <c r="A219" s="2">
        <v>55</v>
      </c>
      <c r="B219" s="2" t="s">
        <v>414</v>
      </c>
      <c r="C219" s="1">
        <f t="shared" si="9"/>
        <v>4</v>
      </c>
      <c r="D219" s="1">
        <v>5.86</v>
      </c>
      <c r="E219" s="1" t="s">
        <v>682</v>
      </c>
      <c r="F219" s="1">
        <v>146261</v>
      </c>
      <c r="G219" s="1">
        <v>98759</v>
      </c>
      <c r="H219" s="19">
        <f t="shared" si="8"/>
        <v>726.45360480095428</v>
      </c>
    </row>
    <row r="220" spans="1:8" x14ac:dyDescent="0.25">
      <c r="A220" s="2">
        <v>55</v>
      </c>
      <c r="B220" s="2" t="s">
        <v>408</v>
      </c>
      <c r="C220" s="1">
        <f t="shared" si="9"/>
        <v>8</v>
      </c>
      <c r="D220" s="1">
        <v>4.3</v>
      </c>
      <c r="E220" s="1" t="s">
        <v>678</v>
      </c>
      <c r="F220" s="1">
        <v>3980</v>
      </c>
      <c r="G220" s="1">
        <v>3000</v>
      </c>
      <c r="H220" s="19">
        <f t="shared" si="8"/>
        <v>19.767985636005484</v>
      </c>
    </row>
    <row r="221" spans="1:8" x14ac:dyDescent="0.25">
      <c r="A221" s="2">
        <v>55</v>
      </c>
      <c r="B221" s="2" t="s">
        <v>415</v>
      </c>
      <c r="C221" s="1">
        <f t="shared" si="9"/>
        <v>8</v>
      </c>
      <c r="D221" s="1">
        <v>3.87</v>
      </c>
      <c r="E221" s="1" t="s">
        <v>679</v>
      </c>
      <c r="F221" s="1">
        <v>1488</v>
      </c>
      <c r="G221" s="1">
        <v>1791</v>
      </c>
      <c r="H221" s="19">
        <f t="shared" si="8"/>
        <v>7.3906438759739101</v>
      </c>
    </row>
    <row r="222" spans="1:8" x14ac:dyDescent="0.25">
      <c r="A222" s="2">
        <v>56</v>
      </c>
      <c r="B222" s="2" t="s">
        <v>417</v>
      </c>
      <c r="C222" s="1">
        <f t="shared" si="9"/>
        <v>6</v>
      </c>
      <c r="D222" s="1">
        <v>5.1100000000000003</v>
      </c>
      <c r="E222" s="1" t="s">
        <v>683</v>
      </c>
      <c r="F222" s="1">
        <v>26257</v>
      </c>
      <c r="G222" s="1">
        <v>14978</v>
      </c>
      <c r="H222" s="19">
        <f t="shared" si="8"/>
        <v>130.41407006145627</v>
      </c>
    </row>
    <row r="223" spans="1:8" x14ac:dyDescent="0.25">
      <c r="A223" s="2">
        <v>56</v>
      </c>
      <c r="B223" s="2" t="s">
        <v>418</v>
      </c>
      <c r="C223" s="1">
        <f t="shared" si="9"/>
        <v>5</v>
      </c>
      <c r="D223" s="1">
        <v>4.58</v>
      </c>
      <c r="E223" s="1" t="s">
        <v>683</v>
      </c>
      <c r="F223" s="1">
        <v>7732</v>
      </c>
      <c r="G223" s="1">
        <v>10414</v>
      </c>
      <c r="H223" s="19">
        <f t="shared" si="8"/>
        <v>38.403533903918195</v>
      </c>
    </row>
    <row r="224" spans="1:8" x14ac:dyDescent="0.25">
      <c r="A224" s="2">
        <v>56</v>
      </c>
      <c r="B224" s="2" t="s">
        <v>175</v>
      </c>
      <c r="C224" s="1">
        <f t="shared" si="9"/>
        <v>5</v>
      </c>
      <c r="D224" s="1">
        <v>5.94</v>
      </c>
      <c r="E224" s="1" t="s">
        <v>681</v>
      </c>
      <c r="F224" s="1">
        <v>175461</v>
      </c>
      <c r="G224" s="1">
        <v>117138</v>
      </c>
      <c r="H224" s="19">
        <f t="shared" si="8"/>
        <v>871.48505720581875</v>
      </c>
    </row>
    <row r="225" spans="1:8" x14ac:dyDescent="0.25">
      <c r="A225" s="2">
        <v>56</v>
      </c>
      <c r="B225" s="2" t="s">
        <v>419</v>
      </c>
      <c r="C225" s="1">
        <f t="shared" si="9"/>
        <v>6</v>
      </c>
      <c r="D225" s="1">
        <v>4.76</v>
      </c>
      <c r="E225" s="1" t="s">
        <v>678</v>
      </c>
      <c r="F225" s="1">
        <v>11495</v>
      </c>
      <c r="G225" s="1">
        <v>11614</v>
      </c>
      <c r="H225" s="19">
        <f t="shared" si="8"/>
        <v>57.093717308010817</v>
      </c>
    </row>
    <row r="226" spans="1:8" x14ac:dyDescent="0.25">
      <c r="A226" s="2">
        <v>57</v>
      </c>
      <c r="B226" s="2" t="s">
        <v>421</v>
      </c>
      <c r="C226" s="1">
        <f t="shared" si="9"/>
        <v>6</v>
      </c>
      <c r="D226" s="1">
        <v>4.63</v>
      </c>
      <c r="E226" s="1" t="s">
        <v>682</v>
      </c>
      <c r="F226" s="1">
        <v>8559</v>
      </c>
      <c r="G226" s="1">
        <v>8835</v>
      </c>
      <c r="H226" s="19">
        <f t="shared" si="8"/>
        <v>42.51110277853541</v>
      </c>
    </row>
    <row r="227" spans="1:8" x14ac:dyDescent="0.25">
      <c r="A227" s="2">
        <v>57</v>
      </c>
      <c r="B227" s="2" t="s">
        <v>422</v>
      </c>
      <c r="C227" s="1">
        <f t="shared" si="9"/>
        <v>7</v>
      </c>
      <c r="D227" s="1">
        <v>4.72</v>
      </c>
      <c r="E227" s="1" t="s">
        <v>683</v>
      </c>
      <c r="F227" s="1">
        <v>10567</v>
      </c>
      <c r="G227" s="1">
        <v>10379</v>
      </c>
      <c r="H227" s="19">
        <f t="shared" si="8"/>
        <v>52.484498546650741</v>
      </c>
    </row>
    <row r="228" spans="1:8" x14ac:dyDescent="0.25">
      <c r="A228" s="2">
        <v>57</v>
      </c>
      <c r="B228" s="2" t="s">
        <v>423</v>
      </c>
      <c r="C228" s="1">
        <f t="shared" si="9"/>
        <v>9</v>
      </c>
      <c r="D228" s="1">
        <v>3.38</v>
      </c>
      <c r="E228" s="1" t="s">
        <v>683</v>
      </c>
      <c r="F228" s="1">
        <v>481</v>
      </c>
      <c r="G228" s="1">
        <v>717</v>
      </c>
      <c r="H228" s="19">
        <f t="shared" si="8"/>
        <v>2.3890455002308135</v>
      </c>
    </row>
    <row r="229" spans="1:8" x14ac:dyDescent="0.25">
      <c r="A229" s="2">
        <v>57</v>
      </c>
      <c r="B229" s="2" t="s">
        <v>424</v>
      </c>
      <c r="C229" s="1">
        <f t="shared" si="9"/>
        <v>10</v>
      </c>
      <c r="D229" s="1">
        <v>3.92</v>
      </c>
      <c r="E229" s="1" t="s">
        <v>678</v>
      </c>
      <c r="F229" s="1">
        <v>1656</v>
      </c>
      <c r="G229" s="1">
        <v>4092</v>
      </c>
      <c r="H229" s="19">
        <f t="shared" si="8"/>
        <v>8.225071410358062</v>
      </c>
    </row>
    <row r="230" spans="1:8" x14ac:dyDescent="0.25">
      <c r="A230" s="2">
        <v>58</v>
      </c>
      <c r="B230" s="2" t="s">
        <v>433</v>
      </c>
      <c r="C230" s="1">
        <f t="shared" si="9"/>
        <v>8</v>
      </c>
      <c r="D230" s="1">
        <v>4.6399999999999997</v>
      </c>
      <c r="E230" s="1" t="s">
        <v>683</v>
      </c>
      <c r="F230" s="1">
        <v>8818</v>
      </c>
      <c r="G230" s="1">
        <v>13841</v>
      </c>
      <c r="H230" s="19">
        <f t="shared" si="8"/>
        <v>43.797511894044312</v>
      </c>
    </row>
    <row r="231" spans="1:8" x14ac:dyDescent="0.25">
      <c r="A231" s="2">
        <v>58</v>
      </c>
      <c r="B231" s="2" t="s">
        <v>434</v>
      </c>
      <c r="C231" s="1">
        <f t="shared" si="9"/>
        <v>5</v>
      </c>
      <c r="D231" s="1">
        <v>6.27</v>
      </c>
      <c r="E231" s="1" t="s">
        <v>678</v>
      </c>
      <c r="F231" s="1">
        <v>375249</v>
      </c>
      <c r="G231" s="1">
        <v>168392</v>
      </c>
      <c r="H231" s="19">
        <f t="shared" si="8"/>
        <v>1863.7982014887994</v>
      </c>
    </row>
    <row r="232" spans="1:8" x14ac:dyDescent="0.25">
      <c r="A232" s="2">
        <v>58</v>
      </c>
      <c r="B232" s="2" t="s">
        <v>435</v>
      </c>
      <c r="C232" s="1">
        <f t="shared" si="9"/>
        <v>6</v>
      </c>
      <c r="D232" s="1">
        <v>3.9</v>
      </c>
      <c r="E232" s="1" t="s">
        <v>678</v>
      </c>
      <c r="F232" s="1">
        <v>1593</v>
      </c>
      <c r="G232" s="1">
        <v>2534</v>
      </c>
      <c r="H232" s="19">
        <f t="shared" si="8"/>
        <v>7.9121610849640049</v>
      </c>
    </row>
    <row r="233" spans="1:8" x14ac:dyDescent="0.25">
      <c r="A233" s="2">
        <v>58</v>
      </c>
      <c r="B233" s="2" t="s">
        <v>436</v>
      </c>
      <c r="C233" s="1">
        <f t="shared" si="9"/>
        <v>5</v>
      </c>
      <c r="D233" s="1">
        <v>4.95</v>
      </c>
      <c r="E233" s="1" t="s">
        <v>683</v>
      </c>
      <c r="F233" s="1">
        <v>17945</v>
      </c>
      <c r="G233" s="1">
        <v>22723</v>
      </c>
      <c r="H233" s="19">
        <f t="shared" si="8"/>
        <v>89.129774431688048</v>
      </c>
    </row>
    <row r="234" spans="1:8" x14ac:dyDescent="0.25">
      <c r="A234" s="2">
        <v>59</v>
      </c>
      <c r="B234" s="2" t="s">
        <v>437</v>
      </c>
      <c r="C234" s="1">
        <f t="shared" si="9"/>
        <v>11</v>
      </c>
      <c r="D234" s="1">
        <v>3.51</v>
      </c>
      <c r="E234" s="1" t="s">
        <v>678</v>
      </c>
      <c r="F234" s="1">
        <v>650</v>
      </c>
      <c r="G234" s="1">
        <v>1444</v>
      </c>
      <c r="H234" s="19">
        <f t="shared" si="8"/>
        <v>3.2284398651767754</v>
      </c>
    </row>
    <row r="235" spans="1:8" x14ac:dyDescent="0.25">
      <c r="A235" s="2">
        <v>59</v>
      </c>
      <c r="B235" s="2" t="s">
        <v>438</v>
      </c>
      <c r="C235" s="1">
        <f t="shared" si="9"/>
        <v>5</v>
      </c>
      <c r="D235" s="1">
        <v>5.0999999999999996</v>
      </c>
      <c r="E235" s="1" t="s">
        <v>678</v>
      </c>
      <c r="F235" s="1">
        <v>25431</v>
      </c>
      <c r="G235" s="1">
        <v>14528</v>
      </c>
      <c r="H235" s="19">
        <f t="shared" si="8"/>
        <v>126.31146801740087</v>
      </c>
    </row>
    <row r="236" spans="1:8" x14ac:dyDescent="0.25">
      <c r="A236" s="2">
        <v>59</v>
      </c>
      <c r="B236" s="2" t="s">
        <v>439</v>
      </c>
      <c r="C236" s="1">
        <f t="shared" si="9"/>
        <v>8</v>
      </c>
      <c r="D236" s="1">
        <v>3.86</v>
      </c>
      <c r="E236" s="1" t="s">
        <v>683</v>
      </c>
      <c r="F236" s="1">
        <v>1474</v>
      </c>
      <c r="G236" s="1">
        <v>588</v>
      </c>
      <c r="H236" s="19">
        <f t="shared" si="8"/>
        <v>7.3211082481085636</v>
      </c>
    </row>
    <row r="237" spans="1:8" x14ac:dyDescent="0.25">
      <c r="A237" s="2">
        <v>59</v>
      </c>
      <c r="B237" s="2" t="s">
        <v>440</v>
      </c>
      <c r="C237" s="1">
        <f t="shared" si="9"/>
        <v>7</v>
      </c>
      <c r="D237" s="1">
        <v>4.33</v>
      </c>
      <c r="E237" s="1" t="s">
        <v>678</v>
      </c>
      <c r="F237" s="1">
        <v>4323</v>
      </c>
      <c r="G237" s="1">
        <v>3411</v>
      </c>
      <c r="H237" s="19">
        <f t="shared" si="8"/>
        <v>21.471608518706461</v>
      </c>
    </row>
    <row r="238" spans="1:8" x14ac:dyDescent="0.25">
      <c r="A238" s="2">
        <v>60</v>
      </c>
      <c r="B238" s="2" t="s">
        <v>441</v>
      </c>
      <c r="C238" s="1">
        <f t="shared" si="9"/>
        <v>6</v>
      </c>
      <c r="D238" s="1">
        <v>4.97</v>
      </c>
      <c r="E238" s="1" t="s">
        <v>683</v>
      </c>
      <c r="F238" s="1">
        <v>18894</v>
      </c>
      <c r="G238" s="1">
        <v>14358</v>
      </c>
      <c r="H238" s="19">
        <f t="shared" si="8"/>
        <v>93.843296634846141</v>
      </c>
    </row>
    <row r="239" spans="1:8" x14ac:dyDescent="0.25">
      <c r="A239" s="2">
        <v>60</v>
      </c>
      <c r="B239" s="2" t="s">
        <v>442</v>
      </c>
      <c r="C239" s="1">
        <f t="shared" si="9"/>
        <v>5</v>
      </c>
      <c r="D239" s="1">
        <v>4.9000000000000004</v>
      </c>
      <c r="E239" s="1" t="s">
        <v>683</v>
      </c>
      <c r="F239" s="1">
        <v>16168</v>
      </c>
      <c r="G239" s="1">
        <v>7155</v>
      </c>
      <c r="H239" s="19">
        <f t="shared" ref="H239:H302" si="10" xml:space="preserve"> (F239/201335638)*1000000</f>
        <v>80.303716523350928</v>
      </c>
    </row>
    <row r="240" spans="1:8" x14ac:dyDescent="0.25">
      <c r="A240" s="2">
        <v>60</v>
      </c>
      <c r="B240" s="2" t="s">
        <v>221</v>
      </c>
      <c r="C240" s="1">
        <f t="shared" si="9"/>
        <v>5</v>
      </c>
      <c r="D240" s="1">
        <v>6.26</v>
      </c>
      <c r="E240" s="1" t="s">
        <v>680</v>
      </c>
      <c r="F240" s="1">
        <v>370900</v>
      </c>
      <c r="G240" s="1">
        <v>372034</v>
      </c>
      <c r="H240" s="19">
        <f t="shared" si="10"/>
        <v>1842.197455375486</v>
      </c>
    </row>
    <row r="241" spans="1:8" x14ac:dyDescent="0.25">
      <c r="A241" s="2">
        <v>60</v>
      </c>
      <c r="B241" s="2" t="s">
        <v>443</v>
      </c>
      <c r="C241" s="1">
        <f t="shared" si="9"/>
        <v>8</v>
      </c>
      <c r="D241" s="1">
        <v>3.24</v>
      </c>
      <c r="E241" s="1" t="s">
        <v>679</v>
      </c>
      <c r="F241" s="1">
        <v>351</v>
      </c>
      <c r="G241" s="1">
        <v>131</v>
      </c>
      <c r="H241" s="19">
        <f t="shared" si="10"/>
        <v>1.7433575271954584</v>
      </c>
    </row>
    <row r="242" spans="1:8" x14ac:dyDescent="0.25">
      <c r="A242" s="2">
        <v>61</v>
      </c>
      <c r="B242" s="2" t="s">
        <v>392</v>
      </c>
      <c r="C242" s="1">
        <f t="shared" si="9"/>
        <v>5</v>
      </c>
      <c r="D242" s="1">
        <v>4.01</v>
      </c>
      <c r="E242" s="1" t="s">
        <v>679</v>
      </c>
      <c r="F242" s="1">
        <v>2045</v>
      </c>
      <c r="G242" s="1">
        <v>1609</v>
      </c>
      <c r="H242" s="19">
        <f t="shared" si="10"/>
        <v>10.157168498902315</v>
      </c>
    </row>
    <row r="243" spans="1:8" x14ac:dyDescent="0.25">
      <c r="A243" s="2">
        <v>61</v>
      </c>
      <c r="B243" s="2" t="s">
        <v>196</v>
      </c>
      <c r="C243" s="1">
        <f t="shared" si="9"/>
        <v>9</v>
      </c>
      <c r="D243" s="1">
        <v>5.4</v>
      </c>
      <c r="E243" s="1" t="s">
        <v>679</v>
      </c>
      <c r="F243" s="1">
        <v>51162</v>
      </c>
      <c r="G243" s="1">
        <v>22033</v>
      </c>
      <c r="H243" s="19">
        <f t="shared" si="10"/>
        <v>254.11298520334486</v>
      </c>
    </row>
    <row r="244" spans="1:8" x14ac:dyDescent="0.25">
      <c r="A244" s="2">
        <v>61</v>
      </c>
      <c r="B244" s="2" t="s">
        <v>444</v>
      </c>
      <c r="C244" s="1">
        <f t="shared" si="9"/>
        <v>8</v>
      </c>
      <c r="D244" s="1">
        <v>3.52</v>
      </c>
      <c r="E244" s="1" t="s">
        <v>678</v>
      </c>
      <c r="F244" s="1">
        <v>661</v>
      </c>
      <c r="G244" s="1">
        <v>135</v>
      </c>
      <c r="H244" s="19">
        <f t="shared" si="10"/>
        <v>3.2830750013566896</v>
      </c>
    </row>
    <row r="245" spans="1:8" x14ac:dyDescent="0.25">
      <c r="A245" s="2">
        <v>61</v>
      </c>
      <c r="B245" s="2" t="s">
        <v>445</v>
      </c>
      <c r="C245" s="1">
        <f t="shared" si="9"/>
        <v>6</v>
      </c>
      <c r="D245" s="1">
        <v>4.88</v>
      </c>
      <c r="E245" s="1" t="s">
        <v>679</v>
      </c>
      <c r="F245" s="1">
        <v>15399</v>
      </c>
      <c r="G245" s="1">
        <v>6505</v>
      </c>
      <c r="H245" s="19">
        <f t="shared" si="10"/>
        <v>76.484223821318707</v>
      </c>
    </row>
    <row r="246" spans="1:8" x14ac:dyDescent="0.25">
      <c r="A246" s="2">
        <v>62</v>
      </c>
      <c r="B246" s="2" t="s">
        <v>446</v>
      </c>
      <c r="C246" s="1">
        <f t="shared" si="9"/>
        <v>7</v>
      </c>
      <c r="D246" s="1">
        <v>4.21</v>
      </c>
      <c r="E246" s="1" t="s">
        <v>683</v>
      </c>
      <c r="F246" s="1">
        <v>3259</v>
      </c>
      <c r="G246" s="1">
        <v>2109</v>
      </c>
      <c r="H246" s="19">
        <f t="shared" si="10"/>
        <v>16.186900800940169</v>
      </c>
    </row>
    <row r="247" spans="1:8" x14ac:dyDescent="0.25">
      <c r="A247" s="2">
        <v>62</v>
      </c>
      <c r="B247" s="2" t="s">
        <v>447</v>
      </c>
      <c r="C247" s="1">
        <f t="shared" si="9"/>
        <v>7</v>
      </c>
      <c r="D247" s="1">
        <v>5.01</v>
      </c>
      <c r="E247" s="1" t="s">
        <v>683</v>
      </c>
      <c r="F247" s="1">
        <v>20562</v>
      </c>
      <c r="G247" s="1">
        <v>8529</v>
      </c>
      <c r="H247" s="19">
        <f t="shared" si="10"/>
        <v>102.12797001194592</v>
      </c>
    </row>
    <row r="248" spans="1:8" x14ac:dyDescent="0.25">
      <c r="A248" s="2">
        <v>62</v>
      </c>
      <c r="B248" s="2" t="s">
        <v>185</v>
      </c>
      <c r="C248" s="1">
        <f t="shared" si="9"/>
        <v>4</v>
      </c>
      <c r="D248" s="1">
        <v>6.34</v>
      </c>
      <c r="E248" s="1" t="s">
        <v>682</v>
      </c>
      <c r="F248" s="1">
        <v>439946</v>
      </c>
      <c r="G248" s="1">
        <v>214281</v>
      </c>
      <c r="H248" s="19">
        <f t="shared" si="10"/>
        <v>2185.1372383462485</v>
      </c>
    </row>
    <row r="249" spans="1:8" x14ac:dyDescent="0.25">
      <c r="A249" s="2">
        <v>62</v>
      </c>
      <c r="B249" s="2" t="s">
        <v>196</v>
      </c>
      <c r="C249" s="1">
        <f t="shared" si="9"/>
        <v>9</v>
      </c>
      <c r="D249" s="1">
        <v>5.4</v>
      </c>
      <c r="E249" s="1" t="s">
        <v>679</v>
      </c>
      <c r="F249" s="1">
        <v>51162</v>
      </c>
      <c r="G249" s="1">
        <v>22033</v>
      </c>
      <c r="H249" s="19">
        <f t="shared" si="10"/>
        <v>254.11298520334486</v>
      </c>
    </row>
    <row r="250" spans="1:8" x14ac:dyDescent="0.25">
      <c r="A250" s="2">
        <v>63</v>
      </c>
      <c r="B250" s="2" t="s">
        <v>448</v>
      </c>
      <c r="C250" s="1">
        <f t="shared" si="9"/>
        <v>6</v>
      </c>
      <c r="D250" s="1">
        <v>4.57</v>
      </c>
      <c r="E250" s="1" t="s">
        <v>683</v>
      </c>
      <c r="F250" s="1">
        <v>7419</v>
      </c>
      <c r="G250" s="1">
        <v>4833</v>
      </c>
      <c r="H250" s="19">
        <f t="shared" si="10"/>
        <v>36.848915938071535</v>
      </c>
    </row>
    <row r="251" spans="1:8" x14ac:dyDescent="0.25">
      <c r="A251" s="2">
        <v>63</v>
      </c>
      <c r="B251" s="2" t="s">
        <v>449</v>
      </c>
      <c r="C251" s="1">
        <f t="shared" si="9"/>
        <v>11</v>
      </c>
      <c r="D251" s="1">
        <v>4.3</v>
      </c>
      <c r="E251" s="1" t="s">
        <v>678</v>
      </c>
      <c r="F251" s="1">
        <v>3985</v>
      </c>
      <c r="G251" s="1">
        <v>2365</v>
      </c>
      <c r="H251" s="19">
        <f t="shared" si="10"/>
        <v>19.792819788814537</v>
      </c>
    </row>
    <row r="252" spans="1:8" x14ac:dyDescent="0.25">
      <c r="A252" s="2">
        <v>63</v>
      </c>
      <c r="B252" s="2" t="s">
        <v>450</v>
      </c>
      <c r="C252" s="1">
        <f t="shared" si="9"/>
        <v>7</v>
      </c>
      <c r="D252" s="1">
        <v>4.83</v>
      </c>
      <c r="E252" s="1" t="s">
        <v>679</v>
      </c>
      <c r="F252" s="1">
        <v>13577</v>
      </c>
      <c r="G252" s="1">
        <v>6628</v>
      </c>
      <c r="H252" s="19">
        <f t="shared" si="10"/>
        <v>67.434658537700116</v>
      </c>
    </row>
    <row r="253" spans="1:8" x14ac:dyDescent="0.25">
      <c r="A253" s="2">
        <v>63</v>
      </c>
      <c r="B253" s="2" t="s">
        <v>451</v>
      </c>
      <c r="C253" s="1">
        <f t="shared" si="9"/>
        <v>8</v>
      </c>
      <c r="D253" s="1">
        <v>3.58</v>
      </c>
      <c r="E253" s="1" t="s">
        <v>678</v>
      </c>
      <c r="F253" s="1">
        <v>762</v>
      </c>
      <c r="G253" s="1">
        <v>1613</v>
      </c>
      <c r="H253" s="19">
        <f t="shared" si="10"/>
        <v>3.7847248880995426</v>
      </c>
    </row>
    <row r="254" spans="1:8" x14ac:dyDescent="0.25">
      <c r="A254" s="2">
        <v>64</v>
      </c>
      <c r="B254" s="2" t="s">
        <v>401</v>
      </c>
      <c r="C254" s="1">
        <f t="shared" ref="C254:C317" si="11">LEN(B254)</f>
        <v>7</v>
      </c>
      <c r="D254" s="1">
        <v>4.42</v>
      </c>
      <c r="E254" s="1" t="s">
        <v>678</v>
      </c>
      <c r="F254" s="1">
        <v>5244</v>
      </c>
      <c r="G254" s="1">
        <v>7475</v>
      </c>
      <c r="H254" s="19">
        <f t="shared" si="10"/>
        <v>26.046059466133858</v>
      </c>
    </row>
    <row r="255" spans="1:8" x14ac:dyDescent="0.25">
      <c r="A255" s="2">
        <v>64</v>
      </c>
      <c r="B255" s="2" t="s">
        <v>452</v>
      </c>
      <c r="C255" s="1">
        <f t="shared" si="11"/>
        <v>6</v>
      </c>
      <c r="D255" s="1">
        <v>5.14</v>
      </c>
      <c r="E255" s="1" t="s">
        <v>678</v>
      </c>
      <c r="F255" s="1">
        <v>28064</v>
      </c>
      <c r="G255" s="1">
        <v>16533</v>
      </c>
      <c r="H255" s="19">
        <f t="shared" si="10"/>
        <v>139.38913288664773</v>
      </c>
    </row>
    <row r="256" spans="1:8" x14ac:dyDescent="0.25">
      <c r="A256" s="2">
        <v>64</v>
      </c>
      <c r="B256" s="2" t="s">
        <v>453</v>
      </c>
      <c r="C256" s="1">
        <f t="shared" si="11"/>
        <v>4</v>
      </c>
      <c r="D256" s="1">
        <v>5.51</v>
      </c>
      <c r="E256" s="1" t="s">
        <v>682</v>
      </c>
      <c r="F256" s="1">
        <v>65265</v>
      </c>
      <c r="G256" s="1">
        <v>27551</v>
      </c>
      <c r="H256" s="19">
        <f t="shared" si="10"/>
        <v>324.1601966165573</v>
      </c>
    </row>
    <row r="257" spans="1:8" x14ac:dyDescent="0.25">
      <c r="A257" s="2">
        <v>64</v>
      </c>
      <c r="B257" s="2" t="s">
        <v>454</v>
      </c>
      <c r="C257" s="1">
        <f t="shared" si="11"/>
        <v>7</v>
      </c>
      <c r="D257" s="1">
        <v>4.8899999999999997</v>
      </c>
      <c r="E257" s="1" t="s">
        <v>679</v>
      </c>
      <c r="F257" s="1">
        <v>15508</v>
      </c>
      <c r="G257" s="1">
        <v>14315</v>
      </c>
      <c r="H257" s="19">
        <f t="shared" si="10"/>
        <v>77.025608352556048</v>
      </c>
    </row>
    <row r="258" spans="1:8" x14ac:dyDescent="0.25">
      <c r="A258" s="2">
        <v>65</v>
      </c>
      <c r="B258" s="2" t="s">
        <v>432</v>
      </c>
      <c r="C258" s="1">
        <f t="shared" si="11"/>
        <v>7</v>
      </c>
      <c r="D258" s="1">
        <v>4.6100000000000003</v>
      </c>
      <c r="E258" s="1" t="s">
        <v>678</v>
      </c>
      <c r="F258" s="1">
        <v>8115</v>
      </c>
      <c r="G258" s="1">
        <v>10710</v>
      </c>
      <c r="H258" s="19">
        <f t="shared" si="10"/>
        <v>40.305830009091579</v>
      </c>
    </row>
    <row r="259" spans="1:8" x14ac:dyDescent="0.25">
      <c r="A259" s="2">
        <v>65</v>
      </c>
      <c r="B259" s="2" t="s">
        <v>232</v>
      </c>
      <c r="C259" s="1">
        <f t="shared" si="11"/>
        <v>8</v>
      </c>
      <c r="D259" s="1">
        <v>5.16</v>
      </c>
      <c r="E259" s="1" t="s">
        <v>683</v>
      </c>
      <c r="F259" s="1">
        <v>29310</v>
      </c>
      <c r="G259" s="1">
        <v>23178</v>
      </c>
      <c r="H259" s="19">
        <f t="shared" si="10"/>
        <v>145.57780376666349</v>
      </c>
    </row>
    <row r="260" spans="1:8" x14ac:dyDescent="0.25">
      <c r="A260" s="2">
        <v>65</v>
      </c>
      <c r="B260" s="2" t="s">
        <v>398</v>
      </c>
      <c r="C260" s="1">
        <f t="shared" si="11"/>
        <v>10</v>
      </c>
      <c r="D260" s="1">
        <v>3.55</v>
      </c>
      <c r="E260" s="1" t="s">
        <v>678</v>
      </c>
      <c r="F260" s="1">
        <v>716</v>
      </c>
      <c r="G260" s="1">
        <v>912</v>
      </c>
      <c r="H260" s="19">
        <f t="shared" si="10"/>
        <v>3.5562506822562634</v>
      </c>
    </row>
    <row r="261" spans="1:8" x14ac:dyDescent="0.25">
      <c r="A261" s="2">
        <v>65</v>
      </c>
      <c r="B261" s="2" t="s">
        <v>455</v>
      </c>
      <c r="C261" s="1">
        <f t="shared" si="11"/>
        <v>4</v>
      </c>
      <c r="D261" s="1">
        <v>5.8</v>
      </c>
      <c r="E261" s="1" t="s">
        <v>679</v>
      </c>
      <c r="F261" s="1">
        <v>128115</v>
      </c>
      <c r="G261" s="1">
        <v>51479</v>
      </c>
      <c r="H261" s="19">
        <f t="shared" si="10"/>
        <v>636.32549742634239</v>
      </c>
    </row>
    <row r="262" spans="1:8" x14ac:dyDescent="0.25">
      <c r="A262" s="2">
        <v>66</v>
      </c>
      <c r="B262" s="2" t="s">
        <v>456</v>
      </c>
      <c r="C262" s="1">
        <f t="shared" si="11"/>
        <v>7</v>
      </c>
      <c r="D262" s="1">
        <v>5.79</v>
      </c>
      <c r="E262" s="1" t="s">
        <v>680</v>
      </c>
      <c r="F262" s="1">
        <v>124464</v>
      </c>
      <c r="G262" s="1">
        <v>58188</v>
      </c>
      <c r="H262" s="19">
        <f t="shared" si="10"/>
        <v>618.19159904517255</v>
      </c>
    </row>
    <row r="263" spans="1:8" x14ac:dyDescent="0.25">
      <c r="A263" s="2">
        <v>66</v>
      </c>
      <c r="B263" s="2" t="s">
        <v>457</v>
      </c>
      <c r="C263" s="1">
        <f t="shared" si="11"/>
        <v>5</v>
      </c>
      <c r="D263" s="1">
        <v>4.8499999999999996</v>
      </c>
      <c r="E263" s="1" t="s">
        <v>683</v>
      </c>
      <c r="F263" s="1">
        <v>14174</v>
      </c>
      <c r="G263" s="1">
        <v>5133</v>
      </c>
      <c r="H263" s="19">
        <f t="shared" si="10"/>
        <v>70.399856383100939</v>
      </c>
    </row>
    <row r="264" spans="1:8" x14ac:dyDescent="0.25">
      <c r="A264" s="2">
        <v>66</v>
      </c>
      <c r="B264" s="2" t="s">
        <v>458</v>
      </c>
      <c r="C264" s="1">
        <f t="shared" si="11"/>
        <v>7</v>
      </c>
      <c r="D264" s="1">
        <v>3.96</v>
      </c>
      <c r="E264" s="1" t="s">
        <v>678</v>
      </c>
      <c r="F264" s="1">
        <v>1843</v>
      </c>
      <c r="G264" s="1">
        <v>1533</v>
      </c>
      <c r="H264" s="19">
        <f t="shared" si="10"/>
        <v>9.1538687254166096</v>
      </c>
    </row>
    <row r="265" spans="1:8" x14ac:dyDescent="0.25">
      <c r="A265" s="2">
        <v>66</v>
      </c>
      <c r="B265" s="2" t="s">
        <v>459</v>
      </c>
      <c r="C265" s="1">
        <f t="shared" si="11"/>
        <v>6</v>
      </c>
      <c r="D265" s="1">
        <v>3.63</v>
      </c>
      <c r="E265" s="1" t="s">
        <v>683</v>
      </c>
      <c r="F265" s="1">
        <v>857</v>
      </c>
      <c r="G265" s="1">
        <v>913</v>
      </c>
      <c r="H265" s="19">
        <f t="shared" si="10"/>
        <v>4.2565737914715323</v>
      </c>
    </row>
    <row r="266" spans="1:8" x14ac:dyDescent="0.25">
      <c r="A266" s="2">
        <v>67</v>
      </c>
      <c r="B266" s="2" t="s">
        <v>201</v>
      </c>
      <c r="C266" s="1">
        <f t="shared" si="11"/>
        <v>7</v>
      </c>
      <c r="D266" s="1">
        <v>5.29</v>
      </c>
      <c r="E266" s="1" t="s">
        <v>683</v>
      </c>
      <c r="F266" s="1">
        <v>38917</v>
      </c>
      <c r="G266" s="1">
        <v>29835</v>
      </c>
      <c r="H266" s="19">
        <f t="shared" si="10"/>
        <v>193.29414497397624</v>
      </c>
    </row>
    <row r="267" spans="1:8" x14ac:dyDescent="0.25">
      <c r="A267" s="2">
        <v>67</v>
      </c>
      <c r="B267" s="2" t="s">
        <v>460</v>
      </c>
      <c r="C267" s="1">
        <f t="shared" si="11"/>
        <v>8</v>
      </c>
      <c r="D267" s="1">
        <v>5.05</v>
      </c>
      <c r="E267" s="1" t="s">
        <v>683</v>
      </c>
      <c r="F267" s="1">
        <v>22533</v>
      </c>
      <c r="G267" s="1">
        <v>27611</v>
      </c>
      <c r="H267" s="19">
        <f t="shared" si="10"/>
        <v>111.91759304927427</v>
      </c>
    </row>
    <row r="268" spans="1:8" x14ac:dyDescent="0.25">
      <c r="A268" s="2">
        <v>67</v>
      </c>
      <c r="B268" s="2" t="s">
        <v>461</v>
      </c>
      <c r="C268" s="1">
        <f t="shared" si="11"/>
        <v>5</v>
      </c>
      <c r="D268" s="1">
        <v>4.2300000000000004</v>
      </c>
      <c r="E268" s="1" t="s">
        <v>679</v>
      </c>
      <c r="F268" s="1">
        <v>3387</v>
      </c>
      <c r="G268" s="1">
        <v>1323</v>
      </c>
      <c r="H268" s="19">
        <f t="shared" si="10"/>
        <v>16.822655112851905</v>
      </c>
    </row>
    <row r="269" spans="1:8" x14ac:dyDescent="0.25">
      <c r="A269" s="2">
        <v>67</v>
      </c>
      <c r="B269" s="2" t="s">
        <v>462</v>
      </c>
      <c r="C269" s="1">
        <f t="shared" si="11"/>
        <v>10</v>
      </c>
      <c r="D269" s="1">
        <v>4.6900000000000004</v>
      </c>
      <c r="E269" s="1" t="s">
        <v>683</v>
      </c>
      <c r="F269" s="1">
        <v>9844</v>
      </c>
      <c r="G269" s="1">
        <v>11785</v>
      </c>
      <c r="H269" s="19">
        <f t="shared" si="10"/>
        <v>48.893480050461804</v>
      </c>
    </row>
    <row r="270" spans="1:8" x14ac:dyDescent="0.25">
      <c r="A270" s="2">
        <v>68</v>
      </c>
      <c r="B270" s="2" t="s">
        <v>463</v>
      </c>
      <c r="C270" s="1">
        <f t="shared" si="11"/>
        <v>9</v>
      </c>
      <c r="D270" s="1">
        <v>5.66</v>
      </c>
      <c r="E270" s="1" t="s">
        <v>679</v>
      </c>
      <c r="F270" s="1">
        <v>91226</v>
      </c>
      <c r="G270" s="1">
        <v>48374</v>
      </c>
      <c r="H270" s="19">
        <f t="shared" si="10"/>
        <v>453.10408483171767</v>
      </c>
    </row>
    <row r="271" spans="1:8" x14ac:dyDescent="0.25">
      <c r="A271" s="2">
        <v>68</v>
      </c>
      <c r="B271" s="2" t="s">
        <v>464</v>
      </c>
      <c r="C271" s="1">
        <f t="shared" si="11"/>
        <v>7</v>
      </c>
      <c r="D271" s="1">
        <v>4.4800000000000004</v>
      </c>
      <c r="E271" s="1" t="s">
        <v>683</v>
      </c>
      <c r="F271" s="1">
        <v>6087</v>
      </c>
      <c r="G271" s="1">
        <v>3771</v>
      </c>
      <c r="H271" s="19">
        <f t="shared" si="10"/>
        <v>30.233097629740048</v>
      </c>
    </row>
    <row r="272" spans="1:8" x14ac:dyDescent="0.25">
      <c r="A272" s="2">
        <v>68</v>
      </c>
      <c r="B272" s="2" t="s">
        <v>465</v>
      </c>
      <c r="C272" s="1">
        <f t="shared" si="11"/>
        <v>8</v>
      </c>
      <c r="D272" s="1">
        <v>4.2699999999999996</v>
      </c>
      <c r="E272" s="1" t="s">
        <v>678</v>
      </c>
      <c r="F272" s="1">
        <v>3732</v>
      </c>
      <c r="G272" s="1">
        <v>12351</v>
      </c>
      <c r="H272" s="19">
        <f t="shared" si="10"/>
        <v>18.5362116566765</v>
      </c>
    </row>
    <row r="273" spans="1:8" x14ac:dyDescent="0.25">
      <c r="A273" s="2">
        <v>68</v>
      </c>
      <c r="B273" s="2" t="s">
        <v>466</v>
      </c>
      <c r="C273" s="1">
        <f t="shared" si="11"/>
        <v>11</v>
      </c>
      <c r="D273" s="1">
        <v>3.85</v>
      </c>
      <c r="E273" s="1" t="s">
        <v>679</v>
      </c>
      <c r="F273" s="1">
        <v>1413</v>
      </c>
      <c r="G273" s="1">
        <v>1866</v>
      </c>
      <c r="H273" s="19">
        <f t="shared" si="10"/>
        <v>7.0181315838381275</v>
      </c>
    </row>
    <row r="274" spans="1:8" x14ac:dyDescent="0.25">
      <c r="A274" s="2">
        <v>69</v>
      </c>
      <c r="B274" s="2" t="s">
        <v>468</v>
      </c>
      <c r="C274" s="1">
        <f t="shared" si="11"/>
        <v>4</v>
      </c>
      <c r="D274" s="1">
        <v>5.1100000000000003</v>
      </c>
      <c r="E274" s="1" t="s">
        <v>679</v>
      </c>
      <c r="F274" s="1">
        <v>25839</v>
      </c>
      <c r="G274" s="1">
        <v>12220</v>
      </c>
      <c r="H274" s="19">
        <f t="shared" si="10"/>
        <v>128.33793488661954</v>
      </c>
    </row>
    <row r="275" spans="1:8" x14ac:dyDescent="0.25">
      <c r="A275" s="2">
        <v>69</v>
      </c>
      <c r="B275" s="2" t="s">
        <v>469</v>
      </c>
      <c r="C275" s="1">
        <f t="shared" si="11"/>
        <v>5</v>
      </c>
      <c r="D275" s="1">
        <v>4.16</v>
      </c>
      <c r="E275" s="1" t="s">
        <v>679</v>
      </c>
      <c r="F275" s="1">
        <v>2919</v>
      </c>
      <c r="G275" s="1">
        <v>443</v>
      </c>
      <c r="H275" s="19">
        <f t="shared" si="10"/>
        <v>14.498178409924625</v>
      </c>
    </row>
    <row r="276" spans="1:8" x14ac:dyDescent="0.25">
      <c r="A276" s="2">
        <v>69</v>
      </c>
      <c r="B276" s="2" t="s">
        <v>470</v>
      </c>
      <c r="C276" s="1">
        <f t="shared" si="11"/>
        <v>8</v>
      </c>
      <c r="D276" s="1">
        <v>5.53</v>
      </c>
      <c r="E276" s="1" t="s">
        <v>683</v>
      </c>
      <c r="F276" s="1">
        <v>68015</v>
      </c>
      <c r="G276" s="1">
        <v>46608</v>
      </c>
      <c r="H276" s="19">
        <f t="shared" si="10"/>
        <v>337.81898066153593</v>
      </c>
    </row>
    <row r="277" spans="1:8" x14ac:dyDescent="0.25">
      <c r="A277" s="2">
        <v>69</v>
      </c>
      <c r="B277" s="2" t="s">
        <v>471</v>
      </c>
      <c r="C277" s="1">
        <f t="shared" si="11"/>
        <v>7</v>
      </c>
      <c r="D277" s="1">
        <v>4.9800000000000004</v>
      </c>
      <c r="E277" s="1" t="s">
        <v>678</v>
      </c>
      <c r="F277" s="1">
        <v>19422</v>
      </c>
      <c r="G277" s="1">
        <v>14345</v>
      </c>
      <c r="H277" s="19">
        <f t="shared" si="10"/>
        <v>96.465783171482045</v>
      </c>
    </row>
    <row r="278" spans="1:8" x14ac:dyDescent="0.25">
      <c r="A278" s="2">
        <v>70</v>
      </c>
      <c r="B278" s="2" t="s">
        <v>472</v>
      </c>
      <c r="C278" s="1">
        <f t="shared" si="11"/>
        <v>7</v>
      </c>
      <c r="D278" s="1">
        <v>3.93</v>
      </c>
      <c r="E278" s="1" t="s">
        <v>683</v>
      </c>
      <c r="F278" s="1">
        <v>1697</v>
      </c>
      <c r="G278" s="1">
        <v>1956</v>
      </c>
      <c r="H278" s="19">
        <f t="shared" si="10"/>
        <v>8.4287114633922897</v>
      </c>
    </row>
    <row r="279" spans="1:8" x14ac:dyDescent="0.25">
      <c r="A279" s="2">
        <v>70</v>
      </c>
      <c r="B279" s="2" t="s">
        <v>473</v>
      </c>
      <c r="C279" s="1">
        <f t="shared" si="11"/>
        <v>4</v>
      </c>
      <c r="D279" s="1">
        <v>5.72</v>
      </c>
      <c r="E279" s="1" t="s">
        <v>678</v>
      </c>
      <c r="F279" s="1">
        <v>106457</v>
      </c>
      <c r="G279" s="1">
        <v>27813</v>
      </c>
      <c r="H279" s="19">
        <f t="shared" si="10"/>
        <v>528.7538811186522</v>
      </c>
    </row>
    <row r="280" spans="1:8" x14ac:dyDescent="0.25">
      <c r="A280" s="2">
        <v>70</v>
      </c>
      <c r="B280" s="2" t="s">
        <v>474</v>
      </c>
      <c r="C280" s="1">
        <f t="shared" si="11"/>
        <v>5</v>
      </c>
      <c r="D280" s="1">
        <v>5.83</v>
      </c>
      <c r="E280" s="1" t="s">
        <v>683</v>
      </c>
      <c r="F280" s="1">
        <v>135288</v>
      </c>
      <c r="G280" s="1">
        <v>50926</v>
      </c>
      <c r="H280" s="19">
        <f t="shared" si="10"/>
        <v>671.9525730462085</v>
      </c>
    </row>
    <row r="281" spans="1:8" x14ac:dyDescent="0.25">
      <c r="A281" s="2">
        <v>70</v>
      </c>
      <c r="B281" s="2" t="s">
        <v>218</v>
      </c>
      <c r="C281" s="1">
        <f t="shared" si="11"/>
        <v>6</v>
      </c>
      <c r="D281" s="1">
        <v>5.18</v>
      </c>
      <c r="E281" s="1" t="s">
        <v>681</v>
      </c>
      <c r="F281" s="1">
        <v>30343</v>
      </c>
      <c r="G281" s="1">
        <v>44013</v>
      </c>
      <c r="H281" s="19">
        <f t="shared" si="10"/>
        <v>150.70853973701367</v>
      </c>
    </row>
    <row r="282" spans="1:8" x14ac:dyDescent="0.25">
      <c r="A282" s="2">
        <v>71</v>
      </c>
      <c r="B282" s="2" t="s">
        <v>476</v>
      </c>
      <c r="C282" s="1">
        <f t="shared" si="11"/>
        <v>5</v>
      </c>
      <c r="D282" s="1">
        <v>3.66</v>
      </c>
      <c r="E282" s="1" t="s">
        <v>683</v>
      </c>
      <c r="F282" s="1">
        <v>912</v>
      </c>
      <c r="G282" s="1">
        <v>1139</v>
      </c>
      <c r="H282" s="19">
        <f t="shared" si="10"/>
        <v>4.5297494723711065</v>
      </c>
    </row>
    <row r="283" spans="1:8" x14ac:dyDescent="0.25">
      <c r="A283" s="2">
        <v>71</v>
      </c>
      <c r="B283" s="2" t="s">
        <v>477</v>
      </c>
      <c r="C283" s="1">
        <f t="shared" si="11"/>
        <v>11</v>
      </c>
      <c r="D283" s="1">
        <v>4.2</v>
      </c>
      <c r="E283" s="1" t="s">
        <v>683</v>
      </c>
      <c r="F283" s="1">
        <v>3190</v>
      </c>
      <c r="G283" s="1">
        <v>2057</v>
      </c>
      <c r="H283" s="19">
        <f t="shared" si="10"/>
        <v>15.84418949217525</v>
      </c>
    </row>
    <row r="284" spans="1:8" x14ac:dyDescent="0.25">
      <c r="A284" s="2">
        <v>71</v>
      </c>
      <c r="B284" s="2" t="s">
        <v>408</v>
      </c>
      <c r="C284" s="1">
        <f t="shared" si="11"/>
        <v>8</v>
      </c>
      <c r="D284" s="1">
        <v>4.3</v>
      </c>
      <c r="E284" s="1" t="s">
        <v>678</v>
      </c>
      <c r="F284" s="1">
        <v>3980</v>
      </c>
      <c r="G284" s="1">
        <v>3000</v>
      </c>
      <c r="H284" s="19">
        <f t="shared" si="10"/>
        <v>19.767985636005484</v>
      </c>
    </row>
    <row r="285" spans="1:8" x14ac:dyDescent="0.25">
      <c r="A285" s="2">
        <v>71</v>
      </c>
      <c r="B285" s="2" t="s">
        <v>478</v>
      </c>
      <c r="C285" s="1">
        <f t="shared" si="11"/>
        <v>5</v>
      </c>
      <c r="D285" s="1">
        <v>5.78</v>
      </c>
      <c r="E285" s="1" t="s">
        <v>683</v>
      </c>
      <c r="F285" s="1">
        <v>121307</v>
      </c>
      <c r="G285" s="1">
        <v>48651</v>
      </c>
      <c r="H285" s="19">
        <f t="shared" si="10"/>
        <v>602.51131496153698</v>
      </c>
    </row>
    <row r="286" spans="1:8" x14ac:dyDescent="0.25">
      <c r="A286" s="2">
        <v>72</v>
      </c>
      <c r="B286" s="2" t="s">
        <v>479</v>
      </c>
      <c r="C286" s="1">
        <f t="shared" si="11"/>
        <v>8</v>
      </c>
      <c r="D286" s="1">
        <v>4.58</v>
      </c>
      <c r="E286" s="1" t="s">
        <v>678</v>
      </c>
      <c r="F286" s="1">
        <v>7656</v>
      </c>
      <c r="G286" s="1">
        <v>4300</v>
      </c>
      <c r="H286" s="19">
        <f t="shared" si="10"/>
        <v>38.026054781220601</v>
      </c>
    </row>
    <row r="287" spans="1:8" x14ac:dyDescent="0.25">
      <c r="A287" s="2">
        <v>72</v>
      </c>
      <c r="B287" s="2" t="s">
        <v>480</v>
      </c>
      <c r="C287" s="1">
        <f t="shared" si="11"/>
        <v>6</v>
      </c>
      <c r="D287" s="1">
        <v>4.95</v>
      </c>
      <c r="E287" s="1" t="s">
        <v>678</v>
      </c>
      <c r="F287" s="1">
        <v>18072</v>
      </c>
      <c r="G287" s="1">
        <v>8181</v>
      </c>
      <c r="H287" s="19">
        <f t="shared" si="10"/>
        <v>89.760561913037975</v>
      </c>
    </row>
    <row r="288" spans="1:8" x14ac:dyDescent="0.25">
      <c r="A288" s="2">
        <v>72</v>
      </c>
      <c r="B288" s="2" t="s">
        <v>481</v>
      </c>
      <c r="C288" s="1">
        <f t="shared" si="11"/>
        <v>4</v>
      </c>
      <c r="D288" s="1">
        <v>5.16</v>
      </c>
      <c r="E288" s="1" t="s">
        <v>683</v>
      </c>
      <c r="F288" s="1">
        <v>28797</v>
      </c>
      <c r="G288" s="1">
        <v>9701</v>
      </c>
      <c r="H288" s="19">
        <f t="shared" si="10"/>
        <v>143.02981968845475</v>
      </c>
    </row>
    <row r="289" spans="1:8" x14ac:dyDescent="0.25">
      <c r="A289" s="2">
        <v>72</v>
      </c>
      <c r="B289" s="2" t="s">
        <v>482</v>
      </c>
      <c r="C289" s="1">
        <f t="shared" si="11"/>
        <v>7</v>
      </c>
      <c r="D289" s="1">
        <v>4.26</v>
      </c>
      <c r="E289" s="1" t="s">
        <v>678</v>
      </c>
      <c r="F289" s="1">
        <v>3644</v>
      </c>
      <c r="G289" s="1">
        <v>2545</v>
      </c>
      <c r="H289" s="19">
        <f t="shared" si="10"/>
        <v>18.099130567237182</v>
      </c>
    </row>
    <row r="290" spans="1:8" x14ac:dyDescent="0.25">
      <c r="A290" s="2">
        <v>73</v>
      </c>
      <c r="B290" s="2" t="s">
        <v>483</v>
      </c>
      <c r="C290" s="1">
        <f t="shared" si="11"/>
        <v>5</v>
      </c>
      <c r="D290" s="1">
        <v>4.8499999999999996</v>
      </c>
      <c r="E290" s="1" t="s">
        <v>678</v>
      </c>
      <c r="F290" s="1">
        <v>14398</v>
      </c>
      <c r="G290" s="1">
        <v>6225</v>
      </c>
      <c r="H290" s="19">
        <f t="shared" si="10"/>
        <v>71.512426428946483</v>
      </c>
    </row>
    <row r="291" spans="1:8" x14ac:dyDescent="0.25">
      <c r="A291" s="2">
        <v>73</v>
      </c>
      <c r="B291" s="2" t="s">
        <v>225</v>
      </c>
      <c r="C291" s="1">
        <f t="shared" si="11"/>
        <v>5</v>
      </c>
      <c r="D291" s="1">
        <v>5.84</v>
      </c>
      <c r="E291" s="1" t="s">
        <v>683</v>
      </c>
      <c r="F291" s="1">
        <v>138993</v>
      </c>
      <c r="G291" s="1">
        <v>37367</v>
      </c>
      <c r="H291" s="19">
        <f t="shared" si="10"/>
        <v>690.35468027771617</v>
      </c>
    </row>
    <row r="292" spans="1:8" x14ac:dyDescent="0.25">
      <c r="A292" s="2">
        <v>73</v>
      </c>
      <c r="B292" s="2" t="s">
        <v>484</v>
      </c>
      <c r="C292" s="1">
        <f t="shared" si="11"/>
        <v>9</v>
      </c>
      <c r="D292" s="1">
        <v>4.2</v>
      </c>
      <c r="E292" s="1" t="s">
        <v>678</v>
      </c>
      <c r="F292" s="1">
        <v>3178</v>
      </c>
      <c r="G292" s="1">
        <v>2591</v>
      </c>
      <c r="H292" s="19">
        <f t="shared" si="10"/>
        <v>15.784587525433526</v>
      </c>
    </row>
    <row r="293" spans="1:8" x14ac:dyDescent="0.25">
      <c r="A293" s="2">
        <v>73</v>
      </c>
      <c r="B293" s="2" t="s">
        <v>485</v>
      </c>
      <c r="C293" s="1">
        <f t="shared" si="11"/>
        <v>10</v>
      </c>
      <c r="D293" s="1">
        <v>4.1900000000000004</v>
      </c>
      <c r="E293" s="1" t="s">
        <v>683</v>
      </c>
      <c r="F293" s="1">
        <v>3091</v>
      </c>
      <c r="G293" s="1">
        <v>7516</v>
      </c>
      <c r="H293" s="19">
        <f t="shared" si="10"/>
        <v>15.35247326655602</v>
      </c>
    </row>
    <row r="294" spans="1:8" x14ac:dyDescent="0.25">
      <c r="A294" s="2">
        <v>74</v>
      </c>
      <c r="B294" s="2" t="s">
        <v>487</v>
      </c>
      <c r="C294" s="1">
        <f t="shared" si="11"/>
        <v>9</v>
      </c>
      <c r="D294" s="1">
        <v>3.89</v>
      </c>
      <c r="E294" s="1" t="s">
        <v>683</v>
      </c>
      <c r="F294" s="1">
        <v>1567</v>
      </c>
      <c r="G294" s="1">
        <v>1006</v>
      </c>
      <c r="H294" s="19">
        <f t="shared" si="10"/>
        <v>7.7830234903569337</v>
      </c>
    </row>
    <row r="295" spans="1:8" x14ac:dyDescent="0.25">
      <c r="A295" s="2">
        <v>74</v>
      </c>
      <c r="B295" s="2" t="s">
        <v>488</v>
      </c>
      <c r="C295" s="1">
        <f t="shared" si="11"/>
        <v>6</v>
      </c>
      <c r="D295" s="1">
        <v>4.01</v>
      </c>
      <c r="E295" s="1" t="s">
        <v>678</v>
      </c>
      <c r="F295" s="1">
        <v>2068</v>
      </c>
      <c r="G295" s="1">
        <v>1771</v>
      </c>
      <c r="H295" s="19">
        <f t="shared" si="10"/>
        <v>10.271405601823954</v>
      </c>
    </row>
    <row r="296" spans="1:8" x14ac:dyDescent="0.25">
      <c r="A296" s="2">
        <v>74</v>
      </c>
      <c r="B296" s="2" t="s">
        <v>489</v>
      </c>
      <c r="C296" s="1">
        <f t="shared" si="11"/>
        <v>9</v>
      </c>
      <c r="D296" s="1">
        <v>4.79</v>
      </c>
      <c r="E296" s="1" t="s">
        <v>683</v>
      </c>
      <c r="F296" s="1">
        <v>12565</v>
      </c>
      <c r="G296" s="1">
        <v>10053</v>
      </c>
      <c r="H296" s="19">
        <f t="shared" si="10"/>
        <v>62.408226009147967</v>
      </c>
    </row>
    <row r="297" spans="1:8" x14ac:dyDescent="0.25">
      <c r="A297" s="2">
        <v>74</v>
      </c>
      <c r="B297" s="2" t="s">
        <v>490</v>
      </c>
      <c r="C297" s="1">
        <f t="shared" si="11"/>
        <v>6</v>
      </c>
      <c r="D297" s="1">
        <v>4.25</v>
      </c>
      <c r="E297" s="1" t="s">
        <v>679</v>
      </c>
      <c r="F297" s="1">
        <v>3548</v>
      </c>
      <c r="G297" s="1">
        <v>3580</v>
      </c>
      <c r="H297" s="19">
        <f t="shared" si="10"/>
        <v>17.622314833303381</v>
      </c>
    </row>
    <row r="298" spans="1:8" x14ac:dyDescent="0.25">
      <c r="A298" s="2">
        <v>75</v>
      </c>
      <c r="B298" s="2" t="s">
        <v>492</v>
      </c>
      <c r="C298" s="1">
        <f t="shared" si="11"/>
        <v>6</v>
      </c>
      <c r="D298" s="1">
        <v>4.25</v>
      </c>
      <c r="E298" s="1" t="s">
        <v>686</v>
      </c>
      <c r="F298" s="1">
        <v>3584</v>
      </c>
      <c r="G298" s="1">
        <v>1855</v>
      </c>
      <c r="H298" s="19">
        <f t="shared" si="10"/>
        <v>17.801120733528556</v>
      </c>
    </row>
    <row r="299" spans="1:8" x14ac:dyDescent="0.25">
      <c r="A299" s="2">
        <v>75</v>
      </c>
      <c r="B299" s="2" t="s">
        <v>493</v>
      </c>
      <c r="C299" s="1">
        <f t="shared" si="11"/>
        <v>9</v>
      </c>
      <c r="D299" s="1">
        <v>3.95</v>
      </c>
      <c r="E299" s="1" t="s">
        <v>683</v>
      </c>
      <c r="F299" s="1">
        <v>1801</v>
      </c>
      <c r="G299" s="1">
        <v>3564</v>
      </c>
      <c r="H299" s="19">
        <f t="shared" si="10"/>
        <v>8.9452618418205727</v>
      </c>
    </row>
    <row r="300" spans="1:8" x14ac:dyDescent="0.25">
      <c r="A300" s="2">
        <v>75</v>
      </c>
      <c r="B300" s="2" t="s">
        <v>494</v>
      </c>
      <c r="C300" s="1">
        <f t="shared" si="11"/>
        <v>10</v>
      </c>
      <c r="D300" s="1">
        <v>4.05</v>
      </c>
      <c r="E300" s="1" t="s">
        <v>683</v>
      </c>
      <c r="F300" s="1">
        <v>2264</v>
      </c>
      <c r="G300" s="1">
        <v>2026</v>
      </c>
      <c r="H300" s="19">
        <f t="shared" si="10"/>
        <v>11.244904391938798</v>
      </c>
    </row>
    <row r="301" spans="1:8" x14ac:dyDescent="0.25">
      <c r="A301" s="2">
        <v>75</v>
      </c>
      <c r="B301" s="2" t="s">
        <v>495</v>
      </c>
      <c r="C301" s="1">
        <f t="shared" si="11"/>
        <v>6</v>
      </c>
      <c r="D301" s="1">
        <v>6.35</v>
      </c>
      <c r="E301" s="1" t="s">
        <v>683</v>
      </c>
      <c r="F301" s="1">
        <v>448926</v>
      </c>
      <c r="G301" s="1">
        <v>124158</v>
      </c>
      <c r="H301" s="19">
        <f t="shared" si="10"/>
        <v>2229.7393767913063</v>
      </c>
    </row>
    <row r="302" spans="1:8" x14ac:dyDescent="0.25">
      <c r="A302" s="2">
        <v>76</v>
      </c>
      <c r="B302" s="2" t="s">
        <v>496</v>
      </c>
      <c r="C302" s="1">
        <f t="shared" si="11"/>
        <v>11</v>
      </c>
      <c r="D302" s="1">
        <v>3.78</v>
      </c>
      <c r="E302" s="1" t="s">
        <v>683</v>
      </c>
      <c r="F302" s="1">
        <v>1225</v>
      </c>
      <c r="G302" s="1">
        <v>1524</v>
      </c>
      <c r="H302" s="19">
        <f t="shared" si="10"/>
        <v>6.0843674382177682</v>
      </c>
    </row>
    <row r="303" spans="1:8" x14ac:dyDescent="0.25">
      <c r="A303" s="2">
        <v>76</v>
      </c>
      <c r="B303" s="2" t="s">
        <v>497</v>
      </c>
      <c r="C303" s="1">
        <f t="shared" si="11"/>
        <v>7</v>
      </c>
      <c r="D303" s="1">
        <v>4.76</v>
      </c>
      <c r="E303" s="1" t="s">
        <v>679</v>
      </c>
      <c r="F303" s="1">
        <v>11560</v>
      </c>
      <c r="G303" s="1">
        <v>16234</v>
      </c>
      <c r="H303" s="19">
        <f t="shared" ref="H303:H366" si="12" xml:space="preserve"> (F303/201335638)*1000000</f>
        <v>57.416561294528499</v>
      </c>
    </row>
    <row r="304" spans="1:8" x14ac:dyDescent="0.25">
      <c r="A304" s="2">
        <v>76</v>
      </c>
      <c r="B304" s="2" t="s">
        <v>498</v>
      </c>
      <c r="C304" s="1">
        <f t="shared" si="11"/>
        <v>10</v>
      </c>
      <c r="D304" s="1">
        <v>4.93</v>
      </c>
      <c r="E304" s="1" t="s">
        <v>679</v>
      </c>
      <c r="F304" s="1">
        <v>17267</v>
      </c>
      <c r="G304" s="1">
        <v>9032</v>
      </c>
      <c r="H304" s="19">
        <f t="shared" si="12"/>
        <v>85.762263310780583</v>
      </c>
    </row>
    <row r="305" spans="1:8" x14ac:dyDescent="0.25">
      <c r="A305" s="2">
        <v>76</v>
      </c>
      <c r="B305" s="2" t="s">
        <v>499</v>
      </c>
      <c r="C305" s="1">
        <f t="shared" si="11"/>
        <v>9</v>
      </c>
      <c r="D305" s="1">
        <v>3.84</v>
      </c>
      <c r="E305" s="1" t="s">
        <v>678</v>
      </c>
      <c r="F305" s="1">
        <v>1381</v>
      </c>
      <c r="G305" s="1">
        <v>1536</v>
      </c>
      <c r="H305" s="19">
        <f t="shared" si="12"/>
        <v>6.8591930058601944</v>
      </c>
    </row>
    <row r="306" spans="1:8" x14ac:dyDescent="0.25">
      <c r="A306" s="2">
        <v>77</v>
      </c>
      <c r="B306" s="2" t="s">
        <v>501</v>
      </c>
      <c r="C306" s="1">
        <f t="shared" si="11"/>
        <v>5</v>
      </c>
      <c r="D306" s="1">
        <v>4.6399999999999997</v>
      </c>
      <c r="E306" s="1" t="s">
        <v>679</v>
      </c>
      <c r="F306" s="1">
        <v>8859</v>
      </c>
      <c r="G306" s="1">
        <v>4121</v>
      </c>
      <c r="H306" s="19">
        <f t="shared" si="12"/>
        <v>44.00115194707854</v>
      </c>
    </row>
    <row r="307" spans="1:8" x14ac:dyDescent="0.25">
      <c r="A307" s="2">
        <v>77</v>
      </c>
      <c r="B307" s="2" t="s">
        <v>502</v>
      </c>
      <c r="C307" s="1">
        <f t="shared" si="11"/>
        <v>6</v>
      </c>
      <c r="D307" s="1">
        <v>5.12</v>
      </c>
      <c r="E307" s="1" t="s">
        <v>678</v>
      </c>
      <c r="F307" s="1">
        <v>26852</v>
      </c>
      <c r="G307" s="1">
        <v>6490</v>
      </c>
      <c r="H307" s="19">
        <f t="shared" si="12"/>
        <v>133.36933424573348</v>
      </c>
    </row>
    <row r="308" spans="1:8" x14ac:dyDescent="0.25">
      <c r="A308" s="2">
        <v>77</v>
      </c>
      <c r="B308" s="2" t="s">
        <v>470</v>
      </c>
      <c r="C308" s="1">
        <f t="shared" si="11"/>
        <v>8</v>
      </c>
      <c r="D308" s="1">
        <v>5.53</v>
      </c>
      <c r="E308" s="1" t="s">
        <v>683</v>
      </c>
      <c r="F308" s="1">
        <v>68015</v>
      </c>
      <c r="G308" s="1">
        <v>46608</v>
      </c>
      <c r="H308" s="19">
        <f t="shared" si="12"/>
        <v>337.81898066153593</v>
      </c>
    </row>
    <row r="309" spans="1:8" x14ac:dyDescent="0.25">
      <c r="A309" s="2">
        <v>77</v>
      </c>
      <c r="B309" s="2" t="s">
        <v>503</v>
      </c>
      <c r="C309" s="1">
        <f t="shared" si="11"/>
        <v>6</v>
      </c>
      <c r="D309" s="1">
        <v>3.17</v>
      </c>
      <c r="E309" s="1" t="s">
        <v>683</v>
      </c>
      <c r="F309" s="1">
        <v>295</v>
      </c>
      <c r="G309" s="1">
        <v>40</v>
      </c>
      <c r="H309" s="19">
        <f t="shared" si="12"/>
        <v>1.4652150157340749</v>
      </c>
    </row>
    <row r="310" spans="1:8" x14ac:dyDescent="0.25">
      <c r="A310" s="2">
        <v>78</v>
      </c>
      <c r="B310" s="2" t="s">
        <v>505</v>
      </c>
      <c r="C310" s="1">
        <f t="shared" si="11"/>
        <v>8</v>
      </c>
      <c r="D310" s="1">
        <v>2.46</v>
      </c>
      <c r="E310" s="1" t="s">
        <v>678</v>
      </c>
      <c r="F310" s="1">
        <v>57</v>
      </c>
      <c r="G310" s="1">
        <v>83</v>
      </c>
      <c r="H310" s="19">
        <f t="shared" si="12"/>
        <v>0.28310934202319415</v>
      </c>
    </row>
    <row r="311" spans="1:8" x14ac:dyDescent="0.25">
      <c r="A311" s="2">
        <v>78</v>
      </c>
      <c r="B311" s="2" t="s">
        <v>506</v>
      </c>
      <c r="C311" s="1">
        <f t="shared" si="11"/>
        <v>5</v>
      </c>
      <c r="D311" s="1">
        <v>4.97</v>
      </c>
      <c r="E311" s="1" t="s">
        <v>678</v>
      </c>
      <c r="F311" s="1">
        <v>18815</v>
      </c>
      <c r="G311" s="1">
        <v>15873</v>
      </c>
      <c r="H311" s="19">
        <f t="shared" si="12"/>
        <v>93.450917020463109</v>
      </c>
    </row>
    <row r="312" spans="1:8" x14ac:dyDescent="0.25">
      <c r="A312" s="2">
        <v>78</v>
      </c>
      <c r="B312" s="2" t="s">
        <v>507</v>
      </c>
      <c r="C312" s="1">
        <f t="shared" si="11"/>
        <v>10</v>
      </c>
      <c r="D312" s="1">
        <v>4.46</v>
      </c>
      <c r="E312" s="1" t="s">
        <v>683</v>
      </c>
      <c r="F312" s="1">
        <v>5826</v>
      </c>
      <c r="G312" s="1">
        <v>8047</v>
      </c>
      <c r="H312" s="19">
        <f t="shared" si="12"/>
        <v>28.936754853107526</v>
      </c>
    </row>
    <row r="313" spans="1:8" x14ac:dyDescent="0.25">
      <c r="A313" s="2">
        <v>78</v>
      </c>
      <c r="B313" s="2" t="s">
        <v>508</v>
      </c>
      <c r="C313" s="1">
        <f t="shared" si="11"/>
        <v>4</v>
      </c>
      <c r="D313" s="1">
        <v>4.96</v>
      </c>
      <c r="E313" s="1" t="s">
        <v>679</v>
      </c>
      <c r="F313" s="1">
        <v>18185</v>
      </c>
      <c r="G313" s="1">
        <v>5529</v>
      </c>
      <c r="H313" s="19">
        <f t="shared" si="12"/>
        <v>90.321813766522538</v>
      </c>
    </row>
    <row r="314" spans="1:8" x14ac:dyDescent="0.25">
      <c r="A314" s="2">
        <v>79</v>
      </c>
      <c r="B314" s="2" t="s">
        <v>510</v>
      </c>
      <c r="C314" s="1">
        <f t="shared" si="11"/>
        <v>4</v>
      </c>
      <c r="D314" s="1">
        <v>5.87</v>
      </c>
      <c r="E314" s="1" t="s">
        <v>679</v>
      </c>
      <c r="F314" s="1">
        <v>149674</v>
      </c>
      <c r="G314" s="1">
        <v>89660</v>
      </c>
      <c r="H314" s="19">
        <f t="shared" si="12"/>
        <v>743.40539750841322</v>
      </c>
    </row>
    <row r="315" spans="1:8" x14ac:dyDescent="0.25">
      <c r="A315" s="2">
        <v>79</v>
      </c>
      <c r="B315" s="2" t="s">
        <v>309</v>
      </c>
      <c r="C315" s="1">
        <f t="shared" si="11"/>
        <v>7</v>
      </c>
      <c r="D315" s="1">
        <v>4.9000000000000004</v>
      </c>
      <c r="E315" s="1" t="s">
        <v>681</v>
      </c>
      <c r="F315" s="1">
        <v>16171</v>
      </c>
      <c r="G315" s="1">
        <v>14592</v>
      </c>
      <c r="H315" s="19">
        <f t="shared" si="12"/>
        <v>80.318617015036352</v>
      </c>
    </row>
    <row r="316" spans="1:8" x14ac:dyDescent="0.25">
      <c r="A316" s="2">
        <v>79</v>
      </c>
      <c r="B316" s="2" t="s">
        <v>511</v>
      </c>
      <c r="C316" s="1">
        <f t="shared" si="11"/>
        <v>5</v>
      </c>
      <c r="D316" s="1">
        <v>5.53</v>
      </c>
      <c r="E316" s="1" t="s">
        <v>683</v>
      </c>
      <c r="F316" s="1">
        <v>68324</v>
      </c>
      <c r="G316" s="1">
        <v>35078</v>
      </c>
      <c r="H316" s="19">
        <f t="shared" si="12"/>
        <v>339.35373130513534</v>
      </c>
    </row>
    <row r="317" spans="1:8" x14ac:dyDescent="0.25">
      <c r="A317" s="2">
        <v>79</v>
      </c>
      <c r="B317" s="2" t="s">
        <v>512</v>
      </c>
      <c r="C317" s="1">
        <f t="shared" si="11"/>
        <v>7</v>
      </c>
      <c r="D317" s="1">
        <v>4.32</v>
      </c>
      <c r="E317" s="1" t="s">
        <v>683</v>
      </c>
      <c r="F317" s="1">
        <v>4234</v>
      </c>
      <c r="G317" s="1">
        <v>17276</v>
      </c>
      <c r="H317" s="19">
        <f t="shared" si="12"/>
        <v>21.029560598705334</v>
      </c>
    </row>
    <row r="318" spans="1:8" x14ac:dyDescent="0.25">
      <c r="A318" s="2">
        <v>80</v>
      </c>
      <c r="B318" s="2" t="s">
        <v>514</v>
      </c>
      <c r="C318" s="1">
        <f t="shared" ref="C318:C381" si="13">LEN(B318)</f>
        <v>6</v>
      </c>
      <c r="D318" s="1">
        <v>4.6399999999999997</v>
      </c>
      <c r="E318" s="1" t="s">
        <v>678</v>
      </c>
      <c r="F318" s="1">
        <v>8770</v>
      </c>
      <c r="G318" s="1">
        <v>8114</v>
      </c>
      <c r="H318" s="19">
        <f t="shared" si="12"/>
        <v>43.55910402707741</v>
      </c>
    </row>
    <row r="319" spans="1:8" x14ac:dyDescent="0.25">
      <c r="A319" s="2">
        <v>80</v>
      </c>
      <c r="B319" s="2" t="s">
        <v>515</v>
      </c>
      <c r="C319" s="1">
        <f t="shared" si="13"/>
        <v>10</v>
      </c>
      <c r="D319" s="1">
        <v>4.74</v>
      </c>
      <c r="E319" s="1" t="s">
        <v>683</v>
      </c>
      <c r="F319" s="1">
        <v>11187</v>
      </c>
      <c r="G319" s="1">
        <v>3669</v>
      </c>
      <c r="H319" s="19">
        <f t="shared" si="12"/>
        <v>55.563933494973206</v>
      </c>
    </row>
    <row r="320" spans="1:8" x14ac:dyDescent="0.25">
      <c r="A320" s="2">
        <v>80</v>
      </c>
      <c r="B320" s="2" t="s">
        <v>516</v>
      </c>
      <c r="C320" s="1">
        <f t="shared" si="13"/>
        <v>4</v>
      </c>
      <c r="D320" s="1">
        <v>5.24</v>
      </c>
      <c r="E320" s="1" t="s">
        <v>683</v>
      </c>
      <c r="F320" s="1">
        <v>34678</v>
      </c>
      <c r="G320" s="1">
        <v>18306</v>
      </c>
      <c r="H320" s="19">
        <f t="shared" si="12"/>
        <v>172.23975022246185</v>
      </c>
    </row>
    <row r="321" spans="1:8" x14ac:dyDescent="0.25">
      <c r="A321" s="2">
        <v>80</v>
      </c>
      <c r="B321" s="2" t="s">
        <v>517</v>
      </c>
      <c r="C321" s="1">
        <f t="shared" si="13"/>
        <v>6</v>
      </c>
      <c r="D321" s="1">
        <v>4.66</v>
      </c>
      <c r="E321" s="1" t="s">
        <v>678</v>
      </c>
      <c r="F321" s="1">
        <v>9284</v>
      </c>
      <c r="G321" s="1">
        <v>8996</v>
      </c>
      <c r="H321" s="19">
        <f t="shared" si="12"/>
        <v>46.112054935847965</v>
      </c>
    </row>
    <row r="322" spans="1:8" x14ac:dyDescent="0.25">
      <c r="A322" s="2">
        <v>81</v>
      </c>
      <c r="B322" s="2" t="s">
        <v>519</v>
      </c>
      <c r="C322" s="1">
        <f t="shared" si="13"/>
        <v>5</v>
      </c>
      <c r="D322" s="1">
        <v>5.54</v>
      </c>
      <c r="E322" s="1" t="s">
        <v>679</v>
      </c>
      <c r="F322" s="1">
        <v>70660</v>
      </c>
      <c r="G322" s="1">
        <v>29860</v>
      </c>
      <c r="H322" s="19">
        <f t="shared" si="12"/>
        <v>350.95624749752449</v>
      </c>
    </row>
    <row r="323" spans="1:8" x14ac:dyDescent="0.25">
      <c r="A323" s="2">
        <v>81</v>
      </c>
      <c r="B323" s="2" t="s">
        <v>271</v>
      </c>
      <c r="C323" s="1">
        <f t="shared" si="13"/>
        <v>7</v>
      </c>
      <c r="D323" s="1">
        <v>4.76</v>
      </c>
      <c r="E323" s="1" t="s">
        <v>678</v>
      </c>
      <c r="F323" s="1">
        <v>11724</v>
      </c>
      <c r="G323" s="1">
        <v>11582</v>
      </c>
      <c r="H323" s="19">
        <f t="shared" si="12"/>
        <v>58.231121506665403</v>
      </c>
    </row>
    <row r="324" spans="1:8" x14ac:dyDescent="0.25">
      <c r="A324" s="2">
        <v>81</v>
      </c>
      <c r="B324" s="2" t="s">
        <v>520</v>
      </c>
      <c r="C324" s="1">
        <f t="shared" si="13"/>
        <v>7</v>
      </c>
      <c r="D324" s="1">
        <v>4.87</v>
      </c>
      <c r="E324" s="1" t="s">
        <v>683</v>
      </c>
      <c r="F324" s="1">
        <v>15006</v>
      </c>
      <c r="G324" s="1">
        <v>4757</v>
      </c>
      <c r="H324" s="19">
        <f t="shared" si="12"/>
        <v>74.532259410527203</v>
      </c>
    </row>
    <row r="325" spans="1:8" x14ac:dyDescent="0.25">
      <c r="A325" s="2">
        <v>81</v>
      </c>
      <c r="B325" s="2" t="s">
        <v>456</v>
      </c>
      <c r="C325" s="1">
        <f t="shared" si="13"/>
        <v>7</v>
      </c>
      <c r="D325" s="1">
        <v>5.79</v>
      </c>
      <c r="E325" s="1" t="s">
        <v>680</v>
      </c>
      <c r="F325" s="1">
        <v>124464</v>
      </c>
      <c r="G325" s="1">
        <v>58188</v>
      </c>
      <c r="H325" s="19">
        <f t="shared" si="12"/>
        <v>618.19159904517255</v>
      </c>
    </row>
    <row r="326" spans="1:8" x14ac:dyDescent="0.25">
      <c r="A326" s="2">
        <v>82</v>
      </c>
      <c r="B326" s="2" t="s">
        <v>522</v>
      </c>
      <c r="C326" s="1">
        <f t="shared" si="13"/>
        <v>7</v>
      </c>
      <c r="D326" s="1">
        <v>3.68</v>
      </c>
      <c r="E326" s="1" t="s">
        <v>678</v>
      </c>
      <c r="F326" s="1">
        <v>971</v>
      </c>
      <c r="G326" s="1">
        <v>255</v>
      </c>
      <c r="H326" s="19">
        <f t="shared" si="12"/>
        <v>4.8227924755179208</v>
      </c>
    </row>
    <row r="327" spans="1:8" x14ac:dyDescent="0.25">
      <c r="A327" s="2">
        <v>82</v>
      </c>
      <c r="B327" s="2" t="s">
        <v>523</v>
      </c>
      <c r="C327" s="1">
        <f t="shared" si="13"/>
        <v>8</v>
      </c>
      <c r="D327" s="1">
        <v>4.62</v>
      </c>
      <c r="E327" s="1" t="s">
        <v>679</v>
      </c>
      <c r="F327" s="1">
        <v>8466</v>
      </c>
      <c r="G327" s="1">
        <v>4206</v>
      </c>
      <c r="H327" s="19">
        <f t="shared" si="12"/>
        <v>42.049187536287043</v>
      </c>
    </row>
    <row r="328" spans="1:8" x14ac:dyDescent="0.25">
      <c r="A328" s="2">
        <v>82</v>
      </c>
      <c r="B328" s="2" t="s">
        <v>524</v>
      </c>
      <c r="C328" s="1">
        <f t="shared" si="13"/>
        <v>8</v>
      </c>
      <c r="D328" s="1">
        <v>4.46</v>
      </c>
      <c r="E328" s="1" t="s">
        <v>683</v>
      </c>
      <c r="F328" s="1">
        <v>5796</v>
      </c>
      <c r="G328" s="1">
        <v>975</v>
      </c>
      <c r="H328" s="19">
        <f t="shared" si="12"/>
        <v>28.787749936253213</v>
      </c>
    </row>
    <row r="329" spans="1:8" x14ac:dyDescent="0.25">
      <c r="A329" s="2">
        <v>82</v>
      </c>
      <c r="B329" s="2" t="s">
        <v>525</v>
      </c>
      <c r="C329" s="1">
        <f t="shared" si="13"/>
        <v>4</v>
      </c>
      <c r="D329" s="1">
        <v>6.27</v>
      </c>
      <c r="E329" s="1" t="s">
        <v>680</v>
      </c>
      <c r="F329" s="1">
        <v>379473</v>
      </c>
      <c r="G329" s="1">
        <v>171368</v>
      </c>
      <c r="H329" s="19">
        <f t="shared" si="12"/>
        <v>1884.7780937818868</v>
      </c>
    </row>
    <row r="330" spans="1:8" x14ac:dyDescent="0.25">
      <c r="A330" s="2">
        <v>83</v>
      </c>
      <c r="B330" s="2" t="s">
        <v>527</v>
      </c>
      <c r="C330" s="1">
        <f t="shared" si="13"/>
        <v>10</v>
      </c>
      <c r="D330" s="1">
        <v>3.41</v>
      </c>
      <c r="E330" s="1" t="s">
        <v>683</v>
      </c>
      <c r="F330" s="1">
        <v>514</v>
      </c>
      <c r="G330" s="1">
        <v>1157</v>
      </c>
      <c r="H330" s="19">
        <f t="shared" si="12"/>
        <v>2.5529509087705575</v>
      </c>
    </row>
    <row r="331" spans="1:8" x14ac:dyDescent="0.25">
      <c r="A331" s="2">
        <v>83</v>
      </c>
      <c r="B331" s="2" t="s">
        <v>308</v>
      </c>
      <c r="C331" s="1">
        <f t="shared" si="13"/>
        <v>8</v>
      </c>
      <c r="D331" s="1">
        <v>4.82</v>
      </c>
      <c r="E331" s="1" t="s">
        <v>678</v>
      </c>
      <c r="F331" s="1">
        <v>13308</v>
      </c>
      <c r="G331" s="1">
        <v>10442</v>
      </c>
      <c r="H331" s="19">
        <f t="shared" si="12"/>
        <v>66.098581116573115</v>
      </c>
    </row>
    <row r="332" spans="1:8" x14ac:dyDescent="0.25">
      <c r="A332" s="2">
        <v>83</v>
      </c>
      <c r="B332" s="2" t="s">
        <v>337</v>
      </c>
      <c r="C332" s="1">
        <f t="shared" si="13"/>
        <v>4</v>
      </c>
      <c r="D332" s="1">
        <v>6.35</v>
      </c>
      <c r="E332" s="1" t="s">
        <v>679</v>
      </c>
      <c r="F332" s="1">
        <v>454018</v>
      </c>
      <c r="G332" s="1">
        <v>80795</v>
      </c>
      <c r="H332" s="19">
        <f t="shared" si="12"/>
        <v>2255.0304780120446</v>
      </c>
    </row>
    <row r="333" spans="1:8" x14ac:dyDescent="0.25">
      <c r="A333" s="2">
        <v>83</v>
      </c>
      <c r="B333" s="2" t="s">
        <v>191</v>
      </c>
      <c r="C333" s="1">
        <f t="shared" si="13"/>
        <v>6</v>
      </c>
      <c r="D333" s="1">
        <v>5.88</v>
      </c>
      <c r="E333" s="1" t="s">
        <v>681</v>
      </c>
      <c r="F333" s="1">
        <v>153732</v>
      </c>
      <c r="G333" s="1">
        <v>88275</v>
      </c>
      <c r="H333" s="19">
        <f t="shared" si="12"/>
        <v>763.56079592824005</v>
      </c>
    </row>
    <row r="334" spans="1:8" x14ac:dyDescent="0.25">
      <c r="A334" s="2">
        <v>84</v>
      </c>
      <c r="B334" s="2" t="s">
        <v>529</v>
      </c>
      <c r="C334" s="1">
        <f t="shared" si="13"/>
        <v>7</v>
      </c>
      <c r="D334" s="1">
        <v>5.0999999999999996</v>
      </c>
      <c r="E334" s="1" t="s">
        <v>682</v>
      </c>
      <c r="F334" s="1">
        <v>25407</v>
      </c>
      <c r="G334" s="1">
        <v>12384</v>
      </c>
      <c r="H334" s="19">
        <f t="shared" si="12"/>
        <v>126.19226408391742</v>
      </c>
    </row>
    <row r="335" spans="1:8" x14ac:dyDescent="0.25">
      <c r="A335" s="2">
        <v>84</v>
      </c>
      <c r="B335" s="2" t="s">
        <v>303</v>
      </c>
      <c r="C335" s="1">
        <f t="shared" si="13"/>
        <v>4</v>
      </c>
      <c r="D335" s="1">
        <v>5.22</v>
      </c>
      <c r="E335" s="1" t="s">
        <v>678</v>
      </c>
      <c r="F335" s="1">
        <v>33809</v>
      </c>
      <c r="G335" s="1">
        <v>22946</v>
      </c>
      <c r="H335" s="19">
        <f t="shared" si="12"/>
        <v>167.92357446424859</v>
      </c>
    </row>
    <row r="336" spans="1:8" x14ac:dyDescent="0.25">
      <c r="A336" s="2">
        <v>84</v>
      </c>
      <c r="B336" s="2" t="s">
        <v>530</v>
      </c>
      <c r="C336" s="1">
        <f t="shared" si="13"/>
        <v>12</v>
      </c>
      <c r="D336" s="1">
        <v>3.72</v>
      </c>
      <c r="E336" s="1" t="s">
        <v>683</v>
      </c>
      <c r="F336" s="1">
        <v>1065</v>
      </c>
      <c r="G336" s="1">
        <v>145</v>
      </c>
      <c r="H336" s="19">
        <f t="shared" si="12"/>
        <v>5.2896745483281009</v>
      </c>
    </row>
    <row r="337" spans="1:8" x14ac:dyDescent="0.25">
      <c r="A337" s="2">
        <v>84</v>
      </c>
      <c r="B337" s="2" t="s">
        <v>531</v>
      </c>
      <c r="C337" s="1">
        <f t="shared" si="13"/>
        <v>4</v>
      </c>
      <c r="D337" s="1">
        <v>6.35</v>
      </c>
      <c r="E337" s="1" t="s">
        <v>683</v>
      </c>
      <c r="F337" s="1">
        <v>451369</v>
      </c>
      <c r="G337" s="1">
        <v>154981</v>
      </c>
      <c r="H337" s="19">
        <f t="shared" si="12"/>
        <v>2241.8733438538088</v>
      </c>
    </row>
    <row r="338" spans="1:8" x14ac:dyDescent="0.25">
      <c r="A338" s="2">
        <v>85</v>
      </c>
      <c r="B338" s="2" t="s">
        <v>533</v>
      </c>
      <c r="C338" s="1">
        <f t="shared" si="13"/>
        <v>4</v>
      </c>
      <c r="D338" s="1">
        <v>5.43</v>
      </c>
      <c r="E338" s="1" t="s">
        <v>683</v>
      </c>
      <c r="F338" s="1">
        <v>54676</v>
      </c>
      <c r="G338" s="1">
        <v>43284</v>
      </c>
      <c r="H338" s="19">
        <f t="shared" si="12"/>
        <v>271.56642779754668</v>
      </c>
    </row>
    <row r="339" spans="1:8" x14ac:dyDescent="0.25">
      <c r="A339" s="2">
        <v>85</v>
      </c>
      <c r="B339" s="2" t="s">
        <v>534</v>
      </c>
      <c r="C339" s="1">
        <f t="shared" si="13"/>
        <v>6</v>
      </c>
      <c r="D339" s="1">
        <v>3.32</v>
      </c>
      <c r="E339" s="1" t="s">
        <v>678</v>
      </c>
      <c r="F339" s="1">
        <v>423</v>
      </c>
      <c r="G339" s="1">
        <v>609</v>
      </c>
      <c r="H339" s="19">
        <f t="shared" si="12"/>
        <v>2.1009693276458088</v>
      </c>
    </row>
    <row r="340" spans="1:8" x14ac:dyDescent="0.25">
      <c r="A340" s="2">
        <v>85</v>
      </c>
      <c r="B340" s="2" t="s">
        <v>535</v>
      </c>
      <c r="C340" s="1">
        <f t="shared" si="13"/>
        <v>8</v>
      </c>
      <c r="D340" s="1">
        <v>4.0199999999999996</v>
      </c>
      <c r="E340" s="1" t="s">
        <v>678</v>
      </c>
      <c r="F340" s="1">
        <v>2088</v>
      </c>
      <c r="G340" s="1">
        <v>2253</v>
      </c>
      <c r="H340" s="19">
        <f t="shared" si="12"/>
        <v>10.370742213060165</v>
      </c>
    </row>
    <row r="341" spans="1:8" x14ac:dyDescent="0.25">
      <c r="A341" s="2">
        <v>85</v>
      </c>
      <c r="B341" s="2" t="s">
        <v>536</v>
      </c>
      <c r="C341" s="1">
        <f t="shared" si="13"/>
        <v>9</v>
      </c>
      <c r="D341" s="1">
        <v>3.32</v>
      </c>
      <c r="E341" s="1" t="s">
        <v>683</v>
      </c>
      <c r="F341" s="1">
        <v>424</v>
      </c>
      <c r="G341" s="1">
        <v>207</v>
      </c>
      <c r="H341" s="19">
        <f t="shared" si="12"/>
        <v>2.1059361582076193</v>
      </c>
    </row>
    <row r="342" spans="1:8" x14ac:dyDescent="0.25">
      <c r="A342" s="2">
        <v>86</v>
      </c>
      <c r="B342" s="2" t="s">
        <v>538</v>
      </c>
      <c r="C342" s="1">
        <f t="shared" si="13"/>
        <v>7</v>
      </c>
      <c r="D342" s="1">
        <v>5.14</v>
      </c>
      <c r="E342" s="1" t="s">
        <v>682</v>
      </c>
      <c r="F342" s="1">
        <v>27806</v>
      </c>
      <c r="G342" s="1">
        <v>13014</v>
      </c>
      <c r="H342" s="19">
        <f t="shared" si="12"/>
        <v>138.10769060170063</v>
      </c>
    </row>
    <row r="343" spans="1:8" x14ac:dyDescent="0.25">
      <c r="A343" s="2">
        <v>86</v>
      </c>
      <c r="B343" s="2" t="s">
        <v>539</v>
      </c>
      <c r="C343" s="1">
        <f t="shared" si="13"/>
        <v>4</v>
      </c>
      <c r="D343" s="1">
        <v>6.09</v>
      </c>
      <c r="E343" s="1" t="s">
        <v>681</v>
      </c>
      <c r="F343" s="1">
        <v>247982</v>
      </c>
      <c r="G343" s="1">
        <v>96025</v>
      </c>
      <c r="H343" s="19">
        <f t="shared" si="12"/>
        <v>1231.6845763788724</v>
      </c>
    </row>
    <row r="344" spans="1:8" x14ac:dyDescent="0.25">
      <c r="A344" s="2">
        <v>86</v>
      </c>
      <c r="B344" s="2" t="s">
        <v>540</v>
      </c>
      <c r="C344" s="1">
        <f t="shared" si="13"/>
        <v>7</v>
      </c>
      <c r="D344" s="1">
        <v>4.43</v>
      </c>
      <c r="E344" s="1" t="s">
        <v>683</v>
      </c>
      <c r="F344" s="1">
        <v>5424</v>
      </c>
      <c r="G344" s="1">
        <v>2473</v>
      </c>
      <c r="H344" s="19">
        <f t="shared" si="12"/>
        <v>26.940088967259737</v>
      </c>
    </row>
    <row r="345" spans="1:8" x14ac:dyDescent="0.25">
      <c r="A345" s="2">
        <v>86</v>
      </c>
      <c r="B345" s="2" t="s">
        <v>541</v>
      </c>
      <c r="C345" s="1">
        <f t="shared" si="13"/>
        <v>7</v>
      </c>
      <c r="D345" s="1">
        <v>4.2300000000000004</v>
      </c>
      <c r="E345" s="1" t="s">
        <v>683</v>
      </c>
      <c r="F345" s="1">
        <v>3394</v>
      </c>
      <c r="G345" s="1">
        <v>964</v>
      </c>
      <c r="H345" s="19">
        <f t="shared" si="12"/>
        <v>16.857422926784579</v>
      </c>
    </row>
    <row r="346" spans="1:8" x14ac:dyDescent="0.25">
      <c r="A346" s="2">
        <v>87</v>
      </c>
      <c r="B346" s="2" t="s">
        <v>543</v>
      </c>
      <c r="C346" s="1">
        <f t="shared" si="13"/>
        <v>6</v>
      </c>
      <c r="D346" s="1">
        <v>4.71</v>
      </c>
      <c r="E346" s="1" t="s">
        <v>679</v>
      </c>
      <c r="F346" s="1">
        <v>10291</v>
      </c>
      <c r="G346" s="1">
        <v>2357</v>
      </c>
      <c r="H346" s="19">
        <f t="shared" si="12"/>
        <v>51.113653311591065</v>
      </c>
    </row>
    <row r="347" spans="1:8" x14ac:dyDescent="0.25">
      <c r="A347" s="2">
        <v>87</v>
      </c>
      <c r="B347" s="2" t="s">
        <v>196</v>
      </c>
      <c r="C347" s="1">
        <f t="shared" si="13"/>
        <v>9</v>
      </c>
      <c r="D347" s="1">
        <v>5.4</v>
      </c>
      <c r="E347" s="1" t="s">
        <v>679</v>
      </c>
      <c r="F347" s="1">
        <v>51162</v>
      </c>
      <c r="G347" s="1">
        <v>22033</v>
      </c>
      <c r="H347" s="19">
        <f t="shared" si="12"/>
        <v>254.11298520334486</v>
      </c>
    </row>
    <row r="348" spans="1:8" x14ac:dyDescent="0.25">
      <c r="A348" s="2">
        <v>87</v>
      </c>
      <c r="B348" s="2" t="s">
        <v>544</v>
      </c>
      <c r="C348" s="1">
        <f t="shared" si="13"/>
        <v>10</v>
      </c>
      <c r="D348" s="1">
        <v>5.32</v>
      </c>
      <c r="E348" s="1" t="s">
        <v>678</v>
      </c>
      <c r="F348" s="1">
        <v>42216</v>
      </c>
      <c r="G348" s="1">
        <v>15502</v>
      </c>
      <c r="H348" s="19">
        <f t="shared" si="12"/>
        <v>209.67971899738882</v>
      </c>
    </row>
    <row r="349" spans="1:8" x14ac:dyDescent="0.25">
      <c r="A349" s="2">
        <v>87</v>
      </c>
      <c r="B349" s="2" t="s">
        <v>414</v>
      </c>
      <c r="C349" s="1">
        <f t="shared" si="13"/>
        <v>4</v>
      </c>
      <c r="D349" s="1">
        <v>5.86</v>
      </c>
      <c r="E349" s="1" t="s">
        <v>682</v>
      </c>
      <c r="F349" s="1">
        <v>146261</v>
      </c>
      <c r="G349" s="1">
        <v>98759</v>
      </c>
      <c r="H349" s="19">
        <f t="shared" si="12"/>
        <v>726.45360480095428</v>
      </c>
    </row>
    <row r="350" spans="1:8" x14ac:dyDescent="0.25">
      <c r="A350" s="2">
        <v>88</v>
      </c>
      <c r="B350" s="2" t="s">
        <v>408</v>
      </c>
      <c r="C350" s="1">
        <f t="shared" si="13"/>
        <v>8</v>
      </c>
      <c r="D350" s="1">
        <v>4.3</v>
      </c>
      <c r="E350" s="1" t="s">
        <v>678</v>
      </c>
      <c r="F350" s="1">
        <v>3980</v>
      </c>
      <c r="G350" s="1">
        <v>3000</v>
      </c>
      <c r="H350" s="19">
        <f t="shared" si="12"/>
        <v>19.767985636005484</v>
      </c>
    </row>
    <row r="351" spans="1:8" x14ac:dyDescent="0.25">
      <c r="A351" s="2">
        <v>88</v>
      </c>
      <c r="B351" s="2" t="s">
        <v>409</v>
      </c>
      <c r="C351" s="1">
        <f t="shared" si="13"/>
        <v>6</v>
      </c>
      <c r="D351" s="1">
        <v>4.59</v>
      </c>
      <c r="E351" s="1" t="s">
        <v>683</v>
      </c>
      <c r="F351" s="1">
        <v>7902</v>
      </c>
      <c r="G351" s="1">
        <v>6800</v>
      </c>
      <c r="H351" s="19">
        <f t="shared" si="12"/>
        <v>39.247895099425968</v>
      </c>
    </row>
    <row r="352" spans="1:8" x14ac:dyDescent="0.25">
      <c r="A352" s="2">
        <v>88</v>
      </c>
      <c r="B352" s="2" t="s">
        <v>545</v>
      </c>
      <c r="C352" s="1">
        <f t="shared" si="13"/>
        <v>7</v>
      </c>
      <c r="D352" s="1">
        <v>4.8899999999999997</v>
      </c>
      <c r="E352" s="1" t="s">
        <v>679</v>
      </c>
      <c r="F352" s="1">
        <v>15508</v>
      </c>
      <c r="G352" s="1">
        <v>14315</v>
      </c>
      <c r="H352" s="19">
        <f t="shared" si="12"/>
        <v>77.025608352556048</v>
      </c>
    </row>
    <row r="353" spans="1:8" x14ac:dyDescent="0.25">
      <c r="A353" s="2">
        <v>88</v>
      </c>
      <c r="B353" s="2" t="s">
        <v>218</v>
      </c>
      <c r="C353" s="1">
        <f t="shared" si="13"/>
        <v>6</v>
      </c>
      <c r="D353" s="1">
        <v>5.18</v>
      </c>
      <c r="E353" s="1" t="s">
        <v>681</v>
      </c>
      <c r="F353" s="1">
        <v>30343</v>
      </c>
      <c r="G353" s="1">
        <v>44013</v>
      </c>
      <c r="H353" s="19">
        <f t="shared" si="12"/>
        <v>150.70853973701367</v>
      </c>
    </row>
    <row r="354" spans="1:8" x14ac:dyDescent="0.25">
      <c r="A354" s="2">
        <v>89</v>
      </c>
      <c r="B354" s="2" t="s">
        <v>546</v>
      </c>
      <c r="C354" s="1">
        <f t="shared" si="13"/>
        <v>6</v>
      </c>
      <c r="D354" s="1">
        <v>5.0999999999999996</v>
      </c>
      <c r="E354" s="1" t="s">
        <v>679</v>
      </c>
      <c r="F354" s="1">
        <v>25078</v>
      </c>
      <c r="G354" s="1">
        <v>7935</v>
      </c>
      <c r="H354" s="19">
        <f t="shared" si="12"/>
        <v>124.5581768290818</v>
      </c>
    </row>
    <row r="355" spans="1:8" x14ac:dyDescent="0.25">
      <c r="A355" s="2">
        <v>89</v>
      </c>
      <c r="B355" s="2" t="s">
        <v>547</v>
      </c>
      <c r="C355" s="1">
        <f t="shared" si="13"/>
        <v>5</v>
      </c>
      <c r="D355" s="1">
        <v>4.25</v>
      </c>
      <c r="E355" s="1" t="s">
        <v>683</v>
      </c>
      <c r="F355" s="1">
        <v>3596</v>
      </c>
      <c r="G355" s="1">
        <v>485</v>
      </c>
      <c r="H355" s="19">
        <f t="shared" si="12"/>
        <v>17.860722700270284</v>
      </c>
    </row>
    <row r="356" spans="1:8" x14ac:dyDescent="0.25">
      <c r="A356" s="2">
        <v>89</v>
      </c>
      <c r="B356" s="2" t="s">
        <v>548</v>
      </c>
      <c r="C356" s="1">
        <f t="shared" si="13"/>
        <v>8</v>
      </c>
      <c r="D356" s="1">
        <v>4.0999999999999996</v>
      </c>
      <c r="E356" s="1" t="s">
        <v>678</v>
      </c>
      <c r="F356" s="1">
        <v>2531</v>
      </c>
      <c r="G356" s="1">
        <v>2009</v>
      </c>
      <c r="H356" s="19">
        <f t="shared" si="12"/>
        <v>12.571048151942181</v>
      </c>
    </row>
    <row r="357" spans="1:8" x14ac:dyDescent="0.25">
      <c r="A357" s="2">
        <v>89</v>
      </c>
      <c r="B357" s="2" t="s">
        <v>282</v>
      </c>
      <c r="C357" s="1">
        <f t="shared" si="13"/>
        <v>5</v>
      </c>
      <c r="D357" s="1">
        <v>5.13</v>
      </c>
      <c r="E357" s="1" t="s">
        <v>678</v>
      </c>
      <c r="F357" s="1">
        <v>27414</v>
      </c>
      <c r="G357" s="1">
        <v>7502</v>
      </c>
      <c r="H357" s="19">
        <f t="shared" si="12"/>
        <v>136.16069302147093</v>
      </c>
    </row>
    <row r="358" spans="1:8" x14ac:dyDescent="0.25">
      <c r="A358" s="2">
        <v>90</v>
      </c>
      <c r="B358" s="2" t="s">
        <v>531</v>
      </c>
      <c r="C358" s="1">
        <f t="shared" si="13"/>
        <v>4</v>
      </c>
      <c r="D358" s="1">
        <v>6.35</v>
      </c>
      <c r="E358" s="1" t="s">
        <v>683</v>
      </c>
      <c r="F358" s="1">
        <v>451369</v>
      </c>
      <c r="G358" s="1">
        <v>154981</v>
      </c>
      <c r="H358" s="19">
        <f t="shared" si="12"/>
        <v>2241.8733438538088</v>
      </c>
    </row>
    <row r="359" spans="1:8" x14ac:dyDescent="0.25">
      <c r="A359" s="2">
        <v>90</v>
      </c>
      <c r="B359" s="2" t="s">
        <v>550</v>
      </c>
      <c r="C359" s="1">
        <f t="shared" si="13"/>
        <v>7</v>
      </c>
      <c r="D359" s="1">
        <v>4.8499999999999996</v>
      </c>
      <c r="E359" s="1" t="s">
        <v>678</v>
      </c>
      <c r="F359" s="1">
        <v>14183</v>
      </c>
      <c r="G359" s="1">
        <v>4388</v>
      </c>
      <c r="H359" s="19">
        <f t="shared" si="12"/>
        <v>70.444557858157225</v>
      </c>
    </row>
    <row r="360" spans="1:8" x14ac:dyDescent="0.25">
      <c r="A360" s="2">
        <v>90</v>
      </c>
      <c r="B360" s="2" t="s">
        <v>551</v>
      </c>
      <c r="C360" s="1">
        <f t="shared" si="13"/>
        <v>7</v>
      </c>
      <c r="D360" s="1">
        <v>5.07</v>
      </c>
      <c r="E360" s="1" t="s">
        <v>683</v>
      </c>
      <c r="F360" s="1">
        <v>23699</v>
      </c>
      <c r="G360" s="1">
        <v>16344</v>
      </c>
      <c r="H360" s="19">
        <f t="shared" si="12"/>
        <v>117.70891748434522</v>
      </c>
    </row>
    <row r="361" spans="1:8" x14ac:dyDescent="0.25">
      <c r="A361" s="2">
        <v>90</v>
      </c>
      <c r="B361" s="2" t="s">
        <v>552</v>
      </c>
      <c r="C361" s="1">
        <f t="shared" si="13"/>
        <v>9</v>
      </c>
      <c r="D361" s="1">
        <v>4.3</v>
      </c>
      <c r="E361" s="1" t="s">
        <v>683</v>
      </c>
      <c r="F361" s="1">
        <v>3982</v>
      </c>
      <c r="G361" s="1">
        <v>3943</v>
      </c>
      <c r="H361" s="19">
        <f t="shared" si="12"/>
        <v>19.777919297129106</v>
      </c>
    </row>
    <row r="362" spans="1:8" x14ac:dyDescent="0.25">
      <c r="A362" s="2">
        <v>91</v>
      </c>
      <c r="B362" s="2" t="s">
        <v>554</v>
      </c>
      <c r="C362" s="1">
        <f t="shared" si="13"/>
        <v>11</v>
      </c>
      <c r="D362" s="1">
        <v>3.5</v>
      </c>
      <c r="E362" s="1" t="s">
        <v>682</v>
      </c>
      <c r="F362" s="1">
        <v>631</v>
      </c>
      <c r="G362" s="1">
        <v>1287</v>
      </c>
      <c r="H362" s="19">
        <f t="shared" si="12"/>
        <v>3.134070084502377</v>
      </c>
    </row>
    <row r="363" spans="1:8" x14ac:dyDescent="0.25">
      <c r="A363" s="2">
        <v>91</v>
      </c>
      <c r="B363" s="2" t="s">
        <v>195</v>
      </c>
      <c r="C363" s="1">
        <f t="shared" si="13"/>
        <v>9</v>
      </c>
      <c r="D363" s="1">
        <v>4.88</v>
      </c>
      <c r="E363" s="1" t="s">
        <v>678</v>
      </c>
      <c r="F363" s="1">
        <v>15370</v>
      </c>
      <c r="G363" s="1">
        <v>26987</v>
      </c>
      <c r="H363" s="19">
        <f t="shared" si="12"/>
        <v>76.340185735026196</v>
      </c>
    </row>
    <row r="364" spans="1:8" x14ac:dyDescent="0.25">
      <c r="A364" s="2">
        <v>91</v>
      </c>
      <c r="B364" s="2" t="s">
        <v>555</v>
      </c>
      <c r="C364" s="1">
        <f t="shared" si="13"/>
        <v>6</v>
      </c>
      <c r="D364" s="1">
        <v>5.14</v>
      </c>
      <c r="E364" s="1" t="s">
        <v>683</v>
      </c>
      <c r="F364" s="1">
        <v>27790</v>
      </c>
      <c r="G364" s="1">
        <v>24649</v>
      </c>
      <c r="H364" s="19">
        <f t="shared" si="12"/>
        <v>138.02822131271168</v>
      </c>
    </row>
    <row r="365" spans="1:8" x14ac:dyDescent="0.25">
      <c r="A365" s="2">
        <v>91</v>
      </c>
      <c r="B365" s="2" t="s">
        <v>556</v>
      </c>
      <c r="C365" s="1">
        <f t="shared" si="13"/>
        <v>6</v>
      </c>
      <c r="D365" s="1">
        <v>4.8499999999999996</v>
      </c>
      <c r="E365" s="1" t="s">
        <v>683</v>
      </c>
      <c r="F365" s="1">
        <v>14142</v>
      </c>
      <c r="G365" s="1">
        <v>8614</v>
      </c>
      <c r="H365" s="19">
        <f t="shared" si="12"/>
        <v>70.240917805123004</v>
      </c>
    </row>
    <row r="366" spans="1:8" x14ac:dyDescent="0.25">
      <c r="A366" s="2">
        <v>92</v>
      </c>
      <c r="B366" s="2" t="s">
        <v>557</v>
      </c>
      <c r="C366" s="1">
        <f t="shared" si="13"/>
        <v>10</v>
      </c>
      <c r="D366" s="1">
        <v>4.63</v>
      </c>
      <c r="E366" s="1" t="s">
        <v>683</v>
      </c>
      <c r="F366" s="1">
        <v>8679</v>
      </c>
      <c r="G366" s="1">
        <v>10066</v>
      </c>
      <c r="H366" s="19">
        <f t="shared" si="12"/>
        <v>43.107122445952662</v>
      </c>
    </row>
    <row r="367" spans="1:8" x14ac:dyDescent="0.25">
      <c r="A367" s="2">
        <v>92</v>
      </c>
      <c r="B367" s="2" t="s">
        <v>558</v>
      </c>
      <c r="C367" s="1">
        <f t="shared" si="13"/>
        <v>5</v>
      </c>
      <c r="D367" s="1">
        <v>4.3899999999999997</v>
      </c>
      <c r="E367" s="1" t="s">
        <v>683</v>
      </c>
      <c r="F367" s="1">
        <v>4970</v>
      </c>
      <c r="G367" s="1">
        <v>2264</v>
      </c>
      <c r="H367" s="19">
        <f t="shared" ref="H367:H430" si="14" xml:space="preserve"> (F367/201335638)*1000000</f>
        <v>24.685147892197804</v>
      </c>
    </row>
    <row r="368" spans="1:8" x14ac:dyDescent="0.25">
      <c r="A368" s="2">
        <v>92</v>
      </c>
      <c r="B368" s="2" t="s">
        <v>559</v>
      </c>
      <c r="C368" s="1">
        <f t="shared" si="13"/>
        <v>5</v>
      </c>
      <c r="D368" s="1">
        <v>5</v>
      </c>
      <c r="E368" s="1" t="s">
        <v>683</v>
      </c>
      <c r="F368" s="1">
        <v>20078</v>
      </c>
      <c r="G368" s="1">
        <v>11711</v>
      </c>
      <c r="H368" s="19">
        <f t="shared" si="14"/>
        <v>99.724024020029688</v>
      </c>
    </row>
    <row r="369" spans="1:8" x14ac:dyDescent="0.25">
      <c r="A369" s="2">
        <v>92</v>
      </c>
      <c r="B369" s="2" t="s">
        <v>560</v>
      </c>
      <c r="C369" s="1">
        <f t="shared" si="13"/>
        <v>5</v>
      </c>
      <c r="D369" s="1">
        <v>5.07</v>
      </c>
      <c r="E369" s="1" t="s">
        <v>678</v>
      </c>
      <c r="F369" s="1">
        <v>23468</v>
      </c>
      <c r="G369" s="1">
        <v>7228</v>
      </c>
      <c r="H369" s="19">
        <f t="shared" si="14"/>
        <v>116.561579624567</v>
      </c>
    </row>
    <row r="370" spans="1:8" x14ac:dyDescent="0.25">
      <c r="A370" s="2">
        <v>93</v>
      </c>
      <c r="B370" s="2" t="s">
        <v>364</v>
      </c>
      <c r="C370" s="1">
        <f t="shared" si="13"/>
        <v>10</v>
      </c>
      <c r="D370" s="1">
        <v>5.76</v>
      </c>
      <c r="E370" s="1" t="s">
        <v>683</v>
      </c>
      <c r="F370" s="1">
        <v>116509</v>
      </c>
      <c r="G370" s="1">
        <v>62268</v>
      </c>
      <c r="H370" s="19">
        <f t="shared" si="14"/>
        <v>578.68046192597058</v>
      </c>
    </row>
    <row r="371" spans="1:8" x14ac:dyDescent="0.25">
      <c r="A371" s="2">
        <v>93</v>
      </c>
      <c r="B371" s="2" t="s">
        <v>284</v>
      </c>
      <c r="C371" s="1">
        <f t="shared" si="13"/>
        <v>7</v>
      </c>
      <c r="D371" s="1">
        <v>6.22</v>
      </c>
      <c r="E371" s="1" t="s">
        <v>689</v>
      </c>
      <c r="F371" s="1">
        <v>332401</v>
      </c>
      <c r="G371" s="1">
        <v>85185</v>
      </c>
      <c r="H371" s="19">
        <f t="shared" si="14"/>
        <v>1650.9794455763465</v>
      </c>
    </row>
    <row r="372" spans="1:8" x14ac:dyDescent="0.25">
      <c r="A372" s="2">
        <v>93</v>
      </c>
      <c r="B372" s="2" t="s">
        <v>563</v>
      </c>
      <c r="C372" s="1">
        <f t="shared" si="13"/>
        <v>9</v>
      </c>
      <c r="D372" s="1">
        <v>3.25</v>
      </c>
      <c r="E372" s="1" t="s">
        <v>678</v>
      </c>
      <c r="F372" s="1">
        <v>354</v>
      </c>
      <c r="G372" s="1">
        <v>650</v>
      </c>
      <c r="H372" s="19">
        <f t="shared" si="14"/>
        <v>1.7582580188808898</v>
      </c>
    </row>
    <row r="373" spans="1:8" x14ac:dyDescent="0.25">
      <c r="A373" s="2">
        <v>93</v>
      </c>
      <c r="B373" s="2" t="s">
        <v>564</v>
      </c>
      <c r="C373" s="1">
        <f t="shared" si="13"/>
        <v>8</v>
      </c>
      <c r="D373" s="1">
        <v>5.2</v>
      </c>
      <c r="E373" s="1" t="s">
        <v>679</v>
      </c>
      <c r="F373" s="1">
        <v>31936</v>
      </c>
      <c r="G373" s="1">
        <v>34178</v>
      </c>
      <c r="H373" s="19">
        <f t="shared" si="14"/>
        <v>158.62070082197766</v>
      </c>
    </row>
    <row r="374" spans="1:8" x14ac:dyDescent="0.25">
      <c r="A374" s="2">
        <v>94</v>
      </c>
      <c r="B374" s="2" t="s">
        <v>566</v>
      </c>
      <c r="C374" s="1">
        <f t="shared" si="13"/>
        <v>5</v>
      </c>
      <c r="D374" s="1">
        <v>5.0999999999999996</v>
      </c>
      <c r="E374" s="1" t="s">
        <v>678</v>
      </c>
      <c r="F374" s="1">
        <v>25129</v>
      </c>
      <c r="G374" s="1">
        <v>12872</v>
      </c>
      <c r="H374" s="19">
        <f t="shared" si="14"/>
        <v>124.81148518773412</v>
      </c>
    </row>
    <row r="375" spans="1:8" x14ac:dyDescent="0.25">
      <c r="A375" s="2">
        <v>94</v>
      </c>
      <c r="B375" s="2" t="s">
        <v>567</v>
      </c>
      <c r="C375" s="1">
        <f t="shared" si="13"/>
        <v>9</v>
      </c>
      <c r="D375" s="1">
        <v>3.77</v>
      </c>
      <c r="E375" s="1" t="s">
        <v>683</v>
      </c>
      <c r="F375" s="1">
        <v>1189</v>
      </c>
      <c r="G375" s="1">
        <v>734</v>
      </c>
      <c r="H375" s="19">
        <f t="shared" si="14"/>
        <v>5.9055615379925932</v>
      </c>
    </row>
    <row r="376" spans="1:8" x14ac:dyDescent="0.25">
      <c r="A376" s="2">
        <v>94</v>
      </c>
      <c r="B376" s="2" t="s">
        <v>568</v>
      </c>
      <c r="C376" s="1">
        <f t="shared" si="13"/>
        <v>9</v>
      </c>
      <c r="D376" s="1">
        <v>4.8899999999999997</v>
      </c>
      <c r="E376" s="1" t="s">
        <v>683</v>
      </c>
      <c r="F376" s="1">
        <v>15557</v>
      </c>
      <c r="G376" s="1">
        <v>17835</v>
      </c>
      <c r="H376" s="19">
        <f t="shared" si="14"/>
        <v>77.268983050084756</v>
      </c>
    </row>
    <row r="377" spans="1:8" x14ac:dyDescent="0.25">
      <c r="A377" s="2">
        <v>94</v>
      </c>
      <c r="B377" s="2" t="s">
        <v>569</v>
      </c>
      <c r="C377" s="1">
        <f t="shared" si="13"/>
        <v>7</v>
      </c>
      <c r="D377" s="1">
        <v>5.03</v>
      </c>
      <c r="E377" s="1" t="s">
        <v>683</v>
      </c>
      <c r="F377" s="1">
        <v>21812</v>
      </c>
      <c r="G377" s="1">
        <v>29678</v>
      </c>
      <c r="H377" s="19">
        <f t="shared" si="14"/>
        <v>108.33650821420896</v>
      </c>
    </row>
    <row r="378" spans="1:8" x14ac:dyDescent="0.25">
      <c r="A378" s="2">
        <v>95</v>
      </c>
      <c r="B378" s="2" t="s">
        <v>510</v>
      </c>
      <c r="C378" s="1">
        <f t="shared" si="13"/>
        <v>4</v>
      </c>
      <c r="D378" s="1">
        <v>5.87</v>
      </c>
      <c r="E378" s="1" t="s">
        <v>679</v>
      </c>
      <c r="F378" s="1">
        <v>149674</v>
      </c>
      <c r="G378" s="1">
        <v>89660</v>
      </c>
      <c r="H378" s="19">
        <f t="shared" si="14"/>
        <v>743.40539750841322</v>
      </c>
    </row>
    <row r="379" spans="1:8" x14ac:dyDescent="0.25">
      <c r="A379" s="2">
        <v>95</v>
      </c>
      <c r="B379" s="2" t="s">
        <v>571</v>
      </c>
      <c r="C379" s="1">
        <f t="shared" si="13"/>
        <v>8</v>
      </c>
      <c r="D379" s="1">
        <v>3.03</v>
      </c>
      <c r="E379" s="1" t="s">
        <v>683</v>
      </c>
      <c r="F379" s="1">
        <v>214</v>
      </c>
      <c r="G379" s="1">
        <v>251</v>
      </c>
      <c r="H379" s="19">
        <f t="shared" si="14"/>
        <v>1.0629017402274306</v>
      </c>
    </row>
    <row r="380" spans="1:8" x14ac:dyDescent="0.25">
      <c r="A380" s="2">
        <v>95</v>
      </c>
      <c r="B380" s="2" t="s">
        <v>338</v>
      </c>
      <c r="C380" s="1">
        <f t="shared" si="13"/>
        <v>6</v>
      </c>
      <c r="D380" s="1">
        <v>5.56</v>
      </c>
      <c r="E380" s="1" t="s">
        <v>678</v>
      </c>
      <c r="F380" s="1">
        <v>73344</v>
      </c>
      <c r="G380" s="1">
        <v>23634</v>
      </c>
      <c r="H380" s="19">
        <f t="shared" si="14"/>
        <v>364.28722072542371</v>
      </c>
    </row>
    <row r="381" spans="1:8" x14ac:dyDescent="0.25">
      <c r="A381" s="2">
        <v>95</v>
      </c>
      <c r="B381" s="2" t="s">
        <v>572</v>
      </c>
      <c r="C381" s="1">
        <f t="shared" si="13"/>
        <v>5</v>
      </c>
      <c r="D381" s="1">
        <v>5.05</v>
      </c>
      <c r="E381" s="1" t="s">
        <v>678</v>
      </c>
      <c r="F381" s="1">
        <v>22493</v>
      </c>
      <c r="G381" s="1">
        <v>6582</v>
      </c>
      <c r="H381" s="19">
        <f t="shared" si="14"/>
        <v>111.71891982680185</v>
      </c>
    </row>
    <row r="382" spans="1:8" x14ac:dyDescent="0.25">
      <c r="A382" s="2">
        <v>96</v>
      </c>
      <c r="B382" s="2" t="s">
        <v>573</v>
      </c>
      <c r="C382" s="1">
        <f t="shared" ref="C382:C445" si="15">LEN(B382)</f>
        <v>5</v>
      </c>
      <c r="D382" s="1">
        <v>5.46</v>
      </c>
      <c r="E382" s="1" t="s">
        <v>679</v>
      </c>
      <c r="F382" s="1">
        <v>58771</v>
      </c>
      <c r="G382" s="1">
        <v>15648</v>
      </c>
      <c r="H382" s="19">
        <f t="shared" si="14"/>
        <v>291.90559894816039</v>
      </c>
    </row>
    <row r="383" spans="1:8" x14ac:dyDescent="0.25">
      <c r="A383" s="2">
        <v>96</v>
      </c>
      <c r="B383" s="2" t="s">
        <v>574</v>
      </c>
      <c r="C383" s="1">
        <f t="shared" si="15"/>
        <v>7</v>
      </c>
      <c r="D383" s="1">
        <v>4.82</v>
      </c>
      <c r="E383" s="1" t="s">
        <v>683</v>
      </c>
      <c r="F383" s="1">
        <v>13170</v>
      </c>
      <c r="G383" s="1">
        <v>10169</v>
      </c>
      <c r="H383" s="19">
        <f t="shared" si="14"/>
        <v>65.413158499043263</v>
      </c>
    </row>
    <row r="384" spans="1:8" x14ac:dyDescent="0.25">
      <c r="A384" s="2">
        <v>96</v>
      </c>
      <c r="B384" s="2" t="s">
        <v>575</v>
      </c>
      <c r="C384" s="1">
        <f t="shared" si="15"/>
        <v>8</v>
      </c>
      <c r="D384" s="1">
        <v>3.66</v>
      </c>
      <c r="E384" s="1" t="s">
        <v>678</v>
      </c>
      <c r="F384" s="1">
        <v>925</v>
      </c>
      <c r="G384" s="1">
        <v>313</v>
      </c>
      <c r="H384" s="19">
        <f t="shared" si="14"/>
        <v>4.5943182696746421</v>
      </c>
    </row>
    <row r="385" spans="1:8" x14ac:dyDescent="0.25">
      <c r="A385" s="2">
        <v>96</v>
      </c>
      <c r="B385" s="2" t="s">
        <v>576</v>
      </c>
      <c r="C385" s="1">
        <f t="shared" si="15"/>
        <v>10</v>
      </c>
      <c r="D385" s="1">
        <v>4.18</v>
      </c>
      <c r="E385" s="1" t="s">
        <v>679</v>
      </c>
      <c r="F385" s="1">
        <v>3039</v>
      </c>
      <c r="G385" s="1">
        <v>5558</v>
      </c>
      <c r="H385" s="19">
        <f t="shared" si="14"/>
        <v>15.094198077341877</v>
      </c>
    </row>
    <row r="386" spans="1:8" x14ac:dyDescent="0.25">
      <c r="A386" s="2">
        <v>97</v>
      </c>
      <c r="B386" s="2" t="s">
        <v>578</v>
      </c>
      <c r="C386" s="1">
        <f t="shared" si="15"/>
        <v>9</v>
      </c>
      <c r="D386" s="1">
        <v>4.42</v>
      </c>
      <c r="E386" s="1" t="s">
        <v>683</v>
      </c>
      <c r="F386" s="1">
        <v>5244</v>
      </c>
      <c r="G386" s="1">
        <v>4618</v>
      </c>
      <c r="H386" s="19">
        <f t="shared" si="14"/>
        <v>26.046059466133858</v>
      </c>
    </row>
    <row r="387" spans="1:8" x14ac:dyDescent="0.25">
      <c r="A387" s="2">
        <v>97</v>
      </c>
      <c r="B387" s="2" t="s">
        <v>579</v>
      </c>
      <c r="C387" s="1">
        <f t="shared" si="15"/>
        <v>7</v>
      </c>
      <c r="D387" s="1">
        <v>4.43</v>
      </c>
      <c r="E387" s="1" t="s">
        <v>678</v>
      </c>
      <c r="F387" s="1">
        <v>5396</v>
      </c>
      <c r="G387" s="1">
        <v>4800</v>
      </c>
      <c r="H387" s="19">
        <f t="shared" si="14"/>
        <v>26.801017711529045</v>
      </c>
    </row>
    <row r="388" spans="1:8" x14ac:dyDescent="0.25">
      <c r="A388" s="2">
        <v>97</v>
      </c>
      <c r="B388" s="2" t="s">
        <v>580</v>
      </c>
      <c r="C388" s="1">
        <f t="shared" si="15"/>
        <v>4</v>
      </c>
      <c r="D388" s="1">
        <v>5.33</v>
      </c>
      <c r="E388" s="1" t="s">
        <v>683</v>
      </c>
      <c r="F388" s="1">
        <v>42777</v>
      </c>
      <c r="G388" s="1">
        <v>7573</v>
      </c>
      <c r="H388" s="19">
        <f t="shared" si="14"/>
        <v>212.46611094256448</v>
      </c>
    </row>
    <row r="389" spans="1:8" x14ac:dyDescent="0.25">
      <c r="A389" s="2">
        <v>97</v>
      </c>
      <c r="B389" s="2" t="s">
        <v>456</v>
      </c>
      <c r="C389" s="1">
        <f t="shared" si="15"/>
        <v>7</v>
      </c>
      <c r="D389" s="1">
        <v>5.79</v>
      </c>
      <c r="E389" s="1" t="s">
        <v>680</v>
      </c>
      <c r="F389" s="1">
        <v>124464</v>
      </c>
      <c r="G389" s="1">
        <v>58188</v>
      </c>
      <c r="H389" s="19">
        <f t="shared" si="14"/>
        <v>618.19159904517255</v>
      </c>
    </row>
    <row r="390" spans="1:8" x14ac:dyDescent="0.25">
      <c r="A390" s="2">
        <v>98</v>
      </c>
      <c r="B390" s="2" t="s">
        <v>582</v>
      </c>
      <c r="C390" s="1">
        <f t="shared" si="15"/>
        <v>8</v>
      </c>
      <c r="D390" s="1">
        <v>4.84</v>
      </c>
      <c r="E390" s="1" t="s">
        <v>682</v>
      </c>
      <c r="F390" s="1">
        <v>13935</v>
      </c>
      <c r="G390" s="1">
        <v>12304</v>
      </c>
      <c r="H390" s="19">
        <f t="shared" si="14"/>
        <v>69.212783878828247</v>
      </c>
    </row>
    <row r="391" spans="1:8" x14ac:dyDescent="0.25">
      <c r="A391" s="2">
        <v>98</v>
      </c>
      <c r="B391" s="2" t="s">
        <v>583</v>
      </c>
      <c r="C391" s="1">
        <f t="shared" si="15"/>
        <v>6</v>
      </c>
      <c r="D391" s="1">
        <v>5.43</v>
      </c>
      <c r="E391" s="1" t="s">
        <v>683</v>
      </c>
      <c r="F391" s="1">
        <v>54341</v>
      </c>
      <c r="G391" s="1">
        <v>6238</v>
      </c>
      <c r="H391" s="19">
        <f t="shared" si="14"/>
        <v>269.9025395593402</v>
      </c>
    </row>
    <row r="392" spans="1:8" x14ac:dyDescent="0.25">
      <c r="A392" s="2">
        <v>98</v>
      </c>
      <c r="B392" s="2" t="s">
        <v>584</v>
      </c>
      <c r="C392" s="1">
        <f t="shared" si="15"/>
        <v>7</v>
      </c>
      <c r="D392" s="1">
        <v>4.6900000000000004</v>
      </c>
      <c r="E392" s="1" t="s">
        <v>683</v>
      </c>
      <c r="F392" s="1">
        <v>9954</v>
      </c>
      <c r="G392" s="1">
        <v>4305</v>
      </c>
      <c r="H392" s="19">
        <f t="shared" si="14"/>
        <v>49.439831412260958</v>
      </c>
    </row>
    <row r="393" spans="1:8" x14ac:dyDescent="0.25">
      <c r="A393" s="2">
        <v>98</v>
      </c>
      <c r="B393" s="2" t="s">
        <v>585</v>
      </c>
      <c r="C393" s="1">
        <f t="shared" si="15"/>
        <v>7</v>
      </c>
      <c r="D393" s="1">
        <v>4.13</v>
      </c>
      <c r="E393" s="1" t="s">
        <v>679</v>
      </c>
      <c r="F393" s="1">
        <v>2728</v>
      </c>
      <c r="G393" s="1">
        <v>1362</v>
      </c>
      <c r="H393" s="19">
        <f t="shared" si="14"/>
        <v>13.549513772618834</v>
      </c>
    </row>
    <row r="394" spans="1:8" x14ac:dyDescent="0.25">
      <c r="A394" s="2">
        <v>99</v>
      </c>
      <c r="B394" s="2" t="s">
        <v>587</v>
      </c>
      <c r="C394" s="1">
        <f t="shared" si="15"/>
        <v>7</v>
      </c>
      <c r="D394" s="1">
        <v>5.32</v>
      </c>
      <c r="E394" s="1" t="s">
        <v>681</v>
      </c>
      <c r="F394" s="1">
        <v>42170</v>
      </c>
      <c r="G394" s="1">
        <v>21130</v>
      </c>
      <c r="H394" s="19">
        <f t="shared" si="14"/>
        <v>209.45124479154555</v>
      </c>
    </row>
    <row r="395" spans="1:8" x14ac:dyDescent="0.25">
      <c r="A395" s="2">
        <v>99</v>
      </c>
      <c r="B395" s="2" t="s">
        <v>516</v>
      </c>
      <c r="C395" s="1">
        <f t="shared" si="15"/>
        <v>4</v>
      </c>
      <c r="D395" s="1">
        <v>5.24</v>
      </c>
      <c r="E395" s="1" t="s">
        <v>683</v>
      </c>
      <c r="F395" s="1">
        <v>34678</v>
      </c>
      <c r="G395" s="1">
        <v>18306</v>
      </c>
      <c r="H395" s="19">
        <f t="shared" si="14"/>
        <v>172.23975022246185</v>
      </c>
    </row>
    <row r="396" spans="1:8" x14ac:dyDescent="0.25">
      <c r="A396" s="2">
        <v>99</v>
      </c>
      <c r="B396" s="2" t="s">
        <v>588</v>
      </c>
      <c r="C396" s="1">
        <f t="shared" si="15"/>
        <v>7</v>
      </c>
      <c r="D396" s="1">
        <v>5.28</v>
      </c>
      <c r="E396" s="1" t="s">
        <v>679</v>
      </c>
      <c r="F396" s="1">
        <v>38309</v>
      </c>
      <c r="G396" s="1">
        <v>5778</v>
      </c>
      <c r="H396" s="19">
        <f t="shared" si="14"/>
        <v>190.2743119923955</v>
      </c>
    </row>
    <row r="397" spans="1:8" x14ac:dyDescent="0.25">
      <c r="A397" s="2">
        <v>99</v>
      </c>
      <c r="B397" s="2" t="s">
        <v>589</v>
      </c>
      <c r="C397" s="1">
        <f t="shared" si="15"/>
        <v>8</v>
      </c>
      <c r="D397" s="1">
        <v>4.6399999999999997</v>
      </c>
      <c r="E397" s="1" t="s">
        <v>683</v>
      </c>
      <c r="F397" s="1">
        <v>8895</v>
      </c>
      <c r="G397" s="1">
        <v>3961</v>
      </c>
      <c r="H397" s="19">
        <f t="shared" si="14"/>
        <v>44.179957847303719</v>
      </c>
    </row>
    <row r="398" spans="1:8" x14ac:dyDescent="0.25">
      <c r="A398" s="2">
        <v>100</v>
      </c>
      <c r="B398" s="2" t="s">
        <v>590</v>
      </c>
      <c r="C398" s="1">
        <f t="shared" si="15"/>
        <v>8</v>
      </c>
      <c r="D398" s="1">
        <v>4.4000000000000004</v>
      </c>
      <c r="E398" s="1" t="s">
        <v>678</v>
      </c>
      <c r="F398" s="1">
        <v>5050</v>
      </c>
      <c r="G398" s="1">
        <v>16413</v>
      </c>
      <c r="H398" s="19">
        <f t="shared" si="14"/>
        <v>25.082494337142638</v>
      </c>
    </row>
    <row r="399" spans="1:8" x14ac:dyDescent="0.25">
      <c r="A399" s="2">
        <v>100</v>
      </c>
      <c r="B399" s="2" t="s">
        <v>591</v>
      </c>
      <c r="C399" s="1">
        <f t="shared" si="15"/>
        <v>10</v>
      </c>
      <c r="D399" s="1">
        <v>2.54</v>
      </c>
      <c r="E399" s="1" t="s">
        <v>682</v>
      </c>
      <c r="F399" s="1">
        <v>69</v>
      </c>
      <c r="G399" s="1">
        <v>115</v>
      </c>
      <c r="H399" s="19">
        <f t="shared" si="14"/>
        <v>0.34271130876491918</v>
      </c>
    </row>
    <row r="400" spans="1:8" x14ac:dyDescent="0.25">
      <c r="A400" s="2">
        <v>100</v>
      </c>
      <c r="B400" s="2" t="s">
        <v>592</v>
      </c>
      <c r="C400" s="1">
        <f t="shared" si="15"/>
        <v>8</v>
      </c>
      <c r="D400" s="1">
        <v>4.08</v>
      </c>
      <c r="E400" s="1" t="s">
        <v>678</v>
      </c>
      <c r="F400" s="1">
        <v>2419</v>
      </c>
      <c r="G400" s="1">
        <v>3883</v>
      </c>
      <c r="H400" s="19">
        <f t="shared" si="14"/>
        <v>12.014763129019414</v>
      </c>
    </row>
    <row r="401" spans="1:8" x14ac:dyDescent="0.25">
      <c r="A401" s="2">
        <v>100</v>
      </c>
      <c r="B401" s="2" t="s">
        <v>593</v>
      </c>
      <c r="C401" s="1">
        <f t="shared" si="15"/>
        <v>6</v>
      </c>
      <c r="D401" s="1">
        <v>5.0199999999999996</v>
      </c>
      <c r="E401" s="1" t="s">
        <v>683</v>
      </c>
      <c r="F401" s="1">
        <v>21190</v>
      </c>
      <c r="G401" s="1">
        <v>10496</v>
      </c>
      <c r="H401" s="19">
        <f t="shared" si="14"/>
        <v>105.24713960476286</v>
      </c>
    </row>
    <row r="402" spans="1:8" x14ac:dyDescent="0.25">
      <c r="A402" s="2">
        <v>101</v>
      </c>
      <c r="B402" s="2" t="s">
        <v>595</v>
      </c>
      <c r="C402" s="1">
        <f t="shared" si="15"/>
        <v>5</v>
      </c>
      <c r="D402" s="1">
        <v>4.76</v>
      </c>
      <c r="E402" s="1" t="s">
        <v>683</v>
      </c>
      <c r="F402" s="1">
        <v>11634</v>
      </c>
      <c r="G402" s="1">
        <v>10257</v>
      </c>
      <c r="H402" s="19">
        <f t="shared" si="14"/>
        <v>57.784106756102467</v>
      </c>
    </row>
    <row r="403" spans="1:8" x14ac:dyDescent="0.25">
      <c r="A403" s="2">
        <v>101</v>
      </c>
      <c r="B403" s="2" t="s">
        <v>191</v>
      </c>
      <c r="C403" s="1">
        <f t="shared" si="15"/>
        <v>6</v>
      </c>
      <c r="D403" s="1">
        <v>5.88</v>
      </c>
      <c r="E403" s="1" t="s">
        <v>681</v>
      </c>
      <c r="F403" s="1">
        <v>153732</v>
      </c>
      <c r="G403" s="1">
        <v>88275</v>
      </c>
      <c r="H403" s="19">
        <f t="shared" si="14"/>
        <v>763.56079592824005</v>
      </c>
    </row>
    <row r="404" spans="1:8" x14ac:dyDescent="0.25">
      <c r="A404" s="2">
        <v>101</v>
      </c>
      <c r="B404" s="2" t="s">
        <v>596</v>
      </c>
      <c r="C404" s="1">
        <f t="shared" si="15"/>
        <v>6</v>
      </c>
      <c r="D404" s="1">
        <v>5.45</v>
      </c>
      <c r="E404" s="1" t="s">
        <v>683</v>
      </c>
      <c r="F404" s="1">
        <v>57161</v>
      </c>
      <c r="G404" s="1">
        <v>37541</v>
      </c>
      <c r="H404" s="19">
        <f t="shared" si="14"/>
        <v>283.9090017436456</v>
      </c>
    </row>
    <row r="405" spans="1:8" x14ac:dyDescent="0.25">
      <c r="A405" s="2">
        <v>101</v>
      </c>
      <c r="B405" s="2" t="s">
        <v>221</v>
      </c>
      <c r="C405" s="1">
        <f t="shared" si="15"/>
        <v>5</v>
      </c>
      <c r="D405" s="1">
        <v>6.26</v>
      </c>
      <c r="E405" s="1" t="s">
        <v>680</v>
      </c>
      <c r="F405" s="1">
        <v>370900</v>
      </c>
      <c r="G405" s="1">
        <v>372034</v>
      </c>
      <c r="H405" s="19">
        <f t="shared" si="14"/>
        <v>1842.197455375486</v>
      </c>
    </row>
    <row r="406" spans="1:8" x14ac:dyDescent="0.25">
      <c r="A406" s="2">
        <v>102</v>
      </c>
      <c r="B406" s="2" t="s">
        <v>598</v>
      </c>
      <c r="C406" s="1">
        <f t="shared" si="15"/>
        <v>10</v>
      </c>
      <c r="D406" s="1">
        <v>4.6100000000000003</v>
      </c>
      <c r="E406" s="1" t="s">
        <v>679</v>
      </c>
      <c r="F406" s="1">
        <v>8194</v>
      </c>
      <c r="G406" s="1">
        <v>7064</v>
      </c>
      <c r="H406" s="19">
        <f t="shared" si="14"/>
        <v>40.698209623474604</v>
      </c>
    </row>
    <row r="407" spans="1:8" x14ac:dyDescent="0.25">
      <c r="A407" s="2">
        <v>102</v>
      </c>
      <c r="B407" s="2" t="s">
        <v>599</v>
      </c>
      <c r="C407" s="1">
        <f t="shared" si="15"/>
        <v>5</v>
      </c>
      <c r="D407" s="1">
        <v>4.8099999999999996</v>
      </c>
      <c r="E407" s="1" t="s">
        <v>678</v>
      </c>
      <c r="F407" s="1">
        <v>13080</v>
      </c>
      <c r="G407" s="1">
        <v>8126</v>
      </c>
      <c r="H407" s="19">
        <f t="shared" si="14"/>
        <v>64.966143748480334</v>
      </c>
    </row>
    <row r="408" spans="1:8" x14ac:dyDescent="0.25">
      <c r="A408" s="2">
        <v>102</v>
      </c>
      <c r="B408" s="2" t="s">
        <v>600</v>
      </c>
      <c r="C408" s="1">
        <f t="shared" si="15"/>
        <v>11</v>
      </c>
      <c r="D408" s="1">
        <v>3.85</v>
      </c>
      <c r="E408" s="1" t="s">
        <v>683</v>
      </c>
      <c r="F408" s="1">
        <v>1426</v>
      </c>
      <c r="G408" s="1">
        <v>442</v>
      </c>
      <c r="H408" s="19">
        <f t="shared" si="14"/>
        <v>7.0827003811416631</v>
      </c>
    </row>
    <row r="409" spans="1:8" x14ac:dyDescent="0.25">
      <c r="A409" s="2">
        <v>102</v>
      </c>
      <c r="B409" s="2" t="s">
        <v>434</v>
      </c>
      <c r="C409" s="1">
        <f t="shared" si="15"/>
        <v>5</v>
      </c>
      <c r="D409" s="1">
        <v>6.27</v>
      </c>
      <c r="E409" s="1" t="s">
        <v>678</v>
      </c>
      <c r="F409" s="1">
        <v>375249</v>
      </c>
      <c r="G409" s="1">
        <v>168392</v>
      </c>
      <c r="H409" s="19">
        <f t="shared" si="14"/>
        <v>1863.7982014887994</v>
      </c>
    </row>
    <row r="410" spans="1:8" x14ac:dyDescent="0.25">
      <c r="A410" s="2">
        <v>103</v>
      </c>
      <c r="B410" s="2" t="s">
        <v>602</v>
      </c>
      <c r="C410" s="1">
        <f t="shared" si="15"/>
        <v>6</v>
      </c>
      <c r="D410" s="1">
        <v>4.3499999999999996</v>
      </c>
      <c r="E410" s="1" t="s">
        <v>678</v>
      </c>
      <c r="F410" s="1">
        <v>4472</v>
      </c>
      <c r="G410" s="1">
        <v>7060</v>
      </c>
      <c r="H410" s="19">
        <f t="shared" si="14"/>
        <v>22.211666272416213</v>
      </c>
    </row>
    <row r="411" spans="1:8" x14ac:dyDescent="0.25">
      <c r="A411" s="2">
        <v>103</v>
      </c>
      <c r="B411" s="2" t="s">
        <v>603</v>
      </c>
      <c r="C411" s="1">
        <f t="shared" si="15"/>
        <v>8</v>
      </c>
      <c r="D411" s="1">
        <v>4.84</v>
      </c>
      <c r="E411" s="1" t="s">
        <v>683</v>
      </c>
      <c r="F411" s="1">
        <v>13977</v>
      </c>
      <c r="G411" s="1">
        <v>4001</v>
      </c>
      <c r="H411" s="19">
        <f t="shared" si="14"/>
        <v>69.421390762424295</v>
      </c>
    </row>
    <row r="412" spans="1:8" x14ac:dyDescent="0.25">
      <c r="A412" s="2">
        <v>103</v>
      </c>
      <c r="B412" s="2" t="s">
        <v>319</v>
      </c>
      <c r="C412" s="1">
        <f t="shared" si="15"/>
        <v>9</v>
      </c>
      <c r="D412" s="1">
        <v>5.03</v>
      </c>
      <c r="E412" s="1" t="s">
        <v>683</v>
      </c>
      <c r="F412" s="1">
        <v>21396</v>
      </c>
      <c r="G412" s="1">
        <v>5471</v>
      </c>
      <c r="H412" s="19">
        <f t="shared" si="14"/>
        <v>106.27030670049582</v>
      </c>
    </row>
    <row r="413" spans="1:8" x14ac:dyDescent="0.25">
      <c r="A413" s="2">
        <v>103</v>
      </c>
      <c r="B413" s="2" t="s">
        <v>604</v>
      </c>
      <c r="C413" s="1">
        <f t="shared" si="15"/>
        <v>5</v>
      </c>
      <c r="D413" s="1">
        <v>6</v>
      </c>
      <c r="E413" s="1" t="s">
        <v>683</v>
      </c>
      <c r="F413" s="1">
        <v>201824</v>
      </c>
      <c r="G413" s="1">
        <v>90224</v>
      </c>
      <c r="H413" s="19">
        <f t="shared" si="14"/>
        <v>1002.4256113068269</v>
      </c>
    </row>
    <row r="414" spans="1:8" x14ac:dyDescent="0.25">
      <c r="A414" s="2">
        <v>104</v>
      </c>
      <c r="B414" s="2" t="s">
        <v>606</v>
      </c>
      <c r="C414" s="1">
        <f t="shared" si="15"/>
        <v>6</v>
      </c>
      <c r="D414" s="1">
        <v>5.15</v>
      </c>
      <c r="E414" s="1" t="s">
        <v>678</v>
      </c>
      <c r="F414" s="1">
        <v>28415</v>
      </c>
      <c r="G414" s="1">
        <v>24665</v>
      </c>
      <c r="H414" s="19">
        <f t="shared" si="14"/>
        <v>141.13249041384316</v>
      </c>
    </row>
    <row r="415" spans="1:8" x14ac:dyDescent="0.25">
      <c r="A415" s="2">
        <v>104</v>
      </c>
      <c r="B415" s="2" t="s">
        <v>175</v>
      </c>
      <c r="C415" s="1">
        <f t="shared" si="15"/>
        <v>5</v>
      </c>
      <c r="D415" s="1">
        <v>5.94</v>
      </c>
      <c r="E415" s="1" t="s">
        <v>681</v>
      </c>
      <c r="F415" s="1">
        <v>175461</v>
      </c>
      <c r="G415" s="1">
        <v>117138</v>
      </c>
      <c r="H415" s="19">
        <f t="shared" si="14"/>
        <v>871.48505720581875</v>
      </c>
    </row>
    <row r="416" spans="1:8" x14ac:dyDescent="0.25">
      <c r="A416" s="2">
        <v>104</v>
      </c>
      <c r="B416" s="2" t="s">
        <v>607</v>
      </c>
      <c r="C416" s="1">
        <f t="shared" si="15"/>
        <v>6</v>
      </c>
      <c r="D416" s="1">
        <v>4.6399999999999997</v>
      </c>
      <c r="E416" s="1" t="s">
        <v>683</v>
      </c>
      <c r="F416" s="1">
        <v>8880</v>
      </c>
      <c r="G416" s="1">
        <v>19363</v>
      </c>
      <c r="H416" s="19">
        <f t="shared" si="14"/>
        <v>44.105455388876557</v>
      </c>
    </row>
    <row r="417" spans="1:8" x14ac:dyDescent="0.25">
      <c r="A417" s="2">
        <v>104</v>
      </c>
      <c r="B417" s="2" t="s">
        <v>608</v>
      </c>
      <c r="C417" s="1">
        <f t="shared" si="15"/>
        <v>13</v>
      </c>
      <c r="D417" s="1">
        <v>3.53</v>
      </c>
      <c r="E417" s="1" t="s">
        <v>683</v>
      </c>
      <c r="F417" s="1">
        <v>677</v>
      </c>
      <c r="G417" s="1">
        <v>758</v>
      </c>
      <c r="H417" s="19">
        <f t="shared" si="14"/>
        <v>3.3625442903456566</v>
      </c>
    </row>
    <row r="418" spans="1:8" x14ac:dyDescent="0.25">
      <c r="A418" s="2">
        <v>105</v>
      </c>
      <c r="B418" s="2" t="s">
        <v>610</v>
      </c>
      <c r="C418" s="1">
        <f t="shared" si="15"/>
        <v>7</v>
      </c>
      <c r="D418" s="1">
        <v>4.91</v>
      </c>
      <c r="E418" s="1" t="s">
        <v>679</v>
      </c>
      <c r="F418" s="1">
        <v>16480</v>
      </c>
      <c r="G418" s="1">
        <v>10600</v>
      </c>
      <c r="H418" s="19">
        <f t="shared" si="14"/>
        <v>81.853367658635776</v>
      </c>
    </row>
    <row r="419" spans="1:8" x14ac:dyDescent="0.25">
      <c r="A419" s="2">
        <v>105</v>
      </c>
      <c r="B419" s="2" t="s">
        <v>611</v>
      </c>
      <c r="C419" s="1">
        <f t="shared" si="15"/>
        <v>6</v>
      </c>
      <c r="D419" s="1">
        <v>2.5099999999999998</v>
      </c>
      <c r="E419" s="1" t="s">
        <v>683</v>
      </c>
      <c r="F419" s="1">
        <v>64</v>
      </c>
      <c r="G419" s="1">
        <v>30</v>
      </c>
      <c r="H419" s="19">
        <f t="shared" si="14"/>
        <v>0.31787715595586707</v>
      </c>
    </row>
    <row r="420" spans="1:8" x14ac:dyDescent="0.25">
      <c r="A420" s="2">
        <v>105</v>
      </c>
      <c r="B420" s="2" t="s">
        <v>268</v>
      </c>
      <c r="C420" s="1">
        <f t="shared" si="15"/>
        <v>5</v>
      </c>
      <c r="D420" s="1">
        <v>6.45</v>
      </c>
      <c r="E420" s="1" t="s">
        <v>678</v>
      </c>
      <c r="F420" s="1">
        <v>567763</v>
      </c>
      <c r="G420" s="1">
        <v>255198</v>
      </c>
      <c r="H420" s="19">
        <f t="shared" si="14"/>
        <v>2819.9826202651711</v>
      </c>
    </row>
    <row r="421" spans="1:8" x14ac:dyDescent="0.25">
      <c r="A421" s="2">
        <v>105</v>
      </c>
      <c r="B421" s="2" t="s">
        <v>612</v>
      </c>
      <c r="C421" s="1">
        <f t="shared" si="15"/>
        <v>4</v>
      </c>
      <c r="D421" s="1">
        <v>4.57</v>
      </c>
      <c r="E421" s="1" t="s">
        <v>683</v>
      </c>
      <c r="F421" s="1">
        <v>7538</v>
      </c>
      <c r="G421" s="1">
        <v>3470</v>
      </c>
      <c r="H421" s="19">
        <f t="shared" si="14"/>
        <v>37.439968774926967</v>
      </c>
    </row>
    <row r="422" spans="1:8" x14ac:dyDescent="0.25">
      <c r="A422" s="2">
        <v>106</v>
      </c>
      <c r="B422" s="2" t="s">
        <v>614</v>
      </c>
      <c r="C422" s="1">
        <f t="shared" si="15"/>
        <v>10</v>
      </c>
      <c r="D422" s="1">
        <v>2.78</v>
      </c>
      <c r="E422" s="1" t="s">
        <v>678</v>
      </c>
      <c r="F422" s="1">
        <v>121</v>
      </c>
      <c r="G422" s="1">
        <v>82</v>
      </c>
      <c r="H422" s="19">
        <f t="shared" si="14"/>
        <v>0.60098649797906123</v>
      </c>
    </row>
    <row r="423" spans="1:8" x14ac:dyDescent="0.25">
      <c r="A423" s="2">
        <v>106</v>
      </c>
      <c r="B423" s="2" t="s">
        <v>510</v>
      </c>
      <c r="C423" s="1">
        <f t="shared" si="15"/>
        <v>4</v>
      </c>
      <c r="D423" s="1">
        <v>5.87</v>
      </c>
      <c r="E423" s="1" t="s">
        <v>679</v>
      </c>
      <c r="F423" s="1">
        <v>149674</v>
      </c>
      <c r="G423" s="1">
        <v>89660</v>
      </c>
      <c r="H423" s="19">
        <f t="shared" si="14"/>
        <v>743.40539750841322</v>
      </c>
    </row>
    <row r="424" spans="1:8" x14ac:dyDescent="0.25">
      <c r="A424" s="2">
        <v>106</v>
      </c>
      <c r="B424" s="2" t="s">
        <v>615</v>
      </c>
      <c r="C424" s="1">
        <f t="shared" si="15"/>
        <v>5</v>
      </c>
      <c r="D424" s="1">
        <v>5.94</v>
      </c>
      <c r="E424" s="1" t="s">
        <v>682</v>
      </c>
      <c r="F424" s="1">
        <v>175740</v>
      </c>
      <c r="G424" s="1">
        <v>74773</v>
      </c>
      <c r="H424" s="19">
        <f t="shared" si="14"/>
        <v>872.87080293256372</v>
      </c>
    </row>
    <row r="425" spans="1:8" x14ac:dyDescent="0.25">
      <c r="A425" s="2">
        <v>106</v>
      </c>
      <c r="B425" s="2" t="s">
        <v>616</v>
      </c>
      <c r="C425" s="1">
        <f t="shared" si="15"/>
        <v>7</v>
      </c>
      <c r="D425" s="1">
        <v>4.49</v>
      </c>
      <c r="E425" s="1" t="s">
        <v>683</v>
      </c>
      <c r="F425" s="1">
        <v>6173</v>
      </c>
      <c r="G425" s="1">
        <v>2620</v>
      </c>
      <c r="H425" s="19">
        <f t="shared" si="14"/>
        <v>30.660245058055743</v>
      </c>
    </row>
    <row r="426" spans="1:8" x14ac:dyDescent="0.25">
      <c r="A426" s="2">
        <v>107</v>
      </c>
      <c r="B426" s="2" t="s">
        <v>617</v>
      </c>
      <c r="C426" s="1">
        <f t="shared" si="15"/>
        <v>9</v>
      </c>
      <c r="D426" s="1">
        <v>4.0999999999999996</v>
      </c>
      <c r="E426" s="1" t="s">
        <v>678</v>
      </c>
      <c r="F426" s="1">
        <v>2508</v>
      </c>
      <c r="G426" s="1">
        <v>1510</v>
      </c>
      <c r="H426" s="19">
        <f t="shared" si="14"/>
        <v>12.456811049020542</v>
      </c>
    </row>
    <row r="427" spans="1:8" x14ac:dyDescent="0.25">
      <c r="A427" s="2">
        <v>107</v>
      </c>
      <c r="B427" s="2" t="s">
        <v>618</v>
      </c>
      <c r="C427" s="1">
        <f t="shared" si="15"/>
        <v>9</v>
      </c>
      <c r="D427" s="1">
        <v>4.59</v>
      </c>
      <c r="E427" s="1" t="s">
        <v>683</v>
      </c>
      <c r="F427" s="1">
        <v>7751</v>
      </c>
      <c r="G427" s="1">
        <v>7062</v>
      </c>
      <c r="H427" s="19">
        <f t="shared" si="14"/>
        <v>38.497903684592593</v>
      </c>
    </row>
    <row r="428" spans="1:8" x14ac:dyDescent="0.25">
      <c r="A428" s="2">
        <v>107</v>
      </c>
      <c r="B428" s="2" t="s">
        <v>175</v>
      </c>
      <c r="C428" s="1">
        <f t="shared" si="15"/>
        <v>5</v>
      </c>
      <c r="D428" s="1">
        <v>5.94</v>
      </c>
      <c r="E428" s="1" t="s">
        <v>681</v>
      </c>
      <c r="F428" s="1">
        <v>175461</v>
      </c>
      <c r="G428" s="1">
        <v>117138</v>
      </c>
      <c r="H428" s="19">
        <f t="shared" si="14"/>
        <v>871.48505720581875</v>
      </c>
    </row>
    <row r="429" spans="1:8" x14ac:dyDescent="0.25">
      <c r="A429" s="2">
        <v>107</v>
      </c>
      <c r="B429" s="2" t="s">
        <v>619</v>
      </c>
      <c r="C429" s="1">
        <f t="shared" si="15"/>
        <v>9</v>
      </c>
      <c r="D429" s="1">
        <v>4.16</v>
      </c>
      <c r="E429" s="1" t="s">
        <v>683</v>
      </c>
      <c r="F429" s="1">
        <v>2883</v>
      </c>
      <c r="G429" s="1">
        <v>4456</v>
      </c>
      <c r="H429" s="19">
        <f t="shared" si="14"/>
        <v>14.31937250969945</v>
      </c>
    </row>
    <row r="430" spans="1:8" x14ac:dyDescent="0.25">
      <c r="A430" s="2">
        <v>108</v>
      </c>
      <c r="B430" s="2" t="s">
        <v>209</v>
      </c>
      <c r="C430" s="1">
        <f t="shared" si="15"/>
        <v>4</v>
      </c>
      <c r="D430" s="1">
        <v>5.91</v>
      </c>
      <c r="E430" s="1" t="s">
        <v>678</v>
      </c>
      <c r="F430" s="1">
        <v>162547</v>
      </c>
      <c r="G430" s="1">
        <v>94386</v>
      </c>
      <c r="H430" s="19">
        <f t="shared" si="14"/>
        <v>807.34340733059889</v>
      </c>
    </row>
    <row r="431" spans="1:8" x14ac:dyDescent="0.25">
      <c r="A431" s="2">
        <v>108</v>
      </c>
      <c r="B431" s="2" t="s">
        <v>621</v>
      </c>
      <c r="C431" s="1">
        <f t="shared" si="15"/>
        <v>6</v>
      </c>
      <c r="D431" s="1">
        <v>4.75</v>
      </c>
      <c r="E431" s="1" t="s">
        <v>679</v>
      </c>
      <c r="F431" s="1">
        <v>11334</v>
      </c>
      <c r="G431" s="1">
        <v>5930</v>
      </c>
      <c r="H431" s="19">
        <f t="shared" ref="H431:H481" si="16" xml:space="preserve"> (F431/201335638)*1000000</f>
        <v>56.294057587559337</v>
      </c>
    </row>
    <row r="432" spans="1:8" x14ac:dyDescent="0.25">
      <c r="A432" s="2">
        <v>108</v>
      </c>
      <c r="B432" s="2" t="s">
        <v>622</v>
      </c>
      <c r="C432" s="1">
        <f t="shared" si="15"/>
        <v>4</v>
      </c>
      <c r="D432" s="1">
        <v>4.88</v>
      </c>
      <c r="E432" s="1" t="s">
        <v>683</v>
      </c>
      <c r="F432" s="1">
        <v>15194</v>
      </c>
      <c r="G432" s="1">
        <v>5799</v>
      </c>
      <c r="H432" s="19">
        <f t="shared" si="16"/>
        <v>75.466023556147562</v>
      </c>
    </row>
    <row r="433" spans="1:8" x14ac:dyDescent="0.25">
      <c r="A433" s="2">
        <v>108</v>
      </c>
      <c r="B433" s="2" t="s">
        <v>623</v>
      </c>
      <c r="C433" s="1">
        <f t="shared" si="15"/>
        <v>6</v>
      </c>
      <c r="D433" s="1">
        <v>5</v>
      </c>
      <c r="E433" s="1" t="s">
        <v>683</v>
      </c>
      <c r="F433" s="1">
        <v>20209</v>
      </c>
      <c r="G433" s="1">
        <v>11346</v>
      </c>
      <c r="H433" s="19">
        <f t="shared" si="16"/>
        <v>100.37467882362684</v>
      </c>
    </row>
    <row r="434" spans="1:8" x14ac:dyDescent="0.25">
      <c r="A434" s="2">
        <v>109</v>
      </c>
      <c r="B434" s="2" t="s">
        <v>540</v>
      </c>
      <c r="C434" s="1">
        <f t="shared" si="15"/>
        <v>7</v>
      </c>
      <c r="D434" s="1">
        <v>4.43</v>
      </c>
      <c r="E434" s="1" t="s">
        <v>683</v>
      </c>
      <c r="F434" s="1">
        <v>5424</v>
      </c>
      <c r="G434" s="1">
        <v>2473</v>
      </c>
      <c r="H434" s="19">
        <f t="shared" si="16"/>
        <v>26.940088967259737</v>
      </c>
    </row>
    <row r="435" spans="1:8" x14ac:dyDescent="0.25">
      <c r="A435" s="2">
        <v>109</v>
      </c>
      <c r="B435" s="2" t="s">
        <v>625</v>
      </c>
      <c r="C435" s="1">
        <f t="shared" si="15"/>
        <v>10</v>
      </c>
      <c r="D435" s="1">
        <v>5.15</v>
      </c>
      <c r="E435" s="1" t="s">
        <v>683</v>
      </c>
      <c r="F435" s="1">
        <v>28567</v>
      </c>
      <c r="G435" s="1">
        <v>21374</v>
      </c>
      <c r="H435" s="19">
        <f t="shared" si="16"/>
        <v>141.88744865923837</v>
      </c>
    </row>
    <row r="436" spans="1:8" x14ac:dyDescent="0.25">
      <c r="A436" s="2">
        <v>109</v>
      </c>
      <c r="B436" s="2" t="s">
        <v>626</v>
      </c>
      <c r="C436" s="1">
        <f t="shared" si="15"/>
        <v>6</v>
      </c>
      <c r="D436" s="1">
        <v>5.56</v>
      </c>
      <c r="E436" s="1" t="s">
        <v>678</v>
      </c>
      <c r="F436" s="1">
        <v>72866</v>
      </c>
      <c r="G436" s="1">
        <v>27769</v>
      </c>
      <c r="H436" s="19">
        <f t="shared" si="16"/>
        <v>361.91307571687832</v>
      </c>
    </row>
    <row r="437" spans="1:8" x14ac:dyDescent="0.25">
      <c r="A437" s="2">
        <v>109</v>
      </c>
      <c r="B437" s="2" t="s">
        <v>627</v>
      </c>
      <c r="C437" s="1">
        <f t="shared" si="15"/>
        <v>10</v>
      </c>
      <c r="D437" s="1">
        <v>3.49</v>
      </c>
      <c r="E437" s="1" t="s">
        <v>683</v>
      </c>
      <c r="F437" s="1">
        <v>621</v>
      </c>
      <c r="G437" s="1">
        <v>526</v>
      </c>
      <c r="H437" s="19">
        <f t="shared" si="16"/>
        <v>3.0844017788842728</v>
      </c>
    </row>
    <row r="438" spans="1:8" x14ac:dyDescent="0.25">
      <c r="A438" s="2">
        <v>110</v>
      </c>
      <c r="B438" s="2" t="s">
        <v>629</v>
      </c>
      <c r="C438" s="1">
        <f t="shared" si="15"/>
        <v>9</v>
      </c>
      <c r="D438" s="1">
        <v>4.51</v>
      </c>
      <c r="E438" s="1" t="s">
        <v>678</v>
      </c>
      <c r="F438" s="1">
        <v>6550</v>
      </c>
      <c r="G438" s="1">
        <v>10756</v>
      </c>
      <c r="H438" s="19">
        <f t="shared" si="16"/>
        <v>32.532740179858273</v>
      </c>
    </row>
    <row r="439" spans="1:8" x14ac:dyDescent="0.25">
      <c r="A439" s="2">
        <v>110</v>
      </c>
      <c r="B439" s="2" t="s">
        <v>630</v>
      </c>
      <c r="C439" s="1">
        <f t="shared" si="15"/>
        <v>10</v>
      </c>
      <c r="D439" s="1">
        <v>3.84</v>
      </c>
      <c r="E439" s="1" t="s">
        <v>679</v>
      </c>
      <c r="F439" s="1">
        <v>1392</v>
      </c>
      <c r="G439" s="1">
        <v>3422</v>
      </c>
      <c r="H439" s="19">
        <f t="shared" si="16"/>
        <v>6.9138281420401091</v>
      </c>
    </row>
    <row r="440" spans="1:8" x14ac:dyDescent="0.25">
      <c r="A440" s="2">
        <v>110</v>
      </c>
      <c r="B440" s="2" t="s">
        <v>284</v>
      </c>
      <c r="C440" s="1">
        <f t="shared" si="15"/>
        <v>7</v>
      </c>
      <c r="D440" s="1">
        <v>6.22</v>
      </c>
      <c r="E440" s="1" t="s">
        <v>681</v>
      </c>
      <c r="F440" s="1">
        <v>332401</v>
      </c>
      <c r="G440" s="1">
        <v>85185</v>
      </c>
      <c r="H440" s="19">
        <f t="shared" si="16"/>
        <v>1650.9794455763465</v>
      </c>
    </row>
    <row r="441" spans="1:8" x14ac:dyDescent="0.25">
      <c r="A441" s="2">
        <v>110</v>
      </c>
      <c r="B441" s="2" t="s">
        <v>631</v>
      </c>
      <c r="C441" s="1">
        <f t="shared" si="15"/>
        <v>7</v>
      </c>
      <c r="D441" s="1">
        <v>3.76</v>
      </c>
      <c r="E441" s="1" t="s">
        <v>683</v>
      </c>
      <c r="F441" s="1">
        <v>1164</v>
      </c>
      <c r="G441" s="1">
        <v>4694</v>
      </c>
      <c r="H441" s="19">
        <f t="shared" si="16"/>
        <v>5.781390773947332</v>
      </c>
    </row>
    <row r="442" spans="1:8" x14ac:dyDescent="0.25">
      <c r="A442" s="2">
        <v>111</v>
      </c>
      <c r="B442" s="2" t="s">
        <v>248</v>
      </c>
      <c r="C442" s="1">
        <f t="shared" si="15"/>
        <v>7</v>
      </c>
      <c r="D442" s="1">
        <v>4.74</v>
      </c>
      <c r="E442" s="1" t="s">
        <v>683</v>
      </c>
      <c r="F442" s="1">
        <v>11012</v>
      </c>
      <c r="G442" s="1">
        <v>7325</v>
      </c>
      <c r="H442" s="19">
        <f t="shared" si="16"/>
        <v>54.694738146656384</v>
      </c>
    </row>
    <row r="443" spans="1:8" x14ac:dyDescent="0.25">
      <c r="A443" s="2">
        <v>111</v>
      </c>
      <c r="B443" s="2" t="s">
        <v>633</v>
      </c>
      <c r="C443" s="1">
        <f t="shared" si="15"/>
        <v>5</v>
      </c>
      <c r="D443" s="1">
        <v>5.0999999999999996</v>
      </c>
      <c r="E443" s="1" t="s">
        <v>679</v>
      </c>
      <c r="F443" s="1">
        <v>25532</v>
      </c>
      <c r="G443" s="1">
        <v>33771</v>
      </c>
      <c r="H443" s="19">
        <f t="shared" si="16"/>
        <v>126.81311790414374</v>
      </c>
    </row>
    <row r="444" spans="1:8" x14ac:dyDescent="0.25">
      <c r="A444" s="2">
        <v>111</v>
      </c>
      <c r="B444" s="2" t="s">
        <v>634</v>
      </c>
      <c r="C444" s="1">
        <f t="shared" si="15"/>
        <v>6</v>
      </c>
      <c r="D444" s="1">
        <v>3.32</v>
      </c>
      <c r="E444" s="1" t="s">
        <v>683</v>
      </c>
      <c r="F444" s="1">
        <v>417</v>
      </c>
      <c r="G444" s="1">
        <v>319</v>
      </c>
      <c r="H444" s="19">
        <f t="shared" si="16"/>
        <v>2.0711683442749464</v>
      </c>
    </row>
    <row r="445" spans="1:8" x14ac:dyDescent="0.25">
      <c r="A445" s="2">
        <v>111</v>
      </c>
      <c r="B445" s="2" t="s">
        <v>635</v>
      </c>
      <c r="C445" s="1">
        <f t="shared" si="15"/>
        <v>6</v>
      </c>
      <c r="D445" s="1">
        <v>4.22</v>
      </c>
      <c r="E445" s="1" t="s">
        <v>678</v>
      </c>
      <c r="F445" s="1">
        <v>3326</v>
      </c>
      <c r="G445" s="1">
        <v>1147</v>
      </c>
      <c r="H445" s="19">
        <f t="shared" si="16"/>
        <v>16.519678448581466</v>
      </c>
    </row>
    <row r="446" spans="1:8" x14ac:dyDescent="0.25">
      <c r="A446" s="2">
        <v>112</v>
      </c>
      <c r="B446" s="2" t="s">
        <v>637</v>
      </c>
      <c r="C446" s="1">
        <f t="shared" ref="C446:C481" si="17">LEN(B446)</f>
        <v>5</v>
      </c>
      <c r="D446" s="1">
        <v>4.9800000000000004</v>
      </c>
      <c r="E446" s="1" t="s">
        <v>678</v>
      </c>
      <c r="F446" s="1">
        <v>19372</v>
      </c>
      <c r="G446" s="1">
        <v>14575</v>
      </c>
      <c r="H446" s="19">
        <f t="shared" si="16"/>
        <v>96.217441643391524</v>
      </c>
    </row>
    <row r="447" spans="1:8" x14ac:dyDescent="0.25">
      <c r="A447" s="2">
        <v>112</v>
      </c>
      <c r="B447" s="2" t="s">
        <v>456</v>
      </c>
      <c r="C447" s="1">
        <f t="shared" si="17"/>
        <v>7</v>
      </c>
      <c r="D447" s="1">
        <v>5.79</v>
      </c>
      <c r="E447" s="1" t="s">
        <v>680</v>
      </c>
      <c r="F447" s="1">
        <v>124464</v>
      </c>
      <c r="G447" s="1">
        <v>58188</v>
      </c>
      <c r="H447" s="19">
        <f t="shared" si="16"/>
        <v>618.19159904517255</v>
      </c>
    </row>
    <row r="448" spans="1:8" x14ac:dyDescent="0.25">
      <c r="A448" s="2">
        <v>112</v>
      </c>
      <c r="B448" s="2" t="s">
        <v>284</v>
      </c>
      <c r="C448" s="1">
        <f t="shared" si="17"/>
        <v>7</v>
      </c>
      <c r="D448" s="1">
        <v>6.22</v>
      </c>
      <c r="E448" s="1" t="s">
        <v>689</v>
      </c>
      <c r="F448" s="1">
        <v>332401</v>
      </c>
      <c r="G448" s="1">
        <v>85185</v>
      </c>
      <c r="H448" s="19">
        <f t="shared" si="16"/>
        <v>1650.9794455763465</v>
      </c>
    </row>
    <row r="449" spans="1:8" x14ac:dyDescent="0.25">
      <c r="A449" s="2">
        <v>112</v>
      </c>
      <c r="B449" s="2" t="s">
        <v>638</v>
      </c>
      <c r="C449" s="1">
        <f t="shared" si="17"/>
        <v>12</v>
      </c>
      <c r="D449" s="1">
        <v>3.82</v>
      </c>
      <c r="E449" s="1" t="s">
        <v>683</v>
      </c>
      <c r="F449" s="1">
        <v>1328</v>
      </c>
      <c r="G449" s="1">
        <v>2747</v>
      </c>
      <c r="H449" s="19">
        <f t="shared" si="16"/>
        <v>6.595950986084242</v>
      </c>
    </row>
    <row r="450" spans="1:8" x14ac:dyDescent="0.25">
      <c r="A450" s="2">
        <v>113</v>
      </c>
      <c r="B450" s="2" t="s">
        <v>640</v>
      </c>
      <c r="C450" s="1">
        <f t="shared" si="17"/>
        <v>6</v>
      </c>
      <c r="D450" s="1">
        <v>5.07</v>
      </c>
      <c r="E450" s="1" t="s">
        <v>678</v>
      </c>
      <c r="F450" s="1">
        <v>23942</v>
      </c>
      <c r="G450" s="1">
        <v>22311</v>
      </c>
      <c r="H450" s="19">
        <f t="shared" si="16"/>
        <v>118.91585731086516</v>
      </c>
    </row>
    <row r="451" spans="1:8" x14ac:dyDescent="0.25">
      <c r="A451" s="2">
        <v>113</v>
      </c>
      <c r="B451" s="2" t="s">
        <v>641</v>
      </c>
      <c r="C451" s="1">
        <f t="shared" si="17"/>
        <v>5</v>
      </c>
      <c r="D451" s="1">
        <v>5.05</v>
      </c>
      <c r="E451" s="1" t="s">
        <v>679</v>
      </c>
      <c r="F451" s="1">
        <v>22389</v>
      </c>
      <c r="G451" s="1">
        <v>29088</v>
      </c>
      <c r="H451" s="19">
        <f t="shared" si="16"/>
        <v>111.20236944837357</v>
      </c>
    </row>
    <row r="452" spans="1:8" x14ac:dyDescent="0.25">
      <c r="A452" s="2">
        <v>113</v>
      </c>
      <c r="B452" s="2" t="s">
        <v>185</v>
      </c>
      <c r="C452" s="1">
        <f t="shared" si="17"/>
        <v>4</v>
      </c>
      <c r="D452" s="1">
        <v>6.34</v>
      </c>
      <c r="E452" s="1" t="s">
        <v>682</v>
      </c>
      <c r="F452" s="1">
        <v>439946</v>
      </c>
      <c r="G452" s="1">
        <v>214281</v>
      </c>
      <c r="H452" s="19">
        <f t="shared" si="16"/>
        <v>2185.1372383462485</v>
      </c>
    </row>
    <row r="453" spans="1:8" x14ac:dyDescent="0.25">
      <c r="A453" s="2">
        <v>113</v>
      </c>
      <c r="B453" s="2" t="s">
        <v>642</v>
      </c>
      <c r="C453" s="1">
        <f t="shared" si="17"/>
        <v>8</v>
      </c>
      <c r="D453" s="1">
        <v>5.03</v>
      </c>
      <c r="E453" s="1" t="s">
        <v>683</v>
      </c>
      <c r="F453" s="1">
        <v>21396</v>
      </c>
      <c r="G453" s="1">
        <v>5471</v>
      </c>
      <c r="H453" s="19">
        <f t="shared" si="16"/>
        <v>106.27030670049582</v>
      </c>
    </row>
    <row r="454" spans="1:8" x14ac:dyDescent="0.25">
      <c r="A454" s="2">
        <v>114</v>
      </c>
      <c r="B454" s="2" t="s">
        <v>644</v>
      </c>
      <c r="C454" s="1">
        <f t="shared" si="17"/>
        <v>7</v>
      </c>
      <c r="D454" s="1">
        <v>4.43</v>
      </c>
      <c r="E454" s="1" t="s">
        <v>682</v>
      </c>
      <c r="F454" s="1">
        <v>5429</v>
      </c>
      <c r="G454" s="1">
        <v>5524</v>
      </c>
      <c r="H454" s="19">
        <f t="shared" si="16"/>
        <v>26.964923120068786</v>
      </c>
    </row>
    <row r="455" spans="1:8" x14ac:dyDescent="0.25">
      <c r="A455" s="2">
        <v>114</v>
      </c>
      <c r="B455" s="2" t="s">
        <v>284</v>
      </c>
      <c r="C455" s="1">
        <f t="shared" si="17"/>
        <v>7</v>
      </c>
      <c r="D455" s="1">
        <v>6.22</v>
      </c>
      <c r="E455" s="1" t="s">
        <v>681</v>
      </c>
      <c r="F455" s="1">
        <v>332401</v>
      </c>
      <c r="G455" s="1">
        <v>85185</v>
      </c>
      <c r="H455" s="19">
        <f t="shared" si="16"/>
        <v>1650.9794455763465</v>
      </c>
    </row>
    <row r="456" spans="1:8" x14ac:dyDescent="0.25">
      <c r="A456" s="2">
        <v>114</v>
      </c>
      <c r="B456" s="2" t="s">
        <v>645</v>
      </c>
      <c r="C456" s="1">
        <f t="shared" si="17"/>
        <v>9</v>
      </c>
      <c r="D456" s="1">
        <v>4.0199999999999996</v>
      </c>
      <c r="E456" s="1" t="s">
        <v>678</v>
      </c>
      <c r="F456" s="1">
        <v>2123</v>
      </c>
      <c r="G456" s="1">
        <v>4967</v>
      </c>
      <c r="H456" s="19">
        <f t="shared" si="16"/>
        <v>10.544581282723529</v>
      </c>
    </row>
    <row r="457" spans="1:8" x14ac:dyDescent="0.25">
      <c r="A457" s="2">
        <v>114</v>
      </c>
      <c r="B457" s="2" t="s">
        <v>646</v>
      </c>
      <c r="C457" s="1">
        <f t="shared" si="17"/>
        <v>6</v>
      </c>
      <c r="D457" s="1">
        <v>4.3600000000000003</v>
      </c>
      <c r="E457" s="1" t="s">
        <v>679</v>
      </c>
      <c r="F457" s="1">
        <v>4566</v>
      </c>
      <c r="G457" s="1">
        <v>1474</v>
      </c>
      <c r="H457" s="19">
        <f t="shared" si="16"/>
        <v>22.678548345226393</v>
      </c>
    </row>
    <row r="458" spans="1:8" x14ac:dyDescent="0.25">
      <c r="A458" s="2">
        <v>115</v>
      </c>
      <c r="B458" s="2" t="s">
        <v>649</v>
      </c>
      <c r="C458" s="1">
        <f t="shared" si="17"/>
        <v>8</v>
      </c>
      <c r="D458" s="1">
        <v>4.6500000000000004</v>
      </c>
      <c r="E458" s="1" t="s">
        <v>678</v>
      </c>
      <c r="F458" s="1">
        <v>8989</v>
      </c>
      <c r="G458" s="1">
        <v>13276</v>
      </c>
      <c r="H458" s="19">
        <f t="shared" si="16"/>
        <v>44.646839920113891</v>
      </c>
    </row>
    <row r="459" spans="1:8" x14ac:dyDescent="0.25">
      <c r="A459" s="2">
        <v>115</v>
      </c>
      <c r="B459" s="2" t="s">
        <v>650</v>
      </c>
      <c r="C459" s="1">
        <f t="shared" si="17"/>
        <v>7</v>
      </c>
      <c r="D459" s="1">
        <v>3.8</v>
      </c>
      <c r="E459" s="1" t="s">
        <v>683</v>
      </c>
      <c r="F459" s="1">
        <v>1275</v>
      </c>
      <c r="G459" s="1">
        <v>1371</v>
      </c>
      <c r="H459" s="19">
        <f t="shared" si="16"/>
        <v>6.3327089663082896</v>
      </c>
    </row>
    <row r="460" spans="1:8" x14ac:dyDescent="0.25">
      <c r="A460" s="2">
        <v>115</v>
      </c>
      <c r="B460" s="2" t="s">
        <v>651</v>
      </c>
      <c r="C460" s="1">
        <f t="shared" si="17"/>
        <v>4</v>
      </c>
      <c r="D460" s="1">
        <v>5.26</v>
      </c>
      <c r="E460" s="1" t="s">
        <v>683</v>
      </c>
      <c r="F460" s="1">
        <v>36996</v>
      </c>
      <c r="G460" s="1">
        <v>10228</v>
      </c>
      <c r="H460" s="19">
        <f t="shared" si="16"/>
        <v>183.75286346473843</v>
      </c>
    </row>
    <row r="461" spans="1:8" x14ac:dyDescent="0.25">
      <c r="A461" s="2">
        <v>115</v>
      </c>
      <c r="B461" s="2" t="s">
        <v>652</v>
      </c>
      <c r="C461" s="1">
        <f t="shared" si="17"/>
        <v>8</v>
      </c>
      <c r="D461" s="1">
        <v>4.51</v>
      </c>
      <c r="E461" s="1" t="s">
        <v>678</v>
      </c>
      <c r="F461" s="1">
        <v>6501</v>
      </c>
      <c r="G461" s="1">
        <v>8825</v>
      </c>
      <c r="H461" s="19">
        <f t="shared" si="16"/>
        <v>32.289365482329565</v>
      </c>
    </row>
    <row r="462" spans="1:8" x14ac:dyDescent="0.25">
      <c r="A462" s="2">
        <v>116</v>
      </c>
      <c r="B462" s="2" t="s">
        <v>455</v>
      </c>
      <c r="C462" s="1">
        <f t="shared" si="17"/>
        <v>4</v>
      </c>
      <c r="D462" s="1">
        <v>5.8</v>
      </c>
      <c r="E462" s="1" t="s">
        <v>679</v>
      </c>
      <c r="F462" s="1">
        <v>128115</v>
      </c>
      <c r="G462" s="1">
        <v>51479</v>
      </c>
      <c r="H462" s="19">
        <f t="shared" si="16"/>
        <v>636.32549742634239</v>
      </c>
    </row>
    <row r="463" spans="1:8" x14ac:dyDescent="0.25">
      <c r="A463" s="2">
        <v>116</v>
      </c>
      <c r="B463" s="2" t="s">
        <v>654</v>
      </c>
      <c r="C463" s="1">
        <f t="shared" si="17"/>
        <v>7</v>
      </c>
      <c r="D463" s="1">
        <v>4.5599999999999996</v>
      </c>
      <c r="E463" s="1" t="s">
        <v>679</v>
      </c>
      <c r="F463" s="1">
        <v>7249</v>
      </c>
      <c r="G463" s="1">
        <v>15503</v>
      </c>
      <c r="H463" s="19">
        <f t="shared" si="16"/>
        <v>36.004554742563755</v>
      </c>
    </row>
    <row r="464" spans="1:8" x14ac:dyDescent="0.25">
      <c r="A464" s="2">
        <v>116</v>
      </c>
      <c r="B464" s="2" t="s">
        <v>655</v>
      </c>
      <c r="C464" s="1">
        <f t="shared" si="17"/>
        <v>6</v>
      </c>
      <c r="D464" s="1">
        <v>3.98</v>
      </c>
      <c r="E464" s="1" t="s">
        <v>683</v>
      </c>
      <c r="F464" s="1">
        <v>1907</v>
      </c>
      <c r="G464" s="1">
        <v>302</v>
      </c>
      <c r="H464" s="19">
        <f t="shared" si="16"/>
        <v>9.4717458813724775</v>
      </c>
    </row>
    <row r="465" spans="1:8" x14ac:dyDescent="0.25">
      <c r="A465" s="2">
        <v>116</v>
      </c>
      <c r="B465" s="2" t="s">
        <v>656</v>
      </c>
      <c r="C465" s="1">
        <f t="shared" si="17"/>
        <v>8</v>
      </c>
      <c r="D465" s="1">
        <v>3.41</v>
      </c>
      <c r="E465" s="1" t="s">
        <v>678</v>
      </c>
      <c r="F465" s="1">
        <v>522</v>
      </c>
      <c r="G465" s="1">
        <v>579</v>
      </c>
      <c r="H465" s="19">
        <f t="shared" si="16"/>
        <v>2.5926855532650412</v>
      </c>
    </row>
    <row r="466" spans="1:8" x14ac:dyDescent="0.25">
      <c r="A466" s="2">
        <v>117</v>
      </c>
      <c r="B466" s="2" t="s">
        <v>173</v>
      </c>
      <c r="C466" s="1">
        <f t="shared" si="17"/>
        <v>5</v>
      </c>
      <c r="D466" s="1">
        <v>5.58</v>
      </c>
      <c r="E466" s="1" t="s">
        <v>678</v>
      </c>
      <c r="F466" s="1">
        <v>76810</v>
      </c>
      <c r="G466" s="1">
        <v>48923</v>
      </c>
      <c r="H466" s="19">
        <f t="shared" si="16"/>
        <v>381.50225545265863</v>
      </c>
    </row>
    <row r="467" spans="1:8" x14ac:dyDescent="0.25">
      <c r="A467" s="2">
        <v>117</v>
      </c>
      <c r="B467" s="2" t="s">
        <v>470</v>
      </c>
      <c r="C467" s="1">
        <f t="shared" si="17"/>
        <v>8</v>
      </c>
      <c r="D467" s="1">
        <v>5.53</v>
      </c>
      <c r="E467" s="1" t="s">
        <v>683</v>
      </c>
      <c r="F467" s="1">
        <v>68015</v>
      </c>
      <c r="G467" s="1">
        <v>46608</v>
      </c>
      <c r="H467" s="19">
        <f t="shared" si="16"/>
        <v>337.81898066153593</v>
      </c>
    </row>
    <row r="468" spans="1:8" x14ac:dyDescent="0.25">
      <c r="A468" s="2">
        <v>117</v>
      </c>
      <c r="B468" s="2" t="s">
        <v>658</v>
      </c>
      <c r="C468" s="1">
        <f t="shared" si="17"/>
        <v>4</v>
      </c>
      <c r="D468" s="1">
        <v>5.08</v>
      </c>
      <c r="E468" s="1" t="s">
        <v>681</v>
      </c>
      <c r="F468" s="1">
        <v>23956</v>
      </c>
      <c r="G468" s="1">
        <v>17490</v>
      </c>
      <c r="H468" s="19">
        <f t="shared" si="16"/>
        <v>118.9853929387305</v>
      </c>
    </row>
    <row r="469" spans="1:8" x14ac:dyDescent="0.25">
      <c r="A469" s="2">
        <v>117</v>
      </c>
      <c r="B469" s="2" t="s">
        <v>659</v>
      </c>
      <c r="C469" s="1">
        <f t="shared" si="17"/>
        <v>5</v>
      </c>
      <c r="D469" s="1">
        <v>3.88</v>
      </c>
      <c r="E469" s="1" t="s">
        <v>679</v>
      </c>
      <c r="F469" s="1">
        <v>1524</v>
      </c>
      <c r="G469" s="1">
        <v>3605</v>
      </c>
      <c r="H469" s="19">
        <f t="shared" si="16"/>
        <v>7.5694497761990851</v>
      </c>
    </row>
    <row r="470" spans="1:8" x14ac:dyDescent="0.25">
      <c r="A470" s="2">
        <v>118</v>
      </c>
      <c r="B470" s="2" t="s">
        <v>455</v>
      </c>
      <c r="C470" s="1">
        <f t="shared" si="17"/>
        <v>4</v>
      </c>
      <c r="D470" s="1">
        <v>5.8</v>
      </c>
      <c r="E470" s="1" t="s">
        <v>679</v>
      </c>
      <c r="F470" s="1">
        <v>128115</v>
      </c>
      <c r="G470" s="1">
        <v>51479</v>
      </c>
      <c r="H470" s="19">
        <f t="shared" si="16"/>
        <v>636.32549742634239</v>
      </c>
    </row>
    <row r="471" spans="1:8" x14ac:dyDescent="0.25">
      <c r="A471" s="2">
        <v>118</v>
      </c>
      <c r="B471" s="2" t="s">
        <v>284</v>
      </c>
      <c r="C471" s="1">
        <f t="shared" si="17"/>
        <v>7</v>
      </c>
      <c r="D471" s="1">
        <v>6.22</v>
      </c>
      <c r="E471" s="1" t="s">
        <v>689</v>
      </c>
      <c r="F471" s="1">
        <v>332401</v>
      </c>
      <c r="G471" s="1">
        <v>85185</v>
      </c>
      <c r="H471" s="19">
        <f t="shared" si="16"/>
        <v>1650.9794455763465</v>
      </c>
    </row>
    <row r="472" spans="1:8" x14ac:dyDescent="0.25">
      <c r="A472" s="2">
        <v>118</v>
      </c>
      <c r="B472" s="2" t="s">
        <v>280</v>
      </c>
      <c r="C472" s="1">
        <f t="shared" si="17"/>
        <v>9</v>
      </c>
      <c r="D472" s="1">
        <v>4.43</v>
      </c>
      <c r="E472" s="1" t="s">
        <v>683</v>
      </c>
      <c r="F472" s="1">
        <v>5484</v>
      </c>
      <c r="G472" s="1">
        <v>3466</v>
      </c>
      <c r="H472" s="19">
        <f t="shared" si="16"/>
        <v>27.238098800968363</v>
      </c>
    </row>
    <row r="473" spans="1:8" x14ac:dyDescent="0.25">
      <c r="A473" s="2">
        <v>118</v>
      </c>
      <c r="B473" s="2" t="s">
        <v>637</v>
      </c>
      <c r="C473" s="1">
        <f t="shared" si="17"/>
        <v>5</v>
      </c>
      <c r="D473" s="1">
        <v>4.9800000000000004</v>
      </c>
      <c r="E473" s="1" t="s">
        <v>678</v>
      </c>
      <c r="F473" s="1">
        <v>19372</v>
      </c>
      <c r="G473" s="1">
        <v>14575</v>
      </c>
      <c r="H473" s="19">
        <f t="shared" si="16"/>
        <v>96.217441643391524</v>
      </c>
    </row>
    <row r="474" spans="1:8" x14ac:dyDescent="0.25">
      <c r="A474" s="2">
        <v>119</v>
      </c>
      <c r="B474" s="2" t="s">
        <v>661</v>
      </c>
      <c r="C474" s="1">
        <f t="shared" si="17"/>
        <v>6</v>
      </c>
      <c r="D474" s="1">
        <v>4.37</v>
      </c>
      <c r="E474" s="1" t="s">
        <v>682</v>
      </c>
      <c r="F474" s="1">
        <v>4686</v>
      </c>
      <c r="G474" s="1">
        <v>3947</v>
      </c>
      <c r="H474" s="19">
        <f t="shared" si="16"/>
        <v>23.274568012643641</v>
      </c>
    </row>
    <row r="475" spans="1:8" x14ac:dyDescent="0.25">
      <c r="A475" s="2">
        <v>119</v>
      </c>
      <c r="B475" s="2" t="s">
        <v>218</v>
      </c>
      <c r="C475" s="1">
        <f t="shared" si="17"/>
        <v>6</v>
      </c>
      <c r="D475" s="1">
        <v>5.18</v>
      </c>
      <c r="E475" s="1" t="s">
        <v>681</v>
      </c>
      <c r="F475" s="1">
        <v>30343</v>
      </c>
      <c r="G475" s="1">
        <v>44013</v>
      </c>
      <c r="H475" s="19">
        <f t="shared" si="16"/>
        <v>150.70853973701367</v>
      </c>
    </row>
    <row r="476" spans="1:8" x14ac:dyDescent="0.25">
      <c r="A476" s="2">
        <v>119</v>
      </c>
      <c r="B476" s="2" t="s">
        <v>455</v>
      </c>
      <c r="C476" s="1">
        <f t="shared" si="17"/>
        <v>4</v>
      </c>
      <c r="D476" s="1">
        <v>5.8</v>
      </c>
      <c r="E476" s="1" t="s">
        <v>679</v>
      </c>
      <c r="F476" s="1">
        <v>128115</v>
      </c>
      <c r="G476" s="1">
        <v>51479</v>
      </c>
      <c r="H476" s="19">
        <f t="shared" si="16"/>
        <v>636.32549742634239</v>
      </c>
    </row>
    <row r="477" spans="1:8" x14ac:dyDescent="0.25">
      <c r="A477" s="2">
        <v>119</v>
      </c>
      <c r="B477" s="2" t="s">
        <v>662</v>
      </c>
      <c r="C477" s="1">
        <f t="shared" si="17"/>
        <v>6</v>
      </c>
      <c r="D477" s="1">
        <v>5.36</v>
      </c>
      <c r="E477" s="1" t="s">
        <v>683</v>
      </c>
      <c r="F477" s="1">
        <v>46361</v>
      </c>
      <c r="G477" s="1">
        <v>24818</v>
      </c>
      <c r="H477" s="19">
        <f t="shared" si="16"/>
        <v>230.26723167609305</v>
      </c>
    </row>
    <row r="478" spans="1:8" x14ac:dyDescent="0.25">
      <c r="A478" s="2">
        <v>120</v>
      </c>
      <c r="B478" s="2" t="s">
        <v>559</v>
      </c>
      <c r="C478" s="1">
        <f t="shared" si="17"/>
        <v>5</v>
      </c>
      <c r="D478" s="1">
        <v>5</v>
      </c>
      <c r="E478" s="1" t="s">
        <v>683</v>
      </c>
      <c r="F478" s="1">
        <v>20078</v>
      </c>
      <c r="G478" s="1">
        <v>11711</v>
      </c>
      <c r="H478" s="19">
        <f t="shared" si="16"/>
        <v>99.724024020029688</v>
      </c>
    </row>
    <row r="479" spans="1:8" x14ac:dyDescent="0.25">
      <c r="A479" s="2">
        <v>120</v>
      </c>
      <c r="B479" s="2" t="s">
        <v>664</v>
      </c>
      <c r="C479" s="1">
        <f t="shared" si="17"/>
        <v>6</v>
      </c>
      <c r="D479" s="1">
        <v>4.3499999999999996</v>
      </c>
      <c r="E479" s="1" t="s">
        <v>678</v>
      </c>
      <c r="F479" s="1">
        <v>4544</v>
      </c>
      <c r="G479" s="1">
        <v>1591</v>
      </c>
      <c r="H479" s="19">
        <f t="shared" si="16"/>
        <v>22.569278072866563</v>
      </c>
    </row>
    <row r="480" spans="1:8" x14ac:dyDescent="0.25">
      <c r="A480" s="2">
        <v>120</v>
      </c>
      <c r="B480" s="2" t="s">
        <v>665</v>
      </c>
      <c r="C480" s="1">
        <f t="shared" si="17"/>
        <v>7</v>
      </c>
      <c r="D480" s="1">
        <v>4.57</v>
      </c>
      <c r="E480" s="1" t="s">
        <v>679</v>
      </c>
      <c r="F480" s="1">
        <v>7496</v>
      </c>
      <c r="G480" s="1">
        <v>8130</v>
      </c>
      <c r="H480" s="19">
        <f t="shared" si="16"/>
        <v>37.231361891330934</v>
      </c>
    </row>
    <row r="481" spans="1:8" x14ac:dyDescent="0.25">
      <c r="A481" s="2">
        <v>120</v>
      </c>
      <c r="B481" s="2" t="s">
        <v>666</v>
      </c>
      <c r="C481" s="1">
        <f t="shared" si="17"/>
        <v>6</v>
      </c>
      <c r="D481" s="1">
        <v>4.7300000000000004</v>
      </c>
      <c r="E481" s="1" t="s">
        <v>683</v>
      </c>
      <c r="F481" s="1">
        <v>10889</v>
      </c>
      <c r="G481" s="1">
        <v>7225</v>
      </c>
      <c r="H481" s="19">
        <f t="shared" si="16"/>
        <v>54.083817987553701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corpus+Quest._sorted</vt:lpstr>
      <vt:lpstr>critical words</vt:lpstr>
      <vt:lpstr>corpus+Quest.</vt:lpstr>
      <vt:lpstr>Freq (subtlex)</vt:lpstr>
      <vt:lpstr>Freq (subtlex)_unique</vt:lpstr>
      <vt:lpstr>TW_freq</vt:lpstr>
      <vt:lpstr>'Freq (subtlex)'!data2.csv</vt:lpstr>
      <vt:lpstr>'Freq (subtlex)_unique'!data2.csv</vt:lpstr>
      <vt:lpstr>'Freq (subtlex)'!data3.csv_1</vt:lpstr>
      <vt:lpstr>'Freq (subtlex)_unique'!data3.csv_1</vt:lpstr>
      <vt:lpstr>'Freq (subtlex)'!data4.csv</vt:lpstr>
      <vt:lpstr>'Freq (subtlex)_unique'!data4.csv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2017-11-06T10:58:35Z</dcterms:modified>
</cp:coreProperties>
</file>