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\Documents\R\WebEye\preproc\prolific\"/>
    </mc:Choice>
  </mc:AlternateContent>
  <xr:revisionPtr revIDLastSave="0" documentId="13_ncr:1_{10CA7E17-2581-4415-A5EA-D4862F3C786C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FQ" sheetId="1" r:id="rId1"/>
    <sheet name="D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2" l="1"/>
  <c r="H72" i="2"/>
  <c r="H73" i="2"/>
  <c r="H74" i="2"/>
  <c r="H75" i="2"/>
  <c r="H76" i="2"/>
  <c r="H77" i="2"/>
  <c r="H78" i="2"/>
  <c r="H79" i="2"/>
  <c r="H80" i="2"/>
  <c r="H81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H70" i="2"/>
  <c r="H69" i="2"/>
  <c r="E68" i="2"/>
  <c r="H68" i="2"/>
  <c r="H67" i="2"/>
  <c r="E67" i="2"/>
  <c r="E66" i="2"/>
  <c r="H66" i="2"/>
  <c r="H65" i="2"/>
  <c r="E65" i="2"/>
  <c r="E64" i="2"/>
  <c r="H64" i="2"/>
  <c r="H63" i="2"/>
  <c r="E63" i="2"/>
  <c r="E62" i="2"/>
  <c r="H62" i="2"/>
  <c r="H61" i="2"/>
  <c r="H60" i="2"/>
  <c r="H59" i="2"/>
  <c r="E59" i="2"/>
  <c r="E60" i="2"/>
  <c r="E61" i="2"/>
  <c r="E58" i="2"/>
  <c r="H58" i="2"/>
  <c r="H55" i="2"/>
  <c r="H56" i="2"/>
  <c r="H57" i="2"/>
  <c r="E57" i="2"/>
  <c r="E56" i="2"/>
  <c r="E55" i="2"/>
  <c r="E54" i="2"/>
  <c r="H54" i="2"/>
  <c r="H53" i="2"/>
  <c r="E53" i="2"/>
  <c r="E52" i="2"/>
  <c r="H52" i="2"/>
  <c r="H51" i="2"/>
  <c r="E51" i="2"/>
  <c r="E50" i="2"/>
  <c r="H50" i="2"/>
  <c r="H39" i="2"/>
  <c r="H40" i="2"/>
  <c r="H41" i="2"/>
  <c r="H42" i="2"/>
  <c r="H43" i="2"/>
  <c r="H44" i="2"/>
  <c r="H45" i="2"/>
  <c r="H46" i="2"/>
  <c r="H47" i="2"/>
  <c r="H48" i="2"/>
  <c r="H49" i="2"/>
  <c r="E49" i="2"/>
  <c r="E48" i="2"/>
  <c r="E47" i="2"/>
  <c r="E46" i="2"/>
  <c r="E45" i="2"/>
  <c r="E39" i="2"/>
  <c r="E40" i="2"/>
  <c r="E41" i="2"/>
  <c r="E42" i="2"/>
  <c r="E43" i="2"/>
  <c r="E44" i="2"/>
  <c r="E38" i="2"/>
  <c r="H38" i="2"/>
  <c r="H37" i="2"/>
  <c r="E37" i="2"/>
  <c r="E36" i="2"/>
  <c r="H36" i="2"/>
  <c r="E35" i="2"/>
  <c r="H35" i="2"/>
  <c r="E34" i="2"/>
  <c r="H34" i="2"/>
  <c r="H33" i="2"/>
  <c r="E33" i="2"/>
  <c r="E32" i="2"/>
  <c r="H32" i="2"/>
  <c r="H31" i="2"/>
  <c r="E31" i="2"/>
  <c r="E30" i="2"/>
  <c r="H30" i="2"/>
  <c r="H29" i="2"/>
  <c r="E29" i="2"/>
  <c r="E28" i="2"/>
  <c r="H28" i="2"/>
  <c r="H27" i="2"/>
  <c r="E27" i="2"/>
  <c r="E26" i="2"/>
  <c r="H26" i="2"/>
  <c r="H25" i="2"/>
  <c r="E25" i="2"/>
  <c r="E24" i="2"/>
  <c r="H24" i="2"/>
  <c r="H23" i="2"/>
  <c r="E23" i="2"/>
  <c r="E22" i="2"/>
  <c r="H22" i="2"/>
  <c r="H21" i="2"/>
  <c r="E21" i="2"/>
  <c r="E20" i="2"/>
  <c r="H20" i="2"/>
  <c r="H17" i="2"/>
  <c r="H18" i="2"/>
  <c r="H19" i="2"/>
  <c r="E19" i="2"/>
  <c r="E18" i="2"/>
  <c r="E17" i="2"/>
  <c r="E16" i="2"/>
  <c r="H16" i="2"/>
  <c r="H15" i="2"/>
  <c r="E15" i="2"/>
  <c r="E14" i="2"/>
  <c r="H14" i="2"/>
  <c r="H13" i="2"/>
  <c r="E13" i="2"/>
  <c r="E12" i="2"/>
  <c r="H12" i="2"/>
  <c r="H3" i="2"/>
  <c r="H4" i="2"/>
  <c r="H5" i="2"/>
  <c r="H6" i="2"/>
  <c r="H7" i="2"/>
  <c r="H8" i="2"/>
  <c r="H9" i="2"/>
  <c r="H10" i="2"/>
  <c r="H11" i="2"/>
  <c r="H2" i="2"/>
  <c r="R2" i="1"/>
  <c r="E7" i="2"/>
  <c r="E8" i="2"/>
  <c r="E9" i="2"/>
  <c r="E10" i="2"/>
  <c r="E11" i="2"/>
  <c r="E6" i="2"/>
  <c r="E5" i="2"/>
  <c r="E4" i="2"/>
  <c r="E3" i="2"/>
  <c r="E2" i="2"/>
  <c r="D70" i="1" l="1"/>
  <c r="Q70" i="1"/>
  <c r="U70" i="1" s="1"/>
  <c r="R70" i="1"/>
  <c r="T70" i="1"/>
  <c r="D71" i="1"/>
  <c r="Q71" i="1"/>
  <c r="U71" i="1" s="1"/>
  <c r="R71" i="1"/>
  <c r="T71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20" i="1"/>
  <c r="T121" i="1"/>
  <c r="T2" i="1"/>
  <c r="D2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R112" i="1" l="1"/>
  <c r="R113" i="1"/>
  <c r="R114" i="1"/>
  <c r="R115" i="1"/>
  <c r="R116" i="1"/>
  <c r="R117" i="1"/>
  <c r="R120" i="1"/>
  <c r="R121" i="1"/>
  <c r="Q112" i="1"/>
  <c r="U112" i="1" s="1"/>
  <c r="Q113" i="1"/>
  <c r="U113" i="1" s="1"/>
  <c r="Q114" i="1"/>
  <c r="U114" i="1" s="1"/>
  <c r="Q115" i="1"/>
  <c r="U115" i="1" s="1"/>
  <c r="Q116" i="1"/>
  <c r="U116" i="1" s="1"/>
  <c r="Q117" i="1"/>
  <c r="U117" i="1" s="1"/>
  <c r="Q120" i="1"/>
  <c r="U120" i="1" s="1"/>
  <c r="Q121" i="1"/>
  <c r="U121" i="1" s="1"/>
  <c r="D112" i="1" l="1"/>
  <c r="D113" i="1"/>
  <c r="D114" i="1"/>
  <c r="D115" i="1"/>
  <c r="D116" i="1"/>
  <c r="D117" i="1"/>
  <c r="D120" i="1"/>
  <c r="D121" i="1"/>
  <c r="D100" i="1" l="1"/>
  <c r="D101" i="1"/>
  <c r="R94" i="1" l="1"/>
  <c r="R95" i="1"/>
  <c r="Q94" i="1"/>
  <c r="U94" i="1" s="1"/>
  <c r="Q95" i="1"/>
  <c r="U95" i="1" s="1"/>
  <c r="D94" i="1"/>
  <c r="D95" i="1"/>
  <c r="Q102" i="1"/>
  <c r="U102" i="1" s="1"/>
  <c r="R102" i="1"/>
  <c r="Q103" i="1"/>
  <c r="U103" i="1" s="1"/>
  <c r="R103" i="1"/>
  <c r="Q104" i="1"/>
  <c r="U104" i="1" s="1"/>
  <c r="R104" i="1"/>
  <c r="Q105" i="1"/>
  <c r="U105" i="1" s="1"/>
  <c r="R105" i="1"/>
  <c r="Q106" i="1"/>
  <c r="U106" i="1" s="1"/>
  <c r="R106" i="1"/>
  <c r="Q107" i="1"/>
  <c r="U107" i="1" s="1"/>
  <c r="R107" i="1"/>
  <c r="Q108" i="1"/>
  <c r="U108" i="1" s="1"/>
  <c r="R108" i="1"/>
  <c r="Q109" i="1"/>
  <c r="U109" i="1" s="1"/>
  <c r="R109" i="1"/>
  <c r="Q110" i="1"/>
  <c r="U110" i="1" s="1"/>
  <c r="R110" i="1"/>
  <c r="Q111" i="1"/>
  <c r="U111" i="1" s="1"/>
  <c r="R111" i="1"/>
  <c r="D102" i="1"/>
  <c r="D103" i="1"/>
  <c r="D104" i="1"/>
  <c r="D105" i="1"/>
  <c r="D106" i="1"/>
  <c r="D107" i="1"/>
  <c r="D108" i="1"/>
  <c r="D109" i="1"/>
  <c r="D110" i="1"/>
  <c r="D111" i="1"/>
  <c r="D72" i="1" l="1"/>
  <c r="D66" i="1"/>
  <c r="D67" i="1"/>
  <c r="Q68" i="1" l="1"/>
  <c r="U68" i="1" s="1"/>
  <c r="Q69" i="1"/>
  <c r="U69" i="1" s="1"/>
  <c r="Q72" i="1"/>
  <c r="U72" i="1" s="1"/>
  <c r="Q73" i="1"/>
  <c r="U73" i="1" s="1"/>
  <c r="Q74" i="1"/>
  <c r="U74" i="1" s="1"/>
  <c r="Q75" i="1"/>
  <c r="U75" i="1" s="1"/>
  <c r="Q76" i="1"/>
  <c r="U76" i="1" s="1"/>
  <c r="Q77" i="1"/>
  <c r="U77" i="1" s="1"/>
  <c r="Q78" i="1"/>
  <c r="U78" i="1" s="1"/>
  <c r="Q79" i="1"/>
  <c r="U79" i="1" s="1"/>
  <c r="Q80" i="1"/>
  <c r="U80" i="1" s="1"/>
  <c r="Q81" i="1"/>
  <c r="U81" i="1" s="1"/>
  <c r="Q82" i="1"/>
  <c r="U82" i="1" s="1"/>
  <c r="Q83" i="1"/>
  <c r="U83" i="1" s="1"/>
  <c r="Q84" i="1"/>
  <c r="U84" i="1" s="1"/>
  <c r="Q85" i="1"/>
  <c r="U85" i="1" s="1"/>
  <c r="Q86" i="1"/>
  <c r="U86" i="1" s="1"/>
  <c r="Q87" i="1"/>
  <c r="U87" i="1" s="1"/>
  <c r="Q88" i="1"/>
  <c r="U88" i="1" s="1"/>
  <c r="Q89" i="1"/>
  <c r="U89" i="1" s="1"/>
  <c r="Q90" i="1"/>
  <c r="U90" i="1" s="1"/>
  <c r="Q91" i="1"/>
  <c r="U91" i="1" s="1"/>
  <c r="Q92" i="1"/>
  <c r="U92" i="1" s="1"/>
  <c r="Q93" i="1"/>
  <c r="U93" i="1" s="1"/>
  <c r="Q96" i="1"/>
  <c r="U96" i="1" s="1"/>
  <c r="Q97" i="1"/>
  <c r="U97" i="1" s="1"/>
  <c r="Q98" i="1"/>
  <c r="U98" i="1" s="1"/>
  <c r="Q99" i="1"/>
  <c r="U99" i="1" s="1"/>
  <c r="Q100" i="1"/>
  <c r="U100" i="1" s="1"/>
  <c r="Q101" i="1"/>
  <c r="U10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6" i="1"/>
  <c r="R97" i="1"/>
  <c r="R98" i="1"/>
  <c r="R99" i="1"/>
  <c r="R100" i="1"/>
  <c r="R101" i="1"/>
  <c r="D68" i="1"/>
  <c r="D69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6" i="1"/>
  <c r="D97" i="1"/>
  <c r="D98" i="1"/>
  <c r="D99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Q62" i="1"/>
  <c r="U62" i="1" s="1"/>
  <c r="Q63" i="1"/>
  <c r="U63" i="1" s="1"/>
  <c r="Q64" i="1"/>
  <c r="U64" i="1" s="1"/>
  <c r="Q65" i="1"/>
  <c r="U65" i="1" s="1"/>
  <c r="Q66" i="1"/>
  <c r="U66" i="1" s="1"/>
  <c r="Q67" i="1"/>
  <c r="U67" i="1" s="1"/>
  <c r="Q2" i="1"/>
  <c r="Q3" i="1"/>
  <c r="Q4" i="1"/>
  <c r="U4" i="1" s="1"/>
  <c r="Q5" i="1"/>
  <c r="U5" i="1" s="1"/>
  <c r="Q6" i="1"/>
  <c r="U6" i="1" s="1"/>
  <c r="Q7" i="1"/>
  <c r="U7" i="1" s="1"/>
  <c r="Q8" i="1"/>
  <c r="U8" i="1" s="1"/>
  <c r="Q9" i="1"/>
  <c r="U9" i="1" s="1"/>
  <c r="Q10" i="1"/>
  <c r="U10" i="1" s="1"/>
  <c r="Q11" i="1"/>
  <c r="U11" i="1" s="1"/>
  <c r="Q12" i="1"/>
  <c r="U12" i="1" s="1"/>
  <c r="Q13" i="1"/>
  <c r="U13" i="1" s="1"/>
  <c r="Q14" i="1"/>
  <c r="U14" i="1" s="1"/>
  <c r="Q15" i="1"/>
  <c r="U15" i="1" s="1"/>
  <c r="Q16" i="1"/>
  <c r="U16" i="1" s="1"/>
  <c r="Q17" i="1"/>
  <c r="U17" i="1" s="1"/>
  <c r="Q18" i="1"/>
  <c r="U18" i="1" s="1"/>
  <c r="Q19" i="1"/>
  <c r="U19" i="1" s="1"/>
  <c r="Q20" i="1"/>
  <c r="U20" i="1" s="1"/>
  <c r="Q21" i="1"/>
  <c r="U21" i="1" s="1"/>
  <c r="Q22" i="1"/>
  <c r="U22" i="1" s="1"/>
  <c r="Q23" i="1"/>
  <c r="U23" i="1" s="1"/>
  <c r="Q24" i="1"/>
  <c r="U24" i="1" s="1"/>
  <c r="Q25" i="1"/>
  <c r="U25" i="1" s="1"/>
  <c r="Q26" i="1"/>
  <c r="U26" i="1" s="1"/>
  <c r="Q27" i="1"/>
  <c r="U27" i="1" s="1"/>
  <c r="Q28" i="1"/>
  <c r="U28" i="1" s="1"/>
  <c r="Q29" i="1"/>
  <c r="U29" i="1" s="1"/>
  <c r="Q30" i="1"/>
  <c r="U30" i="1" s="1"/>
  <c r="Q31" i="1"/>
  <c r="U31" i="1" s="1"/>
  <c r="Q32" i="1"/>
  <c r="U32" i="1" s="1"/>
  <c r="Q33" i="1"/>
  <c r="U33" i="1" s="1"/>
  <c r="Q34" i="1"/>
  <c r="U34" i="1" s="1"/>
  <c r="Q35" i="1"/>
  <c r="U35" i="1" s="1"/>
  <c r="Q36" i="1"/>
  <c r="U36" i="1" s="1"/>
  <c r="Q37" i="1"/>
  <c r="U37" i="1" s="1"/>
  <c r="Q38" i="1"/>
  <c r="U38" i="1" s="1"/>
  <c r="Q39" i="1"/>
  <c r="U39" i="1" s="1"/>
  <c r="Q40" i="1"/>
  <c r="U40" i="1" s="1"/>
  <c r="Q41" i="1"/>
  <c r="U41" i="1" s="1"/>
  <c r="Q42" i="1"/>
  <c r="U42" i="1" s="1"/>
  <c r="Q43" i="1"/>
  <c r="U43" i="1" s="1"/>
  <c r="Q44" i="1"/>
  <c r="U44" i="1" s="1"/>
  <c r="Q45" i="1"/>
  <c r="U45" i="1" s="1"/>
  <c r="Q46" i="1"/>
  <c r="U46" i="1" s="1"/>
  <c r="Q47" i="1"/>
  <c r="U47" i="1" s="1"/>
  <c r="Q48" i="1"/>
  <c r="U48" i="1" s="1"/>
  <c r="Q49" i="1"/>
  <c r="U49" i="1" s="1"/>
  <c r="Q50" i="1"/>
  <c r="U50" i="1" s="1"/>
  <c r="Q51" i="1"/>
  <c r="U51" i="1" s="1"/>
  <c r="Q52" i="1"/>
  <c r="U52" i="1" s="1"/>
  <c r="Q53" i="1"/>
  <c r="U53" i="1" s="1"/>
  <c r="Q54" i="1"/>
  <c r="U54" i="1" s="1"/>
  <c r="Q55" i="1"/>
  <c r="U55" i="1" s="1"/>
  <c r="Q56" i="1"/>
  <c r="U56" i="1" s="1"/>
  <c r="Q57" i="1"/>
  <c r="U57" i="1" s="1"/>
  <c r="Q58" i="1"/>
  <c r="U58" i="1" s="1"/>
  <c r="Q59" i="1"/>
  <c r="U59" i="1" s="1"/>
  <c r="Q60" i="1"/>
  <c r="U60" i="1" s="1"/>
  <c r="Q61" i="1"/>
  <c r="U61" i="1" s="1"/>
  <c r="U3" i="1" l="1"/>
  <c r="U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Martin,Vasilev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Martin,Vasilev:</t>
        </r>
        <r>
          <rPr>
            <sz val="9"/>
            <color indexed="81"/>
            <rFont val="Tahoma"/>
            <family val="2"/>
          </rPr>
          <t xml:space="preserve">
neighbourhood size</t>
        </r>
      </text>
    </comment>
  </commentList>
</comments>
</file>

<file path=xl/sharedStrings.xml><?xml version="1.0" encoding="utf-8"?>
<sst xmlns="http://schemas.openxmlformats.org/spreadsheetml/2006/main" count="1014" uniqueCount="551">
  <si>
    <t>Sentence</t>
  </si>
  <si>
    <t>HF</t>
  </si>
  <si>
    <t>LF</t>
  </si>
  <si>
    <t>Predictability</t>
  </si>
  <si>
    <t>Frequency</t>
  </si>
  <si>
    <t>social</t>
  </si>
  <si>
    <t>chatty</t>
  </si>
  <si>
    <t>modern</t>
  </si>
  <si>
    <t>trendy</t>
  </si>
  <si>
    <t>beige</t>
  </si>
  <si>
    <t>large</t>
  </si>
  <si>
    <t>leaky</t>
  </si>
  <si>
    <t>sturdy</t>
  </si>
  <si>
    <t>Adjective</t>
  </si>
  <si>
    <t>Noun</t>
  </si>
  <si>
    <t>island</t>
  </si>
  <si>
    <t>massive</t>
  </si>
  <si>
    <t>sizable</t>
  </si>
  <si>
    <t>blue</t>
  </si>
  <si>
    <t>cyan</t>
  </si>
  <si>
    <t>nice</t>
  </si>
  <si>
    <t>neat</t>
  </si>
  <si>
    <t>lovely</t>
  </si>
  <si>
    <t>cheery</t>
  </si>
  <si>
    <t>famous</t>
  </si>
  <si>
    <t>solemn</t>
  </si>
  <si>
    <t>clever</t>
  </si>
  <si>
    <t>astute</t>
  </si>
  <si>
    <t>Length</t>
  </si>
  <si>
    <t>welcome</t>
  </si>
  <si>
    <t>sincere</t>
  </si>
  <si>
    <t>archaic</t>
  </si>
  <si>
    <t>classic</t>
  </si>
  <si>
    <t>careful</t>
  </si>
  <si>
    <t>prudent</t>
  </si>
  <si>
    <t>short</t>
  </si>
  <si>
    <t>blunt</t>
  </si>
  <si>
    <t>quick</t>
  </si>
  <si>
    <t>rapid</t>
  </si>
  <si>
    <t>local</t>
  </si>
  <si>
    <t>famed</t>
  </si>
  <si>
    <t>happy</t>
  </si>
  <si>
    <t>nerdy</t>
  </si>
  <si>
    <t>heavy</t>
  </si>
  <si>
    <t>bulky</t>
  </si>
  <si>
    <t>lucky</t>
  </si>
  <si>
    <t>bright</t>
  </si>
  <si>
    <t>docile</t>
  </si>
  <si>
    <t>prompt</t>
  </si>
  <si>
    <t>normal</t>
  </si>
  <si>
    <t>casual</t>
  </si>
  <si>
    <t>long</t>
  </si>
  <si>
    <t>wavy</t>
  </si>
  <si>
    <r>
      <t xml:space="preserve">Many spectators were fascinated by the </t>
    </r>
    <r>
      <rPr>
        <b/>
        <sz val="11"/>
        <color theme="1"/>
        <rFont val="Calibri"/>
        <family val="2"/>
        <scheme val="minor"/>
      </rPr>
      <t>wavy</t>
    </r>
    <r>
      <rPr>
        <sz val="11"/>
        <color theme="1"/>
        <rFont val="Calibri"/>
        <family val="2"/>
        <scheme val="minor"/>
      </rPr>
      <t xml:space="preserve"> hair of the lead actress.</t>
    </r>
  </si>
  <si>
    <r>
      <t xml:space="preserve">Many spectators were fascinated by the </t>
    </r>
    <r>
      <rPr>
        <b/>
        <sz val="11"/>
        <color theme="1"/>
        <rFont val="Calibri"/>
        <family val="2"/>
        <scheme val="minor"/>
      </rPr>
      <t>long</t>
    </r>
    <r>
      <rPr>
        <sz val="11"/>
        <color theme="1"/>
        <rFont val="Calibri"/>
        <family val="2"/>
        <scheme val="minor"/>
      </rPr>
      <t xml:space="preserve"> hair of the lead actress.</t>
    </r>
  </si>
  <si>
    <t>warm</t>
  </si>
  <si>
    <t>airy</t>
  </si>
  <si>
    <t>keen</t>
  </si>
  <si>
    <t>avid</t>
  </si>
  <si>
    <t>cold</t>
  </si>
  <si>
    <t>numb</t>
  </si>
  <si>
    <t>dire</t>
  </si>
  <si>
    <t>real</t>
  </si>
  <si>
    <t>Length (char)</t>
  </si>
  <si>
    <t>strong</t>
  </si>
  <si>
    <r>
      <t xml:space="preserve">The taxi driver struggled to put the </t>
    </r>
    <r>
      <rPr>
        <b/>
        <sz val="11"/>
        <color theme="1"/>
        <rFont val="Calibri"/>
        <family val="2"/>
        <scheme val="minor"/>
      </rPr>
      <t>heavy</t>
    </r>
    <r>
      <rPr>
        <sz val="11"/>
        <color theme="1"/>
        <rFont val="Calibri"/>
        <family val="2"/>
        <scheme val="minor"/>
      </rPr>
      <t xml:space="preserve"> suitcase in the back of the car.</t>
    </r>
  </si>
  <si>
    <r>
      <t xml:space="preserve">The taxi driver struggled to put the </t>
    </r>
    <r>
      <rPr>
        <b/>
        <sz val="11"/>
        <color theme="1"/>
        <rFont val="Calibri"/>
        <family val="2"/>
        <scheme val="minor"/>
      </rPr>
      <t>bulky</t>
    </r>
    <r>
      <rPr>
        <sz val="11"/>
        <color theme="1"/>
        <rFont val="Calibri"/>
        <family val="2"/>
        <scheme val="minor"/>
      </rPr>
      <t xml:space="preserve"> suitcase in the back of the car.</t>
    </r>
  </si>
  <si>
    <r>
      <t xml:space="preserve">The little town was known for its </t>
    </r>
    <r>
      <rPr>
        <b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brewery with 400 years of tradition.</t>
    </r>
  </si>
  <si>
    <r>
      <t xml:space="preserve">The little town was known for its </t>
    </r>
    <r>
      <rPr>
        <b/>
        <sz val="11"/>
        <color theme="1"/>
        <rFont val="Calibri"/>
        <family val="2"/>
        <scheme val="minor"/>
      </rPr>
      <t>famed</t>
    </r>
    <r>
      <rPr>
        <sz val="11"/>
        <color theme="1"/>
        <rFont val="Calibri"/>
        <family val="2"/>
        <scheme val="minor"/>
      </rPr>
      <t xml:space="preserve"> brewery with 400 years of tradition.</t>
    </r>
  </si>
  <si>
    <r>
      <t xml:space="preserve">Jim prepared a </t>
    </r>
    <r>
      <rPr>
        <b/>
        <sz val="11"/>
        <color theme="1"/>
        <rFont val="Calibri"/>
        <family val="2"/>
        <scheme val="minor"/>
      </rPr>
      <t>nice</t>
    </r>
    <r>
      <rPr>
        <sz val="11"/>
        <color theme="1"/>
        <rFont val="Calibri"/>
        <family val="2"/>
        <scheme val="minor"/>
      </rPr>
      <t xml:space="preserve"> outfit for his best friend's wedding. </t>
    </r>
  </si>
  <si>
    <r>
      <t xml:space="preserve">Jim prepared a </t>
    </r>
    <r>
      <rPr>
        <b/>
        <sz val="11"/>
        <color theme="1"/>
        <rFont val="Calibri"/>
        <family val="2"/>
        <scheme val="minor"/>
      </rPr>
      <t>neat</t>
    </r>
    <r>
      <rPr>
        <sz val="11"/>
        <color theme="1"/>
        <rFont val="Calibri"/>
        <family val="2"/>
        <scheme val="minor"/>
      </rPr>
      <t xml:space="preserve"> outfit for his best friend's wedding. </t>
    </r>
  </si>
  <si>
    <t>pawn</t>
  </si>
  <si>
    <t>N words</t>
  </si>
  <si>
    <t>Target position</t>
  </si>
  <si>
    <t>Target word type</t>
  </si>
  <si>
    <t>Frequency type</t>
  </si>
  <si>
    <t>Bigram frequency</t>
  </si>
  <si>
    <t>Zipf frequency</t>
  </si>
  <si>
    <t>BNC frequency</t>
  </si>
  <si>
    <t>lagoon</t>
  </si>
  <si>
    <t>market</t>
  </si>
  <si>
    <t>tavern</t>
  </si>
  <si>
    <t>hotel</t>
  </si>
  <si>
    <t>motel</t>
  </si>
  <si>
    <t>house</t>
  </si>
  <si>
    <t>shack</t>
  </si>
  <si>
    <t>crime</t>
  </si>
  <si>
    <t>heist</t>
  </si>
  <si>
    <t>stage</t>
  </si>
  <si>
    <t>foyer</t>
  </si>
  <si>
    <t>fight</t>
  </si>
  <si>
    <t>brawl</t>
  </si>
  <si>
    <t>glass</t>
  </si>
  <si>
    <t>prism</t>
  </si>
  <si>
    <t>sugar</t>
  </si>
  <si>
    <t>maize</t>
  </si>
  <si>
    <t>water</t>
  </si>
  <si>
    <t>sewer</t>
  </si>
  <si>
    <t>staff</t>
  </si>
  <si>
    <t>clerk</t>
  </si>
  <si>
    <t>tempo</t>
  </si>
  <si>
    <t>speed</t>
  </si>
  <si>
    <t>rain</t>
  </si>
  <si>
    <t>haze</t>
  </si>
  <si>
    <t>wine</t>
  </si>
  <si>
    <t>system</t>
  </si>
  <si>
    <t>server</t>
  </si>
  <si>
    <r>
      <t xml:space="preserve">The discovery of the missing </t>
    </r>
    <r>
      <rPr>
        <b/>
        <sz val="11"/>
        <color theme="1"/>
        <rFont val="Calibri"/>
        <family val="2"/>
        <scheme val="minor"/>
      </rPr>
      <t>record</t>
    </r>
    <r>
      <rPr>
        <sz val="11"/>
        <color theme="1"/>
        <rFont val="Calibri"/>
        <family val="2"/>
        <scheme val="minor"/>
      </rPr>
      <t xml:space="preserve"> shed new light on the police investigation.</t>
    </r>
  </si>
  <si>
    <r>
      <t xml:space="preserve">The discovery of the missing </t>
    </r>
    <r>
      <rPr>
        <b/>
        <sz val="11"/>
        <color theme="1"/>
        <rFont val="Calibri"/>
        <family val="2"/>
        <scheme val="minor"/>
      </rPr>
      <t>folder</t>
    </r>
    <r>
      <rPr>
        <sz val="11"/>
        <color theme="1"/>
        <rFont val="Calibri"/>
        <family val="2"/>
        <scheme val="minor"/>
      </rPr>
      <t xml:space="preserve"> shed new light on the police investigation.</t>
    </r>
  </si>
  <si>
    <t>record</t>
  </si>
  <si>
    <t>folder</t>
  </si>
  <si>
    <t>proverb</t>
  </si>
  <si>
    <t>picture</t>
  </si>
  <si>
    <t>problem</t>
  </si>
  <si>
    <t>paradox</t>
  </si>
  <si>
    <t>oil</t>
  </si>
  <si>
    <t>gel</t>
  </si>
  <si>
    <r>
      <t xml:space="preserve">The mountaineers experienced </t>
    </r>
    <r>
      <rPr>
        <b/>
        <sz val="11"/>
        <color theme="1"/>
        <rFont val="Calibri"/>
        <family val="2"/>
        <scheme val="minor"/>
      </rPr>
      <t>cold</t>
    </r>
    <r>
      <rPr>
        <sz val="11"/>
        <color theme="1"/>
        <rFont val="Calibri"/>
        <family val="2"/>
        <scheme val="minor"/>
      </rPr>
      <t xml:space="preserve"> feet due to the heavy snowfall.</t>
    </r>
  </si>
  <si>
    <r>
      <t xml:space="preserve">The mountaineers experienced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 xml:space="preserve"> feet due to the heavy snowfall.</t>
    </r>
  </si>
  <si>
    <t>N</t>
  </si>
  <si>
    <r>
      <t xml:space="preserve">David's friends were tired of listening to his </t>
    </r>
    <r>
      <rPr>
        <b/>
        <sz val="11"/>
        <color theme="1"/>
        <rFont val="Calibri"/>
        <family val="2"/>
        <scheme val="minor"/>
      </rPr>
      <t>usual</t>
    </r>
    <r>
      <rPr>
        <sz val="11"/>
        <color theme="1"/>
        <rFont val="Calibri"/>
        <family val="2"/>
        <scheme val="minor"/>
      </rPr>
      <t xml:space="preserve"> jokes all the time.</t>
    </r>
  </si>
  <si>
    <r>
      <t xml:space="preserve">David's friends were tired of listening to his </t>
    </r>
    <r>
      <rPr>
        <b/>
        <sz val="11"/>
        <color theme="1"/>
        <rFont val="Calibri"/>
        <family val="2"/>
        <scheme val="minor"/>
      </rPr>
      <t>stale</t>
    </r>
    <r>
      <rPr>
        <sz val="11"/>
        <color theme="1"/>
        <rFont val="Calibri"/>
        <family val="2"/>
        <scheme val="minor"/>
      </rPr>
      <t xml:space="preserve"> jokes all the time.</t>
    </r>
  </si>
  <si>
    <t>usual</t>
  </si>
  <si>
    <t>stale</t>
  </si>
  <si>
    <t>plush</t>
  </si>
  <si>
    <t>quiet</t>
  </si>
  <si>
    <t>dense</t>
  </si>
  <si>
    <t>green</t>
  </si>
  <si>
    <t>money</t>
  </si>
  <si>
    <t>purse</t>
  </si>
  <si>
    <t>foot</t>
  </si>
  <si>
    <t>heel</t>
  </si>
  <si>
    <t>bird</t>
  </si>
  <si>
    <t>crow</t>
  </si>
  <si>
    <t>table</t>
  </si>
  <si>
    <t>couch</t>
  </si>
  <si>
    <t>father</t>
  </si>
  <si>
    <t>mentor</t>
  </si>
  <si>
    <r>
      <t xml:space="preserve">Margaret benefited a lot from the advice of her </t>
    </r>
    <r>
      <rPr>
        <b/>
        <sz val="11"/>
        <color theme="1"/>
        <rFont val="Calibri"/>
        <family val="2"/>
        <scheme val="minor"/>
      </rPr>
      <t>father</t>
    </r>
    <r>
      <rPr>
        <sz val="11"/>
        <color theme="1"/>
        <rFont val="Calibri"/>
        <family val="2"/>
        <scheme val="minor"/>
      </rPr>
      <t xml:space="preserve"> during her school years.</t>
    </r>
  </si>
  <si>
    <r>
      <t xml:space="preserve">Margaret benefited a lot from the advice of her </t>
    </r>
    <r>
      <rPr>
        <b/>
        <sz val="11"/>
        <color theme="1"/>
        <rFont val="Calibri"/>
        <family val="2"/>
        <scheme val="minor"/>
      </rPr>
      <t>mentor</t>
    </r>
    <r>
      <rPr>
        <sz val="11"/>
        <color theme="1"/>
        <rFont val="Calibri"/>
        <family val="2"/>
        <scheme val="minor"/>
      </rPr>
      <t xml:space="preserve"> during her school years.</t>
    </r>
  </si>
  <si>
    <t>weather</t>
  </si>
  <si>
    <t>terrain</t>
  </si>
  <si>
    <t>quality</t>
  </si>
  <si>
    <t>clarity</t>
  </si>
  <si>
    <t>bedroom</t>
  </si>
  <si>
    <t>doorway</t>
  </si>
  <si>
    <t>history</t>
  </si>
  <si>
    <t>archive</t>
  </si>
  <si>
    <t>meeting</t>
  </si>
  <si>
    <t>lecture</t>
  </si>
  <si>
    <t>floor</t>
  </si>
  <si>
    <t>porch</t>
  </si>
  <si>
    <r>
      <t xml:space="preserve">For many species, the </t>
    </r>
    <r>
      <rPr>
        <b/>
        <sz val="11"/>
        <color theme="1"/>
        <rFont val="Calibri"/>
        <family val="2"/>
        <scheme val="minor"/>
      </rPr>
      <t>quiet</t>
    </r>
    <r>
      <rPr>
        <sz val="11"/>
        <color theme="1"/>
        <rFont val="Calibri"/>
        <family val="2"/>
        <scheme val="minor"/>
      </rPr>
      <t xml:space="preserve"> forest is an ideal natural habitat.</t>
    </r>
  </si>
  <si>
    <r>
      <t xml:space="preserve">For many species, the </t>
    </r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 forest is an ideal natural habitat.</t>
    </r>
  </si>
  <si>
    <r>
      <t xml:space="preserve">The dog barked at the </t>
    </r>
    <r>
      <rPr>
        <b/>
        <sz val="11"/>
        <color theme="1"/>
        <rFont val="Calibri"/>
        <family val="2"/>
        <scheme val="minor"/>
      </rPr>
      <t>bird</t>
    </r>
    <r>
      <rPr>
        <sz val="11"/>
        <color theme="1"/>
        <rFont val="Calibri"/>
        <family val="2"/>
        <scheme val="minor"/>
      </rPr>
      <t xml:space="preserve"> nesting in the branches of the tree.</t>
    </r>
  </si>
  <si>
    <r>
      <t xml:space="preserve">The dog barked at the </t>
    </r>
    <r>
      <rPr>
        <b/>
        <sz val="11"/>
        <color theme="1"/>
        <rFont val="Calibri"/>
        <family val="2"/>
        <scheme val="minor"/>
      </rPr>
      <t>crow</t>
    </r>
    <r>
      <rPr>
        <sz val="11"/>
        <color theme="1"/>
        <rFont val="Calibri"/>
        <family val="2"/>
        <scheme val="minor"/>
      </rPr>
      <t xml:space="preserve"> nesting in the branches of the tree.</t>
    </r>
  </si>
  <si>
    <t>Target (N)</t>
  </si>
  <si>
    <t>Fits on screen?</t>
  </si>
  <si>
    <t>N+1 length</t>
  </si>
  <si>
    <r>
      <t xml:space="preserve">Jack visited the </t>
    </r>
    <r>
      <rPr>
        <b/>
        <sz val="11"/>
        <color theme="1"/>
        <rFont val="Calibri"/>
        <family val="2"/>
        <scheme val="minor"/>
      </rPr>
      <t>market</t>
    </r>
    <r>
      <rPr>
        <sz val="11"/>
        <color theme="1"/>
        <rFont val="Calibri"/>
        <family val="2"/>
        <scheme val="minor"/>
      </rPr>
      <t xml:space="preserve"> situated just outside of the city centre.</t>
    </r>
  </si>
  <si>
    <r>
      <t xml:space="preserve">Jack visited the </t>
    </r>
    <r>
      <rPr>
        <b/>
        <sz val="11"/>
        <color theme="1"/>
        <rFont val="Calibri"/>
        <family val="2"/>
        <scheme val="minor"/>
      </rPr>
      <t>tavern</t>
    </r>
    <r>
      <rPr>
        <sz val="11"/>
        <color theme="1"/>
        <rFont val="Calibri"/>
        <family val="2"/>
        <scheme val="minor"/>
      </rPr>
      <t xml:space="preserve"> situated just outside of the city centre.</t>
    </r>
  </si>
  <si>
    <r>
      <t xml:space="preserve">Hannah enjoyed the </t>
    </r>
    <r>
      <rPr>
        <b/>
        <sz val="11"/>
        <color theme="1"/>
        <rFont val="Calibri"/>
        <family val="2"/>
        <scheme val="minor"/>
      </rPr>
      <t>modern</t>
    </r>
    <r>
      <rPr>
        <sz val="11"/>
        <color theme="1"/>
        <rFont val="Calibri"/>
        <family val="2"/>
        <scheme val="minor"/>
      </rPr>
      <t xml:space="preserve"> artworks at the museum of contemporary art.</t>
    </r>
  </si>
  <si>
    <r>
      <t xml:space="preserve">Hannah enjoyed the </t>
    </r>
    <r>
      <rPr>
        <b/>
        <sz val="11"/>
        <color theme="1"/>
        <rFont val="Calibri"/>
        <family val="2"/>
        <scheme val="minor"/>
      </rPr>
      <t>trendy</t>
    </r>
    <r>
      <rPr>
        <sz val="11"/>
        <color theme="1"/>
        <rFont val="Calibri"/>
        <family val="2"/>
        <scheme val="minor"/>
      </rPr>
      <t xml:space="preserve"> artworks at the museum of contemporary art.</t>
    </r>
  </si>
  <si>
    <r>
      <t xml:space="preserve">The young family was looking to buy a new </t>
    </r>
    <r>
      <rPr>
        <b/>
        <sz val="11"/>
        <color theme="1"/>
        <rFont val="Calibri"/>
        <family val="2"/>
        <scheme val="minor"/>
      </rPr>
      <t xml:space="preserve">table </t>
    </r>
    <r>
      <rPr>
        <sz val="11"/>
        <color theme="1"/>
        <rFont val="Calibri"/>
        <family val="2"/>
        <scheme val="minor"/>
      </rPr>
      <t>suitable for their living room.</t>
    </r>
  </si>
  <si>
    <r>
      <t xml:space="preserve">The young family was looking to buy a new </t>
    </r>
    <r>
      <rPr>
        <b/>
        <sz val="11"/>
        <color theme="1"/>
        <rFont val="Calibri"/>
        <family val="2"/>
        <scheme val="minor"/>
      </rPr>
      <t xml:space="preserve">couch </t>
    </r>
    <r>
      <rPr>
        <sz val="11"/>
        <color theme="1"/>
        <rFont val="Calibri"/>
        <family val="2"/>
        <scheme val="minor"/>
      </rPr>
      <t>suitable for their living room.</t>
    </r>
  </si>
  <si>
    <r>
      <t xml:space="preserve">Linda used the </t>
    </r>
    <r>
      <rPr>
        <b/>
        <sz val="11"/>
        <color theme="1"/>
        <rFont val="Calibri"/>
        <family val="2"/>
        <scheme val="minor"/>
      </rPr>
      <t>short</t>
    </r>
    <r>
      <rPr>
        <sz val="11"/>
        <color theme="1"/>
        <rFont val="Calibri"/>
        <family val="2"/>
        <scheme val="minor"/>
      </rPr>
      <t xml:space="preserve"> pencil to write a quick note on the fridge.</t>
    </r>
  </si>
  <si>
    <r>
      <t xml:space="preserve">Linda used the </t>
    </r>
    <r>
      <rPr>
        <b/>
        <sz val="11"/>
        <color theme="1"/>
        <rFont val="Calibri"/>
        <family val="2"/>
        <scheme val="minor"/>
      </rPr>
      <t>blunt</t>
    </r>
    <r>
      <rPr>
        <sz val="11"/>
        <color theme="1"/>
        <rFont val="Calibri"/>
        <family val="2"/>
        <scheme val="minor"/>
      </rPr>
      <t xml:space="preserve"> pencil to write a quick note on the fridge.</t>
    </r>
  </si>
  <si>
    <r>
      <t xml:space="preserve">During the summer, the </t>
    </r>
    <r>
      <rPr>
        <b/>
        <sz val="11"/>
        <color theme="1"/>
        <rFont val="Calibri"/>
        <family val="2"/>
        <scheme val="minor"/>
      </rPr>
      <t>hotel</t>
    </r>
    <r>
      <rPr>
        <sz val="11"/>
        <color theme="1"/>
        <rFont val="Calibri"/>
        <family val="2"/>
        <scheme val="minor"/>
      </rPr>
      <t xml:space="preserve"> attracted many tourists with its low prices.</t>
    </r>
  </si>
  <si>
    <r>
      <t xml:space="preserve">During the summer, the </t>
    </r>
    <r>
      <rPr>
        <b/>
        <sz val="11"/>
        <color theme="1"/>
        <rFont val="Calibri"/>
        <family val="2"/>
        <scheme val="minor"/>
      </rPr>
      <t>motel</t>
    </r>
    <r>
      <rPr>
        <sz val="11"/>
        <color theme="1"/>
        <rFont val="Calibri"/>
        <family val="2"/>
        <scheme val="minor"/>
      </rPr>
      <t xml:space="preserve"> attracted many tourists with its low prices.</t>
    </r>
  </si>
  <si>
    <r>
      <t xml:space="preserve">The author's book lacked the </t>
    </r>
    <r>
      <rPr>
        <b/>
        <sz val="11"/>
        <color theme="1"/>
        <rFont val="Calibri"/>
        <family val="2"/>
        <scheme val="minor"/>
      </rPr>
      <t xml:space="preserve">quality </t>
    </r>
    <r>
      <rPr>
        <sz val="11"/>
        <color theme="1"/>
        <rFont val="Calibri"/>
        <family val="2"/>
        <scheme val="minor"/>
      </rPr>
      <t>needed to get a good contract.</t>
    </r>
  </si>
  <si>
    <r>
      <t xml:space="preserve">The author's book lacked the </t>
    </r>
    <r>
      <rPr>
        <b/>
        <sz val="11"/>
        <color theme="1"/>
        <rFont val="Calibri"/>
        <family val="2"/>
        <scheme val="minor"/>
      </rPr>
      <t xml:space="preserve">clarity </t>
    </r>
    <r>
      <rPr>
        <sz val="11"/>
        <color theme="1"/>
        <rFont val="Calibri"/>
        <family val="2"/>
        <scheme val="minor"/>
      </rPr>
      <t>needed to get a good contract.</t>
    </r>
  </si>
  <si>
    <r>
      <t xml:space="preserve">The new theory led to a </t>
    </r>
    <r>
      <rPr>
        <b/>
        <sz val="11"/>
        <color theme="1"/>
        <rFont val="Calibri"/>
        <family val="2"/>
        <scheme val="minor"/>
      </rPr>
      <t>paradox</t>
    </r>
    <r>
      <rPr>
        <sz val="11"/>
        <color theme="1"/>
        <rFont val="Calibri"/>
        <family val="2"/>
        <scheme val="minor"/>
      </rPr>
      <t xml:space="preserve"> which was seemingly very difficult to solve.</t>
    </r>
  </si>
  <si>
    <r>
      <t xml:space="preserve">The new theory led to a </t>
    </r>
    <r>
      <rPr>
        <b/>
        <sz val="11"/>
        <color theme="1"/>
        <rFont val="Calibri"/>
        <family val="2"/>
        <scheme val="minor"/>
      </rPr>
      <t>problem</t>
    </r>
    <r>
      <rPr>
        <sz val="11"/>
        <color theme="1"/>
        <rFont val="Calibri"/>
        <family val="2"/>
        <scheme val="minor"/>
      </rPr>
      <t xml:space="preserve"> which was seemingly very difficult to solve.</t>
    </r>
  </si>
  <si>
    <r>
      <t xml:space="preserve">Mary sold the old </t>
    </r>
    <r>
      <rPr>
        <b/>
        <sz val="11"/>
        <color theme="1"/>
        <rFont val="Calibri"/>
        <family val="2"/>
        <scheme val="minor"/>
      </rPr>
      <t xml:space="preserve">house </t>
    </r>
    <r>
      <rPr>
        <sz val="11"/>
        <color theme="1"/>
        <rFont val="Calibri"/>
        <family val="2"/>
        <scheme val="minor"/>
      </rPr>
      <t>hidden in the shades of the nearby forest.</t>
    </r>
  </si>
  <si>
    <r>
      <t xml:space="preserve">Mary sold the old </t>
    </r>
    <r>
      <rPr>
        <b/>
        <sz val="11"/>
        <color theme="1"/>
        <rFont val="Calibri"/>
        <family val="2"/>
        <scheme val="minor"/>
      </rPr>
      <t xml:space="preserve">shack </t>
    </r>
    <r>
      <rPr>
        <sz val="11"/>
        <color theme="1"/>
        <rFont val="Calibri"/>
        <family val="2"/>
        <scheme val="minor"/>
      </rPr>
      <t>hidden in the shades of the nearby forest.</t>
    </r>
  </si>
  <si>
    <t>proper</t>
  </si>
  <si>
    <r>
      <t xml:space="preserve">After the house was fully cleaned, the </t>
    </r>
    <r>
      <rPr>
        <b/>
        <sz val="11"/>
        <color theme="1"/>
        <rFont val="Calibri"/>
        <family val="2"/>
        <scheme val="minor"/>
      </rPr>
      <t>floor</t>
    </r>
    <r>
      <rPr>
        <sz val="11"/>
        <color theme="1"/>
        <rFont val="Calibri"/>
        <family val="2"/>
        <scheme val="minor"/>
      </rPr>
      <t xml:space="preserve"> shined in the sunlight.</t>
    </r>
  </si>
  <si>
    <r>
      <t xml:space="preserve">After the house was fully cleaned, the </t>
    </r>
    <r>
      <rPr>
        <b/>
        <sz val="11"/>
        <color theme="1"/>
        <rFont val="Calibri"/>
        <family val="2"/>
        <scheme val="minor"/>
      </rPr>
      <t>porch</t>
    </r>
    <r>
      <rPr>
        <sz val="11"/>
        <color theme="1"/>
        <rFont val="Calibri"/>
        <family val="2"/>
        <scheme val="minor"/>
      </rPr>
      <t xml:space="preserve"> shined in the sunlight.</t>
    </r>
  </si>
  <si>
    <r>
      <t xml:space="preserve">Sally bought flowers for the </t>
    </r>
    <r>
      <rPr>
        <b/>
        <sz val="11"/>
        <color theme="1"/>
        <rFont val="Calibri"/>
        <family val="2"/>
        <scheme val="minor"/>
      </rPr>
      <t>bedroom</t>
    </r>
    <r>
      <rPr>
        <sz val="11"/>
        <color theme="1"/>
        <rFont val="Calibri"/>
        <family val="2"/>
        <scheme val="minor"/>
      </rPr>
      <t xml:space="preserve"> upon moving into her new house.</t>
    </r>
  </si>
  <si>
    <r>
      <t xml:space="preserve">Sally bought flowers for the </t>
    </r>
    <r>
      <rPr>
        <b/>
        <sz val="11"/>
        <color theme="1"/>
        <rFont val="Calibri"/>
        <family val="2"/>
        <scheme val="minor"/>
      </rPr>
      <t>doorway</t>
    </r>
    <r>
      <rPr>
        <sz val="11"/>
        <color theme="1"/>
        <rFont val="Calibri"/>
        <family val="2"/>
        <scheme val="minor"/>
      </rPr>
      <t xml:space="preserve"> upon moving into her new house.</t>
    </r>
  </si>
  <si>
    <r>
      <t xml:space="preserve">None of the trainees could work at the </t>
    </r>
    <r>
      <rPr>
        <b/>
        <sz val="11"/>
        <color theme="1"/>
        <rFont val="Calibri"/>
        <family val="2"/>
        <scheme val="minor"/>
      </rPr>
      <t xml:space="preserve">speed </t>
    </r>
    <r>
      <rPr>
        <sz val="11"/>
        <color theme="1"/>
        <rFont val="Calibri"/>
        <family val="2"/>
        <scheme val="minor"/>
      </rPr>
      <t>set by their supervisor.</t>
    </r>
  </si>
  <si>
    <r>
      <t xml:space="preserve">None of the trainees could work at the </t>
    </r>
    <r>
      <rPr>
        <b/>
        <sz val="11"/>
        <color theme="1"/>
        <rFont val="Calibri"/>
        <family val="2"/>
        <scheme val="minor"/>
      </rPr>
      <t xml:space="preserve">tempo </t>
    </r>
    <r>
      <rPr>
        <sz val="11"/>
        <color theme="1"/>
        <rFont val="Calibri"/>
        <family val="2"/>
        <scheme val="minor"/>
      </rPr>
      <t>set by their supervisor.</t>
    </r>
  </si>
  <si>
    <r>
      <t xml:space="preserve">The company developed a new type of hair </t>
    </r>
    <r>
      <rPr>
        <b/>
        <sz val="11"/>
        <color theme="1"/>
        <rFont val="Calibri"/>
        <family val="2"/>
        <scheme val="minor"/>
      </rPr>
      <t xml:space="preserve">oil </t>
    </r>
    <r>
      <rPr>
        <sz val="11"/>
        <color theme="1"/>
        <rFont val="Calibri"/>
        <family val="2"/>
        <scheme val="minor"/>
      </rPr>
      <t>intended for everyday use.</t>
    </r>
  </si>
  <si>
    <r>
      <t xml:space="preserve">The company developed a new type of hair </t>
    </r>
    <r>
      <rPr>
        <b/>
        <sz val="11"/>
        <color theme="1"/>
        <rFont val="Calibri"/>
        <family val="2"/>
        <scheme val="minor"/>
      </rPr>
      <t>gel</t>
    </r>
    <r>
      <rPr>
        <sz val="11"/>
        <color theme="1"/>
        <rFont val="Calibri"/>
        <family val="2"/>
        <scheme val="minor"/>
      </rPr>
      <t xml:space="preserve"> intended for everyday use.</t>
    </r>
  </si>
  <si>
    <r>
      <t xml:space="preserve">Mrs. Clark is a </t>
    </r>
    <r>
      <rPr>
        <b/>
        <sz val="11"/>
        <color theme="1"/>
        <rFont val="Calibri"/>
        <family val="2"/>
        <scheme val="minor"/>
      </rPr>
      <t xml:space="preserve">social </t>
    </r>
    <r>
      <rPr>
        <sz val="11"/>
        <color theme="1"/>
        <rFont val="Calibri"/>
        <family val="2"/>
        <scheme val="minor"/>
      </rPr>
      <t>person who gets along with everybody.</t>
    </r>
  </si>
  <si>
    <r>
      <t xml:space="preserve">Mrs. Clark is a </t>
    </r>
    <r>
      <rPr>
        <b/>
        <sz val="11"/>
        <color theme="1"/>
        <rFont val="Calibri"/>
        <family val="2"/>
        <scheme val="minor"/>
      </rPr>
      <t>chatty</t>
    </r>
    <r>
      <rPr>
        <sz val="11"/>
        <color theme="1"/>
        <rFont val="Calibri"/>
        <family val="2"/>
        <scheme val="minor"/>
      </rPr>
      <t xml:space="preserve"> person who gets along with everybody.</t>
    </r>
  </si>
  <si>
    <r>
      <t xml:space="preserve">The company's updated logo featured a </t>
    </r>
    <r>
      <rPr>
        <b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star in the foreground.</t>
    </r>
  </si>
  <si>
    <r>
      <t xml:space="preserve">The company's updated logo featured a </t>
    </r>
    <r>
      <rPr>
        <b/>
        <sz val="11"/>
        <color theme="1"/>
        <rFont val="Calibri"/>
        <family val="2"/>
        <scheme val="minor"/>
      </rPr>
      <t>cyan</t>
    </r>
    <r>
      <rPr>
        <sz val="11"/>
        <color theme="1"/>
        <rFont val="Calibri"/>
        <family val="2"/>
        <scheme val="minor"/>
      </rPr>
      <t xml:space="preserve"> star in the foreground.</t>
    </r>
  </si>
  <si>
    <r>
      <t xml:space="preserve">People saw Samantha as a </t>
    </r>
    <r>
      <rPr>
        <b/>
        <sz val="11"/>
        <color theme="1"/>
        <rFont val="Calibri"/>
        <family val="2"/>
        <scheme val="minor"/>
      </rPr>
      <t>happy</t>
    </r>
    <r>
      <rPr>
        <sz val="11"/>
        <color theme="1"/>
        <rFont val="Calibri"/>
        <family val="2"/>
        <scheme val="minor"/>
      </rPr>
      <t xml:space="preserve"> girl who did very well in her studies.</t>
    </r>
  </si>
  <si>
    <r>
      <t xml:space="preserve">People saw Samantha as a </t>
    </r>
    <r>
      <rPr>
        <b/>
        <sz val="11"/>
        <color theme="1"/>
        <rFont val="Calibri"/>
        <family val="2"/>
        <scheme val="minor"/>
      </rPr>
      <t>nerdy</t>
    </r>
    <r>
      <rPr>
        <sz val="11"/>
        <color theme="1"/>
        <rFont val="Calibri"/>
        <family val="2"/>
        <scheme val="minor"/>
      </rPr>
      <t xml:space="preserve"> girl who did very well in her studies.</t>
    </r>
  </si>
  <si>
    <r>
      <t xml:space="preserve">The little girl liked to sleep with her </t>
    </r>
    <r>
      <rPr>
        <b/>
        <sz val="11"/>
        <color theme="1"/>
        <rFont val="Calibri"/>
        <family val="2"/>
        <scheme val="minor"/>
      </rPr>
      <t>lucky</t>
    </r>
    <r>
      <rPr>
        <sz val="11"/>
        <color theme="1"/>
        <rFont val="Calibri"/>
        <family val="2"/>
        <scheme val="minor"/>
      </rPr>
      <t xml:space="preserve"> toy next to her.</t>
    </r>
  </si>
  <si>
    <r>
      <t xml:space="preserve">The little girl liked to sleep with her </t>
    </r>
    <r>
      <rPr>
        <b/>
        <sz val="11"/>
        <color theme="1"/>
        <rFont val="Calibri"/>
        <family val="2"/>
        <scheme val="minor"/>
      </rPr>
      <t>plush</t>
    </r>
    <r>
      <rPr>
        <sz val="11"/>
        <color theme="1"/>
        <rFont val="Calibri"/>
        <family val="2"/>
        <scheme val="minor"/>
      </rPr>
      <t xml:space="preserve"> toy next to her.</t>
    </r>
  </si>
  <si>
    <r>
      <t xml:space="preserve">The progress of the </t>
    </r>
    <r>
      <rPr>
        <b/>
        <sz val="11"/>
        <color theme="1"/>
        <rFont val="Calibri"/>
        <family val="2"/>
        <scheme val="minor"/>
      </rPr>
      <t>bright</t>
    </r>
    <r>
      <rPr>
        <sz val="11"/>
        <color theme="1"/>
        <rFont val="Calibri"/>
        <family val="2"/>
        <scheme val="minor"/>
      </rPr>
      <t xml:space="preserve"> student made his teacher very proud.</t>
    </r>
  </si>
  <si>
    <r>
      <t xml:space="preserve">The progress of the </t>
    </r>
    <r>
      <rPr>
        <b/>
        <sz val="11"/>
        <color theme="1"/>
        <rFont val="Calibri"/>
        <family val="2"/>
        <scheme val="minor"/>
      </rPr>
      <t>docile</t>
    </r>
    <r>
      <rPr>
        <sz val="11"/>
        <color theme="1"/>
        <rFont val="Calibri"/>
        <family val="2"/>
        <scheme val="minor"/>
      </rPr>
      <t xml:space="preserve"> student made his teacher very proud.</t>
    </r>
  </si>
  <si>
    <r>
      <t xml:space="preserve">Mark tried to keep a </t>
    </r>
    <r>
      <rPr>
        <b/>
        <sz val="11"/>
        <color theme="1"/>
        <rFont val="Calibri"/>
        <family val="2"/>
        <scheme val="minor"/>
      </rPr>
      <t xml:space="preserve">normal </t>
    </r>
    <r>
      <rPr>
        <sz val="11"/>
        <color theme="1"/>
        <rFont val="Calibri"/>
        <family val="2"/>
        <scheme val="minor"/>
      </rPr>
      <t>tone after finding out about the secret.</t>
    </r>
  </si>
  <si>
    <r>
      <t xml:space="preserve">Mark tried to keep a </t>
    </r>
    <r>
      <rPr>
        <b/>
        <sz val="11"/>
        <color theme="1"/>
        <rFont val="Calibri"/>
        <family val="2"/>
        <scheme val="minor"/>
      </rPr>
      <t xml:space="preserve">casual </t>
    </r>
    <r>
      <rPr>
        <sz val="11"/>
        <color theme="1"/>
        <rFont val="Calibri"/>
        <family val="2"/>
        <scheme val="minor"/>
      </rPr>
      <t>tone after finding out about the secret.</t>
    </r>
  </si>
  <si>
    <r>
      <t xml:space="preserve">Last night, Joseph stopped by the </t>
    </r>
    <r>
      <rPr>
        <b/>
        <sz val="11"/>
        <color theme="1"/>
        <rFont val="Calibri"/>
        <family val="2"/>
        <scheme val="minor"/>
      </rPr>
      <t>wine</t>
    </r>
    <r>
      <rPr>
        <sz val="11"/>
        <color theme="1"/>
        <rFont val="Calibri"/>
        <family val="2"/>
        <scheme val="minor"/>
      </rPr>
      <t xml:space="preserve"> shop on his way home.</t>
    </r>
  </si>
  <si>
    <r>
      <t xml:space="preserve">Last night, Joseph stopped by the </t>
    </r>
    <r>
      <rPr>
        <b/>
        <sz val="11"/>
        <color theme="1"/>
        <rFont val="Calibri"/>
        <family val="2"/>
        <scheme val="minor"/>
      </rPr>
      <t>pawn</t>
    </r>
    <r>
      <rPr>
        <sz val="11"/>
        <color theme="1"/>
        <rFont val="Calibri"/>
        <family val="2"/>
        <scheme val="minor"/>
      </rPr>
      <t xml:space="preserve"> shop on his way home.</t>
    </r>
  </si>
  <si>
    <r>
      <t xml:space="preserve">The house was recognisable by its </t>
    </r>
    <r>
      <rPr>
        <b/>
        <sz val="11"/>
        <color theme="1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fence and big windows.</t>
    </r>
  </si>
  <si>
    <r>
      <t xml:space="preserve">The house was recognisable by its </t>
    </r>
    <r>
      <rPr>
        <b/>
        <sz val="11"/>
        <color theme="1"/>
        <rFont val="Calibri"/>
        <family val="2"/>
        <scheme val="minor"/>
      </rPr>
      <t>beige</t>
    </r>
    <r>
      <rPr>
        <sz val="11"/>
        <color theme="1"/>
        <rFont val="Calibri"/>
        <family val="2"/>
        <scheme val="minor"/>
      </rPr>
      <t xml:space="preserve"> fence and big windows.</t>
    </r>
  </si>
  <si>
    <r>
      <t xml:space="preserve">The building inspector examined the </t>
    </r>
    <r>
      <rPr>
        <b/>
        <sz val="11"/>
        <color theme="1"/>
        <rFont val="Calibri"/>
        <family val="2"/>
        <scheme val="minor"/>
      </rPr>
      <t>large</t>
    </r>
    <r>
      <rPr>
        <sz val="11"/>
        <color theme="1"/>
        <rFont val="Calibri"/>
        <family val="2"/>
        <scheme val="minor"/>
      </rPr>
      <t xml:space="preserve"> roof of the house.</t>
    </r>
  </si>
  <si>
    <r>
      <t xml:space="preserve">The building inspector examined the </t>
    </r>
    <r>
      <rPr>
        <b/>
        <sz val="11"/>
        <color theme="1"/>
        <rFont val="Calibri"/>
        <family val="2"/>
        <scheme val="minor"/>
      </rPr>
      <t>leaky</t>
    </r>
    <r>
      <rPr>
        <sz val="11"/>
        <color theme="1"/>
        <rFont val="Calibri"/>
        <family val="2"/>
        <scheme val="minor"/>
      </rPr>
      <t xml:space="preserve"> roof of the house.</t>
    </r>
  </si>
  <si>
    <t>Question</t>
  </si>
  <si>
    <t>Does Mrs. Clark get along with everybody?</t>
  </si>
  <si>
    <t>Question_answer</t>
  </si>
  <si>
    <t>Did Hannah visit a classical art museum?</t>
  </si>
  <si>
    <t>Did the house have small windows?</t>
  </si>
  <si>
    <t>Did the inspector examine the kitchen?</t>
  </si>
  <si>
    <r>
      <t xml:space="preserve">Building a house requires a </t>
    </r>
    <r>
      <rPr>
        <b/>
        <sz val="11"/>
        <color theme="1"/>
        <rFont val="Calibri"/>
        <family val="2"/>
        <scheme val="minor"/>
      </rPr>
      <t>massive</t>
    </r>
    <r>
      <rPr>
        <sz val="11"/>
        <color theme="1"/>
        <rFont val="Calibri"/>
        <family val="2"/>
        <scheme val="minor"/>
      </rPr>
      <t xml:space="preserve"> amount of money.</t>
    </r>
  </si>
  <si>
    <r>
      <t xml:space="preserve">Building a house requires a </t>
    </r>
    <r>
      <rPr>
        <b/>
        <sz val="11"/>
        <color theme="1"/>
        <rFont val="Calibri"/>
        <family val="2"/>
        <scheme val="minor"/>
      </rPr>
      <t>sizable</t>
    </r>
    <r>
      <rPr>
        <sz val="11"/>
        <color theme="1"/>
        <rFont val="Calibri"/>
        <family val="2"/>
        <scheme val="minor"/>
      </rPr>
      <t xml:space="preserve"> amount of money.</t>
    </r>
  </si>
  <si>
    <t>Was the last sentence was about home building?</t>
  </si>
  <si>
    <r>
      <t xml:space="preserve">The bike was </t>
    </r>
    <r>
      <rPr>
        <b/>
        <sz val="11"/>
        <color theme="1"/>
        <rFont val="Calibri"/>
        <family val="2"/>
        <scheme val="minor"/>
      </rPr>
      <t>strong</t>
    </r>
    <r>
      <rPr>
        <sz val="11"/>
        <color theme="1"/>
        <rFont val="Calibri"/>
        <family val="2"/>
        <scheme val="minor"/>
      </rPr>
      <t xml:space="preserve"> enough to be used in the mountain.</t>
    </r>
  </si>
  <si>
    <r>
      <t xml:space="preserve">The bike was </t>
    </r>
    <r>
      <rPr>
        <b/>
        <sz val="11"/>
        <color theme="1"/>
        <rFont val="Calibri"/>
        <family val="2"/>
        <scheme val="minor"/>
      </rPr>
      <t>sturdy</t>
    </r>
    <r>
      <rPr>
        <sz val="11"/>
        <color theme="1"/>
        <rFont val="Calibri"/>
        <family val="2"/>
        <scheme val="minor"/>
      </rPr>
      <t xml:space="preserve"> enough to be used in the mountain.</t>
    </r>
  </si>
  <si>
    <t>Can the bike can be used for mountain biking?</t>
  </si>
  <si>
    <t>Did the logo contain a rectangle?</t>
  </si>
  <si>
    <t>Was Jim going to a wedding?</t>
  </si>
  <si>
    <r>
      <t xml:space="preserve">The crowd listened to the </t>
    </r>
    <r>
      <rPr>
        <b/>
        <sz val="11"/>
        <color theme="1"/>
        <rFont val="Calibri"/>
        <family val="2"/>
        <scheme val="minor"/>
      </rPr>
      <t>famous</t>
    </r>
    <r>
      <rPr>
        <sz val="11"/>
        <color theme="1"/>
        <rFont val="Calibri"/>
        <family val="2"/>
        <scheme val="minor"/>
      </rPr>
      <t xml:space="preserve"> hymn before the event.</t>
    </r>
  </si>
  <si>
    <r>
      <t xml:space="preserve">The crowd listened to the </t>
    </r>
    <r>
      <rPr>
        <b/>
        <sz val="11"/>
        <color theme="1"/>
        <rFont val="Calibri"/>
        <family val="2"/>
        <scheme val="minor"/>
      </rPr>
      <t>solemn</t>
    </r>
    <r>
      <rPr>
        <sz val="11"/>
        <color theme="1"/>
        <rFont val="Calibri"/>
        <family val="2"/>
        <scheme val="minor"/>
      </rPr>
      <t xml:space="preserve"> hymn before the event.</t>
    </r>
  </si>
  <si>
    <t>Did the crowd listen to a speech?</t>
  </si>
  <si>
    <r>
      <t xml:space="preserve">The children all had a </t>
    </r>
    <r>
      <rPr>
        <b/>
        <sz val="11"/>
        <color theme="1"/>
        <rFont val="Calibri"/>
        <family val="2"/>
        <scheme val="minor"/>
      </rPr>
      <t>cheery</t>
    </r>
    <r>
      <rPr>
        <sz val="11"/>
        <color theme="1"/>
        <rFont val="Calibri"/>
        <family val="2"/>
        <scheme val="minor"/>
      </rPr>
      <t xml:space="preserve"> smile on their face at the zoo.</t>
    </r>
  </si>
  <si>
    <r>
      <t xml:space="preserve">The children all had a </t>
    </r>
    <r>
      <rPr>
        <b/>
        <sz val="11"/>
        <color theme="1"/>
        <rFont val="Calibri"/>
        <family val="2"/>
        <scheme val="minor"/>
      </rPr>
      <t>lovely</t>
    </r>
    <r>
      <rPr>
        <sz val="11"/>
        <color theme="1"/>
        <rFont val="Calibri"/>
        <family val="2"/>
        <scheme val="minor"/>
      </rPr>
      <t xml:space="preserve"> smile on their face at the zoo.</t>
    </r>
  </si>
  <si>
    <t>Were the children smiling?</t>
  </si>
  <si>
    <r>
      <t xml:space="preserve">The host family gave a </t>
    </r>
    <r>
      <rPr>
        <b/>
        <sz val="11"/>
        <color theme="1"/>
        <rFont val="Calibri"/>
        <family val="2"/>
        <scheme val="minor"/>
      </rPr>
      <t>welcome</t>
    </r>
    <r>
      <rPr>
        <sz val="11"/>
        <color theme="1"/>
        <rFont val="Calibri"/>
        <family val="2"/>
        <scheme val="minor"/>
      </rPr>
      <t xml:space="preserve"> gift to their visitors.</t>
    </r>
  </si>
  <si>
    <r>
      <t xml:space="preserve">The host family gave a </t>
    </r>
    <r>
      <rPr>
        <b/>
        <sz val="11"/>
        <color theme="1"/>
        <rFont val="Calibri"/>
        <family val="2"/>
        <scheme val="minor"/>
      </rPr>
      <t>sincere</t>
    </r>
    <r>
      <rPr>
        <sz val="11"/>
        <color theme="1"/>
        <rFont val="Calibri"/>
        <family val="2"/>
        <scheme val="minor"/>
      </rPr>
      <t xml:space="preserve"> gift to their visitors.</t>
    </r>
  </si>
  <si>
    <t>Did the visitors receive a present?</t>
  </si>
  <si>
    <r>
      <t xml:space="preserve">There are many critics of the </t>
    </r>
    <r>
      <rPr>
        <b/>
        <sz val="11"/>
        <color theme="1"/>
        <rFont val="Calibri"/>
        <family val="2"/>
        <scheme val="minor"/>
      </rPr>
      <t>classic</t>
    </r>
    <r>
      <rPr>
        <sz val="11"/>
        <color theme="1"/>
        <rFont val="Calibri"/>
        <family val="2"/>
        <scheme val="minor"/>
      </rPr>
      <t xml:space="preserve"> prison system today.</t>
    </r>
  </si>
  <si>
    <r>
      <t xml:space="preserve">There are many critics of the </t>
    </r>
    <r>
      <rPr>
        <b/>
        <sz val="11"/>
        <color theme="1"/>
        <rFont val="Calibri"/>
        <family val="2"/>
        <scheme val="minor"/>
      </rPr>
      <t>archaic</t>
    </r>
    <r>
      <rPr>
        <sz val="11"/>
        <color theme="1"/>
        <rFont val="Calibri"/>
        <family val="2"/>
        <scheme val="minor"/>
      </rPr>
      <t xml:space="preserve"> prison system today.</t>
    </r>
  </si>
  <si>
    <t>Does the prison system face criticism?</t>
  </si>
  <si>
    <t xml:space="preserve">Did Sarah spend her money carefree? </t>
  </si>
  <si>
    <r>
      <t xml:space="preserve">Sarah always tried to make </t>
    </r>
    <r>
      <rPr>
        <b/>
        <sz val="11"/>
        <color theme="1"/>
        <rFont val="Calibri"/>
        <family val="2"/>
        <scheme val="minor"/>
      </rPr>
      <t>prudent</t>
    </r>
    <r>
      <rPr>
        <sz val="11"/>
        <color theme="1"/>
        <rFont val="Calibri"/>
        <family val="2"/>
        <scheme val="minor"/>
      </rPr>
      <t xml:space="preserve"> use of her money.</t>
    </r>
  </si>
  <si>
    <r>
      <t xml:space="preserve">Sarah always tried to make </t>
    </r>
    <r>
      <rPr>
        <b/>
        <sz val="11"/>
        <color theme="1"/>
        <rFont val="Calibri"/>
        <family val="2"/>
        <scheme val="minor"/>
      </rPr>
      <t>careful</t>
    </r>
    <r>
      <rPr>
        <sz val="11"/>
        <color theme="1"/>
        <rFont val="Calibri"/>
        <family val="2"/>
        <scheme val="minor"/>
      </rPr>
      <t xml:space="preserve"> use of her money.</t>
    </r>
  </si>
  <si>
    <t>Did Linda make a drawing?</t>
  </si>
  <si>
    <r>
      <t xml:space="preserve">Some citizens were concerned with the </t>
    </r>
    <r>
      <rPr>
        <b/>
        <sz val="11"/>
        <color theme="1"/>
        <rFont val="Calibri"/>
        <family val="2"/>
        <scheme val="minor"/>
      </rPr>
      <t>quick</t>
    </r>
    <r>
      <rPr>
        <sz val="11"/>
        <color theme="1"/>
        <rFont val="Calibri"/>
        <family val="2"/>
        <scheme val="minor"/>
      </rPr>
      <t xml:space="preserve"> growth of tourism.</t>
    </r>
  </si>
  <si>
    <r>
      <t xml:space="preserve">Some citizens were concerned with the </t>
    </r>
    <r>
      <rPr>
        <b/>
        <sz val="11"/>
        <color theme="1"/>
        <rFont val="Calibri"/>
        <family val="2"/>
        <scheme val="minor"/>
      </rPr>
      <t>rapid</t>
    </r>
    <r>
      <rPr>
        <sz val="11"/>
        <color theme="1"/>
        <rFont val="Calibri"/>
        <family val="2"/>
        <scheme val="minor"/>
      </rPr>
      <t xml:space="preserve"> growth of tourism.</t>
    </r>
  </si>
  <si>
    <t>Was tourism growing fast?</t>
  </si>
  <si>
    <t>Was the town known for its water park?</t>
  </si>
  <si>
    <t>Did Samantha perform well in her studies?</t>
  </si>
  <si>
    <t>Was the forest inhabited by very few species?</t>
  </si>
  <si>
    <t>Did the driver have difficulty loading the suitcase?</t>
  </si>
  <si>
    <r>
      <t xml:space="preserve">Thanks to the </t>
    </r>
    <r>
      <rPr>
        <b/>
        <sz val="11"/>
        <color theme="1"/>
        <rFont val="Calibri"/>
        <family val="2"/>
        <scheme val="minor"/>
      </rPr>
      <t>proper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response of the mayor,</t>
    </r>
    <r>
      <rPr>
        <sz val="11"/>
        <color theme="1"/>
        <rFont val="Calibri"/>
        <family val="2"/>
        <scheme val="minor"/>
      </rPr>
      <t xml:space="preserve"> the dispute was resolved.</t>
    </r>
  </si>
  <si>
    <r>
      <t xml:space="preserve">Thanks to the </t>
    </r>
    <r>
      <rPr>
        <b/>
        <sz val="11"/>
        <color theme="1"/>
        <rFont val="Calibri"/>
        <family val="2"/>
        <scheme val="minor"/>
      </rPr>
      <t>prompt</t>
    </r>
    <r>
      <rPr>
        <sz val="11"/>
        <color theme="1"/>
        <rFont val="Calibri"/>
        <family val="2"/>
        <scheme val="minor"/>
      </rPr>
      <t xml:space="preserve"> response of the mayor, the dispute was resolved.</t>
    </r>
  </si>
  <si>
    <r>
      <t xml:space="preserve">Alex is the </t>
    </r>
    <r>
      <rPr>
        <b/>
        <sz val="11"/>
        <color theme="1"/>
        <rFont val="Calibri"/>
        <family val="2"/>
        <scheme val="minor"/>
      </rPr>
      <t>keen</t>
    </r>
    <r>
      <rPr>
        <sz val="11"/>
        <color theme="1"/>
        <rFont val="Calibri"/>
        <family val="2"/>
        <scheme val="minor"/>
      </rPr>
      <t xml:space="preserve"> type of golfer who plays every weekend.</t>
    </r>
  </si>
  <si>
    <r>
      <t xml:space="preserve">Alex is the </t>
    </r>
    <r>
      <rPr>
        <b/>
        <sz val="11"/>
        <color theme="1"/>
        <rFont val="Calibri"/>
        <family val="2"/>
        <scheme val="minor"/>
      </rPr>
      <t>avid</t>
    </r>
    <r>
      <rPr>
        <sz val="11"/>
        <color theme="1"/>
        <rFont val="Calibri"/>
        <family val="2"/>
        <scheme val="minor"/>
      </rPr>
      <t xml:space="preserve"> type of golfer who plays every weekend.</t>
    </r>
  </si>
  <si>
    <r>
      <t xml:space="preserve">In the big city, there was a </t>
    </r>
    <r>
      <rPr>
        <b/>
        <sz val="11"/>
        <color theme="1"/>
        <rFont val="Calibri"/>
        <family val="2"/>
        <scheme val="minor"/>
      </rPr>
      <t>real</t>
    </r>
    <r>
      <rPr>
        <sz val="11"/>
        <color theme="1"/>
        <rFont val="Calibri"/>
        <family val="2"/>
        <scheme val="minor"/>
      </rPr>
      <t xml:space="preserve"> need for more family houses.</t>
    </r>
  </si>
  <si>
    <r>
      <t>In the big city, there was a</t>
    </r>
    <r>
      <rPr>
        <b/>
        <sz val="11"/>
        <color theme="1"/>
        <rFont val="Calibri"/>
        <family val="2"/>
        <scheme val="minor"/>
      </rPr>
      <t xml:space="preserve"> dire</t>
    </r>
    <r>
      <rPr>
        <sz val="11"/>
        <color theme="1"/>
        <rFont val="Calibri"/>
        <family val="2"/>
        <scheme val="minor"/>
      </rPr>
      <t xml:space="preserve"> need for more family houses.</t>
    </r>
  </si>
  <si>
    <t>Study_ID</t>
  </si>
  <si>
    <t>line_breaks</t>
  </si>
  <si>
    <r>
      <t>Mrs. Clark is a\n</t>
    </r>
    <r>
      <rPr>
        <b/>
        <sz val="11"/>
        <color theme="1"/>
        <rFont val="Calibri"/>
        <family val="2"/>
        <scheme val="minor"/>
      </rPr>
      <t xml:space="preserve">social </t>
    </r>
    <r>
      <rPr>
        <sz val="11"/>
        <color theme="1"/>
        <rFont val="Calibri"/>
        <family val="2"/>
        <scheme val="minor"/>
      </rPr>
      <t>person who\ngets along with\neverybody.</t>
    </r>
  </si>
  <si>
    <r>
      <t>Mrs. Clark is a\n</t>
    </r>
    <r>
      <rPr>
        <b/>
        <sz val="11"/>
        <color theme="1"/>
        <rFont val="Calibri"/>
        <family val="2"/>
        <scheme val="minor"/>
      </rPr>
      <t xml:space="preserve">chatty </t>
    </r>
    <r>
      <rPr>
        <sz val="11"/>
        <color theme="1"/>
        <rFont val="Calibri"/>
        <family val="2"/>
        <scheme val="minor"/>
      </rPr>
      <t>person who\ngets along with\neverybody.</t>
    </r>
  </si>
  <si>
    <t>Did the girl sleep next to her cat?</t>
  </si>
  <si>
    <t>Were David's friends fed up with his jokes?</t>
  </si>
  <si>
    <t>Was the teacher disappointed with the student?</t>
  </si>
  <si>
    <t>Did the mayor help resolve the dispute?</t>
  </si>
  <si>
    <t>Did Mark find out a secret?</t>
  </si>
  <si>
    <t>Were the spectators fascinated by the actress' costume?</t>
  </si>
  <si>
    <r>
      <t xml:space="preserve">The hotel guests liked the </t>
    </r>
    <r>
      <rPr>
        <b/>
        <sz val="11"/>
        <color theme="1"/>
        <rFont val="Calibri"/>
        <family val="2"/>
        <scheme val="minor"/>
      </rPr>
      <t>warm</t>
    </r>
    <r>
      <rPr>
        <sz val="11"/>
        <color theme="1"/>
        <rFont val="Calibri"/>
        <family val="2"/>
        <scheme val="minor"/>
      </rPr>
      <t xml:space="preserve"> reception area.</t>
    </r>
  </si>
  <si>
    <r>
      <t xml:space="preserve">The hotel guests liked the </t>
    </r>
    <r>
      <rPr>
        <b/>
        <sz val="11"/>
        <color theme="1"/>
        <rFont val="Calibri"/>
        <family val="2"/>
        <scheme val="minor"/>
      </rPr>
      <t>airy</t>
    </r>
    <r>
      <rPr>
        <sz val="11"/>
        <color theme="1"/>
        <rFont val="Calibri"/>
        <family val="2"/>
        <scheme val="minor"/>
      </rPr>
      <t xml:space="preserve"> reception area.</t>
    </r>
  </si>
  <si>
    <t>Did the guests hate the reception?</t>
  </si>
  <si>
    <t>Does Alex play every weekened?</t>
  </si>
  <si>
    <t>Did it snow a lot in the mountain?</t>
  </si>
  <si>
    <t>Was there a need for more small flats?</t>
  </si>
  <si>
    <r>
      <t xml:space="preserve">According to the commission, the </t>
    </r>
    <r>
      <rPr>
        <b/>
        <sz val="11"/>
        <color theme="1"/>
        <rFont val="Calibri"/>
        <family val="2"/>
        <scheme val="minor"/>
      </rPr>
      <t>island</t>
    </r>
    <r>
      <rPr>
        <sz val="11"/>
        <color theme="1"/>
        <rFont val="Calibri"/>
        <family val="2"/>
        <scheme val="minor"/>
      </rPr>
      <t xml:space="preserve"> should be better protected.</t>
    </r>
  </si>
  <si>
    <r>
      <t xml:space="preserve">According to the commission, the </t>
    </r>
    <r>
      <rPr>
        <b/>
        <sz val="11"/>
        <color theme="1"/>
        <rFont val="Calibri"/>
        <family val="2"/>
        <scheme val="minor"/>
      </rPr>
      <t>lagoon</t>
    </r>
    <r>
      <rPr>
        <sz val="11"/>
        <color theme="1"/>
        <rFont val="Calibri"/>
        <family val="2"/>
        <scheme val="minor"/>
      </rPr>
      <t xml:space="preserve"> should be better protected.</t>
    </r>
  </si>
  <si>
    <r>
      <t xml:space="preserve">For the upcoming performance, the </t>
    </r>
    <r>
      <rPr>
        <b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had to be decorated.</t>
    </r>
  </si>
  <si>
    <r>
      <t xml:space="preserve">For the upcoming performance, the </t>
    </r>
    <r>
      <rPr>
        <b/>
        <sz val="11"/>
        <color theme="1"/>
        <rFont val="Calibri"/>
        <family val="2"/>
        <scheme val="minor"/>
      </rPr>
      <t>foyer</t>
    </r>
    <r>
      <rPr>
        <sz val="11"/>
        <color theme="1"/>
        <rFont val="Calibri"/>
        <family val="2"/>
        <scheme val="minor"/>
      </rPr>
      <t xml:space="preserve"> had to be decorated.</t>
    </r>
  </si>
  <si>
    <r>
      <t xml:space="preserve">Not long after the </t>
    </r>
    <r>
      <rPr>
        <b/>
        <sz val="11"/>
        <color theme="1"/>
        <rFont val="Calibri"/>
        <family val="2"/>
        <scheme val="minor"/>
      </rPr>
      <t>fight</t>
    </r>
    <r>
      <rPr>
        <sz val="11"/>
        <color theme="1"/>
        <rFont val="Calibri"/>
        <family val="2"/>
        <scheme val="minor"/>
      </rPr>
      <t xml:space="preserve"> escalated in the bar, the police was called.</t>
    </r>
  </si>
  <si>
    <r>
      <t xml:space="preserve">Not long after the </t>
    </r>
    <r>
      <rPr>
        <b/>
        <sz val="11"/>
        <color theme="1"/>
        <rFont val="Calibri"/>
        <family val="2"/>
        <scheme val="minor"/>
      </rPr>
      <t>brawl</t>
    </r>
    <r>
      <rPr>
        <sz val="11"/>
        <color theme="1"/>
        <rFont val="Calibri"/>
        <family val="2"/>
        <scheme val="minor"/>
      </rPr>
      <t xml:space="preserve"> escalated in the bar, the police was called.</t>
    </r>
  </si>
  <si>
    <r>
      <t xml:space="preserve">The teacher used a </t>
    </r>
    <r>
      <rPr>
        <b/>
        <sz val="11"/>
        <color theme="1"/>
        <rFont val="Calibri"/>
        <family val="2"/>
        <scheme val="minor"/>
      </rPr>
      <t>glass</t>
    </r>
    <r>
      <rPr>
        <sz val="11"/>
        <color theme="1"/>
        <rFont val="Calibri"/>
        <family val="2"/>
        <scheme val="minor"/>
      </rPr>
      <t xml:space="preserve"> to demonstrate the properties of light.</t>
    </r>
  </si>
  <si>
    <r>
      <t xml:space="preserve">The teacher used a </t>
    </r>
    <r>
      <rPr>
        <b/>
        <sz val="11"/>
        <color theme="1"/>
        <rFont val="Calibri"/>
        <family val="2"/>
        <scheme val="minor"/>
      </rPr>
      <t>prism</t>
    </r>
    <r>
      <rPr>
        <sz val="11"/>
        <color theme="1"/>
        <rFont val="Calibri"/>
        <family val="2"/>
        <scheme val="minor"/>
      </rPr>
      <t xml:space="preserve"> to demonstrate the properties of light.</t>
    </r>
  </si>
  <si>
    <r>
      <t xml:space="preserve">The large production of </t>
    </r>
    <r>
      <rPr>
        <b/>
        <sz val="11"/>
        <color theme="1"/>
        <rFont val="Calibri"/>
        <family val="2"/>
        <scheme val="minor"/>
      </rPr>
      <t>sugar</t>
    </r>
    <r>
      <rPr>
        <sz val="11"/>
        <color theme="1"/>
        <rFont val="Calibri"/>
        <family val="2"/>
        <scheme val="minor"/>
      </rPr>
      <t xml:space="preserve"> was a big boost for the economy.</t>
    </r>
  </si>
  <si>
    <r>
      <t xml:space="preserve">The large production of </t>
    </r>
    <r>
      <rPr>
        <b/>
        <sz val="11"/>
        <color theme="1"/>
        <rFont val="Calibri"/>
        <family val="2"/>
        <scheme val="minor"/>
      </rPr>
      <t>maize</t>
    </r>
    <r>
      <rPr>
        <sz val="11"/>
        <color theme="1"/>
        <rFont val="Calibri"/>
        <family val="2"/>
        <scheme val="minor"/>
      </rPr>
      <t xml:space="preserve"> was a big boost for the economy.</t>
    </r>
  </si>
  <si>
    <r>
      <t xml:space="preserve">The maintenance of the </t>
    </r>
    <r>
      <rPr>
        <b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 xml:space="preserve"> pipe made it necessary to close the road.</t>
    </r>
  </si>
  <si>
    <r>
      <t xml:space="preserve">The maintenance of the </t>
    </r>
    <r>
      <rPr>
        <b/>
        <sz val="11"/>
        <color theme="1"/>
        <rFont val="Calibri"/>
        <family val="2"/>
        <scheme val="minor"/>
      </rPr>
      <t>sewer</t>
    </r>
    <r>
      <rPr>
        <sz val="11"/>
        <color theme="1"/>
        <rFont val="Calibri"/>
        <family val="2"/>
        <scheme val="minor"/>
      </rPr>
      <t xml:space="preserve"> pipe made it necessary to close the road.</t>
    </r>
  </si>
  <si>
    <r>
      <t xml:space="preserve">The manager asked the </t>
    </r>
    <r>
      <rPr>
        <b/>
        <sz val="11"/>
        <color theme="1"/>
        <rFont val="Calibri"/>
        <family val="2"/>
        <scheme val="minor"/>
      </rPr>
      <t>staff</t>
    </r>
    <r>
      <rPr>
        <sz val="11"/>
        <color theme="1"/>
        <rFont val="Calibri"/>
        <family val="2"/>
        <scheme val="minor"/>
      </rPr>
      <t xml:space="preserve"> to be careful with the paperwork.</t>
    </r>
  </si>
  <si>
    <r>
      <t xml:space="preserve">The manager asked the </t>
    </r>
    <r>
      <rPr>
        <b/>
        <sz val="11"/>
        <color theme="1"/>
        <rFont val="Calibri"/>
        <family val="2"/>
        <scheme val="minor"/>
      </rPr>
      <t>clerk</t>
    </r>
    <r>
      <rPr>
        <sz val="11"/>
        <color theme="1"/>
        <rFont val="Calibri"/>
        <family val="2"/>
        <scheme val="minor"/>
      </rPr>
      <t xml:space="preserve"> to be careful with the paperwork.</t>
    </r>
  </si>
  <si>
    <r>
      <t xml:space="preserve">The budget included money for a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upgrade this year.</t>
    </r>
  </si>
  <si>
    <r>
      <t xml:space="preserve">The budget included money for a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upgrade this year.</t>
    </r>
  </si>
  <si>
    <r>
      <t xml:space="preserve">Vanessa realised she had forgotten her </t>
    </r>
    <r>
      <rPr>
        <b/>
        <sz val="11"/>
        <color theme="1"/>
        <rFont val="Calibri"/>
        <family val="2"/>
        <scheme val="minor"/>
      </rPr>
      <t>money</t>
    </r>
    <r>
      <rPr>
        <sz val="11"/>
        <color theme="1"/>
        <rFont val="Calibri"/>
        <family val="2"/>
        <scheme val="minor"/>
      </rPr>
      <t xml:space="preserve"> when she was in the shop.</t>
    </r>
  </si>
  <si>
    <r>
      <t xml:space="preserve">Vanessa realised she had forgotten her </t>
    </r>
    <r>
      <rPr>
        <b/>
        <sz val="11"/>
        <color theme="1"/>
        <rFont val="Calibri"/>
        <family val="2"/>
        <scheme val="minor"/>
      </rPr>
      <t>purse</t>
    </r>
    <r>
      <rPr>
        <sz val="11"/>
        <color theme="1"/>
        <rFont val="Calibri"/>
        <family val="2"/>
        <scheme val="minor"/>
      </rPr>
      <t xml:space="preserve"> when she was in the shop.</t>
    </r>
  </si>
  <si>
    <r>
      <t xml:space="preserve">The patient reported feeling a strange sensation in her </t>
    </r>
    <r>
      <rPr>
        <b/>
        <sz val="11"/>
        <color theme="1"/>
        <rFont val="Calibri"/>
        <family val="2"/>
        <scheme val="minor"/>
      </rPr>
      <t>foot</t>
    </r>
    <r>
      <rPr>
        <sz val="11"/>
        <color theme="1"/>
        <rFont val="Calibri"/>
        <family val="2"/>
        <scheme val="minor"/>
      </rPr>
      <t xml:space="preserve"> today.</t>
    </r>
  </si>
  <si>
    <r>
      <t xml:space="preserve">The patient reported feeling a strange sensation in her </t>
    </r>
    <r>
      <rPr>
        <b/>
        <sz val="11"/>
        <color theme="1"/>
        <rFont val="Calibri"/>
        <family val="2"/>
        <scheme val="minor"/>
      </rPr>
      <t>heel</t>
    </r>
    <r>
      <rPr>
        <sz val="11"/>
        <color theme="1"/>
        <rFont val="Calibri"/>
        <family val="2"/>
        <scheme val="minor"/>
      </rPr>
      <t xml:space="preserve"> today.</t>
    </r>
  </si>
  <si>
    <t>Did the commission recommend more protection?</t>
  </si>
  <si>
    <t>Did Joseph stop by the casino?</t>
  </si>
  <si>
    <t>Did Jack go to the airport?</t>
  </si>
  <si>
    <t>Were prices high in the summer?</t>
  </si>
  <si>
    <t>Was the property sold?</t>
  </si>
  <si>
    <r>
      <t xml:space="preserve">The documentary showed a series of </t>
    </r>
    <r>
      <rPr>
        <b/>
        <sz val="11"/>
        <color theme="1"/>
        <rFont val="Calibri"/>
        <family val="2"/>
        <scheme val="minor"/>
      </rPr>
      <t>heist</t>
    </r>
    <r>
      <rPr>
        <sz val="11"/>
        <color theme="1"/>
        <rFont val="Calibri"/>
        <family val="2"/>
        <scheme val="minor"/>
      </rPr>
      <t xml:space="preserve"> cases that remain unsolved.</t>
    </r>
  </si>
  <si>
    <r>
      <t xml:space="preserve">The documentary showed a series of </t>
    </r>
    <r>
      <rPr>
        <b/>
        <sz val="11"/>
        <color theme="1"/>
        <rFont val="Calibri"/>
        <family val="2"/>
        <scheme val="minor"/>
      </rPr>
      <t>crime</t>
    </r>
    <r>
      <rPr>
        <sz val="11"/>
        <color theme="1"/>
        <rFont val="Calibri"/>
        <family val="2"/>
        <scheme val="minor"/>
      </rPr>
      <t xml:space="preserve"> cases that remain unsolved.</t>
    </r>
  </si>
  <si>
    <t>Were the cases unsolved?</t>
  </si>
  <si>
    <t>Were decorations necessary?</t>
  </si>
  <si>
    <t>Was the fire brigade called?</t>
  </si>
  <si>
    <t>Did the teacher do a demonstration?</t>
  </si>
  <si>
    <t>Was the increased production good for the economy?</t>
  </si>
  <si>
    <t>Was the road open?</t>
  </si>
  <si>
    <t>Was it necessary to be diligent with the paperwork?</t>
  </si>
  <si>
    <t>Were the trainees struggling to keep up with their work?</t>
  </si>
  <si>
    <r>
      <t xml:space="preserve">The lack of </t>
    </r>
    <r>
      <rPr>
        <b/>
        <sz val="11"/>
        <color theme="1"/>
        <rFont val="Calibri"/>
        <family val="2"/>
        <scheme val="minor"/>
      </rPr>
      <t>rain</t>
    </r>
    <r>
      <rPr>
        <sz val="11"/>
        <color theme="1"/>
        <rFont val="Calibri"/>
        <family val="2"/>
        <scheme val="minor"/>
      </rPr>
      <t xml:space="preserve"> in the park made it possible to conduct the field experiment.</t>
    </r>
  </si>
  <si>
    <r>
      <t xml:space="preserve">The lack of </t>
    </r>
    <r>
      <rPr>
        <b/>
        <sz val="11"/>
        <color theme="1"/>
        <rFont val="Calibri"/>
        <family val="2"/>
        <scheme val="minor"/>
      </rPr>
      <t>haze</t>
    </r>
    <r>
      <rPr>
        <sz val="11"/>
        <color theme="1"/>
        <rFont val="Calibri"/>
        <family val="2"/>
        <scheme val="minor"/>
      </rPr>
      <t xml:space="preserve"> in the park made it possible to conduct the field experiment.</t>
    </r>
  </si>
  <si>
    <t>Did they conduct a party in the park?</t>
  </si>
  <si>
    <t>Was there money for an upgrade this year?</t>
  </si>
  <si>
    <t>Was something missing discovered?</t>
  </si>
  <si>
    <r>
      <t xml:space="preserve">The professor explained that the </t>
    </r>
    <r>
      <rPr>
        <b/>
        <sz val="11"/>
        <color theme="1"/>
        <rFont val="Calibri"/>
        <family val="2"/>
        <scheme val="minor"/>
      </rPr>
      <t>picture</t>
    </r>
    <r>
      <rPr>
        <sz val="11"/>
        <color theme="1"/>
        <rFont val="Calibri"/>
        <family val="2"/>
        <scheme val="minor"/>
      </rPr>
      <t xml:space="preserve"> dates back to the 1870s.</t>
    </r>
  </si>
  <si>
    <r>
      <t xml:space="preserve">The professor explained that the </t>
    </r>
    <r>
      <rPr>
        <b/>
        <sz val="11"/>
        <color theme="1"/>
        <rFont val="Calibri"/>
        <family val="2"/>
        <scheme val="minor"/>
      </rPr>
      <t>proverb</t>
    </r>
    <r>
      <rPr>
        <sz val="11"/>
        <color theme="1"/>
        <rFont val="Calibri"/>
        <family val="2"/>
        <scheme val="minor"/>
      </rPr>
      <t xml:space="preserve"> dates back to the 1870s.</t>
    </r>
  </si>
  <si>
    <t>Was the origin in the 1930s?</t>
  </si>
  <si>
    <t>Was the solution easy?</t>
  </si>
  <si>
    <t>Was the product made for everyday use?</t>
  </si>
  <si>
    <t>Did Vanessa forget something?</t>
  </si>
  <si>
    <t>Did the patient complain of a toothache?</t>
  </si>
  <si>
    <t>Did the dog bark?</t>
  </si>
  <si>
    <t>Were they looking to buy a new fridge?</t>
  </si>
  <si>
    <t>Did Margaret find the advice useless?</t>
  </si>
  <si>
    <r>
      <t xml:space="preserve">The military leader examined the </t>
    </r>
    <r>
      <rPr>
        <b/>
        <sz val="11"/>
        <color theme="1"/>
        <rFont val="Calibri"/>
        <family val="2"/>
        <scheme val="minor"/>
      </rPr>
      <t>weather</t>
    </r>
    <r>
      <rPr>
        <sz val="11"/>
        <color theme="1"/>
        <rFont val="Calibri"/>
        <family val="2"/>
        <scheme val="minor"/>
      </rPr>
      <t xml:space="preserve"> map before the operation.</t>
    </r>
  </si>
  <si>
    <r>
      <t xml:space="preserve">The military leader examined the </t>
    </r>
    <r>
      <rPr>
        <b/>
        <sz val="11"/>
        <color theme="1"/>
        <rFont val="Calibri"/>
        <family val="2"/>
        <scheme val="minor"/>
      </rPr>
      <t>terrain</t>
    </r>
    <r>
      <rPr>
        <sz val="11"/>
        <color theme="1"/>
        <rFont val="Calibri"/>
        <family val="2"/>
        <scheme val="minor"/>
      </rPr>
      <t xml:space="preserve"> map before the operation.</t>
    </r>
  </si>
  <si>
    <t>Did he examine radar systems?</t>
  </si>
  <si>
    <t>Did Sally buy groceries?</t>
  </si>
  <si>
    <r>
      <t xml:space="preserve">In the library, the </t>
    </r>
    <r>
      <rPr>
        <b/>
        <sz val="11"/>
        <color theme="1"/>
        <rFont val="Calibri"/>
        <family val="2"/>
        <scheme val="minor"/>
      </rPr>
      <t>history</t>
    </r>
    <r>
      <rPr>
        <sz val="11"/>
        <color theme="1"/>
        <rFont val="Calibri"/>
        <family val="2"/>
        <scheme val="minor"/>
      </rPr>
      <t xml:space="preserve"> section was closed due to the ongoing renovations.</t>
    </r>
  </si>
  <si>
    <r>
      <t xml:space="preserve">In the library, the </t>
    </r>
    <r>
      <rPr>
        <b/>
        <sz val="11"/>
        <color theme="1"/>
        <rFont val="Calibri"/>
        <family val="2"/>
        <scheme val="minor"/>
      </rPr>
      <t>archive</t>
    </r>
    <r>
      <rPr>
        <sz val="11"/>
        <color theme="1"/>
        <rFont val="Calibri"/>
        <family val="2"/>
        <scheme val="minor"/>
      </rPr>
      <t xml:space="preserve"> section was closed due to the ongoing renovations.</t>
    </r>
  </si>
  <si>
    <t>Was the library section open?</t>
  </si>
  <si>
    <r>
      <t xml:space="preserve">After finishing his </t>
    </r>
    <r>
      <rPr>
        <b/>
        <sz val="11"/>
        <color theme="1"/>
        <rFont val="Calibri"/>
        <family val="2"/>
        <scheme val="minor"/>
      </rPr>
      <t xml:space="preserve">lecture </t>
    </r>
    <r>
      <rPr>
        <sz val="11"/>
        <color theme="1"/>
        <rFont val="Calibri"/>
        <family val="2"/>
        <scheme val="minor"/>
      </rPr>
      <t>early, the student was free to go home.</t>
    </r>
  </si>
  <si>
    <r>
      <t xml:space="preserve">After finishing his </t>
    </r>
    <r>
      <rPr>
        <b/>
        <sz val="11"/>
        <color theme="1"/>
        <rFont val="Calibri"/>
        <family val="2"/>
        <scheme val="minor"/>
      </rPr>
      <t xml:space="preserve">meeting </t>
    </r>
    <r>
      <rPr>
        <sz val="11"/>
        <color theme="1"/>
        <rFont val="Calibri"/>
        <family val="2"/>
        <scheme val="minor"/>
      </rPr>
      <t>early, the student was free to go home.</t>
    </r>
  </si>
  <si>
    <t>Was the student free to go home?</t>
  </si>
  <si>
    <t>Yes</t>
  </si>
  <si>
    <t>Was the book good enough to get a contract?</t>
  </si>
  <si>
    <t>Was the house cleaned?</t>
  </si>
  <si>
    <r>
      <t xml:space="preserve">During the financial crisis, the </t>
    </r>
    <r>
      <rPr>
        <b/>
        <sz val="11"/>
        <color theme="1"/>
        <rFont val="Calibri"/>
        <family val="2"/>
        <scheme val="minor"/>
      </rPr>
      <t>clever</t>
    </r>
    <r>
      <rPr>
        <sz val="11"/>
        <color theme="1"/>
        <rFont val="Calibri"/>
        <family val="2"/>
        <scheme val="minor"/>
      </rPr>
      <t xml:space="preserve"> merchant invested in gold.</t>
    </r>
  </si>
  <si>
    <r>
      <t xml:space="preserve">During the financial crisis, the </t>
    </r>
    <r>
      <rPr>
        <b/>
        <sz val="11"/>
        <color theme="1"/>
        <rFont val="Calibri"/>
        <family val="2"/>
        <scheme val="minor"/>
      </rPr>
      <t>astute</t>
    </r>
    <r>
      <rPr>
        <sz val="11"/>
        <color theme="1"/>
        <rFont val="Calibri"/>
        <family val="2"/>
        <scheme val="minor"/>
      </rPr>
      <t xml:space="preserve"> merchant invested in gold.</t>
    </r>
  </si>
  <si>
    <t>Did the merchant invest in real estate?</t>
  </si>
  <si>
    <t>ID</t>
  </si>
  <si>
    <t>The man was fed up.</t>
  </si>
  <si>
    <t>Preview</t>
  </si>
  <si>
    <t>valid</t>
  </si>
  <si>
    <t>invalid</t>
  </si>
  <si>
    <t>Question_answ</t>
  </si>
  <si>
    <t>The man was kub up.</t>
  </si>
  <si>
    <t>The cat saw the bird.</t>
  </si>
  <si>
    <t>The cat zom the bird.</t>
  </si>
  <si>
    <t>The green vase broke.</t>
  </si>
  <si>
    <t>John was late again.</t>
  </si>
  <si>
    <t>John was buhu again.</t>
  </si>
  <si>
    <t>Paul made some tea.</t>
  </si>
  <si>
    <t>Paul made cawo tea.</t>
  </si>
  <si>
    <t>Was the man pleased?</t>
  </si>
  <si>
    <t>Is the vase broken?</t>
  </si>
  <si>
    <t>Did Paul make coffee?</t>
  </si>
  <si>
    <t>Did the cat see a dog?</t>
  </si>
  <si>
    <t>Was John unpunctual again?</t>
  </si>
  <si>
    <t>The driver was tired.</t>
  </si>
  <si>
    <t>Was the driver fatigued?</t>
  </si>
  <si>
    <t>The green suzo broke.</t>
  </si>
  <si>
    <t>The driver zev tired.</t>
  </si>
  <si>
    <t>Jo was very pleased.</t>
  </si>
  <si>
    <t>Was Jo happy?</t>
  </si>
  <si>
    <t>Jo was nosp pleased.</t>
  </si>
  <si>
    <t>He had to clean up.</t>
  </si>
  <si>
    <t>He had to ubows up.</t>
  </si>
  <si>
    <t>Did he need to tidy up?</t>
  </si>
  <si>
    <t>A break was long due.</t>
  </si>
  <si>
    <t>A break was fasp due.</t>
  </si>
  <si>
    <t>Was a break necessary?</t>
  </si>
  <si>
    <t>The bike is sold now.</t>
  </si>
  <si>
    <t>Was it a car that was sold?</t>
  </si>
  <si>
    <t>The bike is raif now.</t>
  </si>
  <si>
    <t>number of words</t>
  </si>
  <si>
    <t>Target Pos</t>
  </si>
  <si>
    <t>James opened his car.</t>
  </si>
  <si>
    <t>James agawat his car.</t>
  </si>
  <si>
    <t>Did James open the fridge?</t>
  </si>
  <si>
    <t>His aunt sang along.</t>
  </si>
  <si>
    <t>His aunt cesp along.</t>
  </si>
  <si>
    <t>Poppy got paid today.</t>
  </si>
  <si>
    <t>Did Poppy receive money?</t>
  </si>
  <si>
    <t>Poppy got juff today.</t>
  </si>
  <si>
    <t>The room went dark.</t>
  </si>
  <si>
    <t>The room varf dark.</t>
  </si>
  <si>
    <t>Was the room full of light?</t>
  </si>
  <si>
    <t>Target</t>
  </si>
  <si>
    <t>fed</t>
  </si>
  <si>
    <t>vase</t>
  </si>
  <si>
    <t>late</t>
  </si>
  <si>
    <t>some</t>
  </si>
  <si>
    <t>was</t>
  </si>
  <si>
    <t>very</t>
  </si>
  <si>
    <t>clean</t>
  </si>
  <si>
    <t>sold</t>
  </si>
  <si>
    <t>sang</t>
  </si>
  <si>
    <t>saw</t>
  </si>
  <si>
    <t>opened</t>
  </si>
  <si>
    <t>paid</t>
  </si>
  <si>
    <t>went</t>
  </si>
  <si>
    <t>Samantha drew the ox.</t>
  </si>
  <si>
    <t>drew</t>
  </si>
  <si>
    <t>Samantha fuam the ox.</t>
  </si>
  <si>
    <t>Did Samantha draw a goat?</t>
  </si>
  <si>
    <t>Was his aunt singing?</t>
  </si>
  <si>
    <t>The river dried up.</t>
  </si>
  <si>
    <t>dried</t>
  </si>
  <si>
    <t>The river kubak up.</t>
  </si>
  <si>
    <t>Did water in the river evaporate?</t>
  </si>
  <si>
    <t>The game ended fast.</t>
  </si>
  <si>
    <t>ended</t>
  </si>
  <si>
    <t>The game uctaf fast.</t>
  </si>
  <si>
    <t>Did the game end slowly?</t>
  </si>
  <si>
    <t>The bus turned right.</t>
  </si>
  <si>
    <t>turned</t>
  </si>
  <si>
    <t>Did the bus go left?</t>
  </si>
  <si>
    <t>The bus fozoaf right.</t>
  </si>
  <si>
    <t>He got lost at sea.</t>
  </si>
  <si>
    <t>lost</t>
  </si>
  <si>
    <t>Did he get lost on land?</t>
  </si>
  <si>
    <t>The dog got scared.</t>
  </si>
  <si>
    <t>got</t>
  </si>
  <si>
    <t>Was the dog afraid?</t>
  </si>
  <si>
    <t>The dog puh scared.</t>
  </si>
  <si>
    <t>Cam was dressed well.</t>
  </si>
  <si>
    <t>dressed</t>
  </si>
  <si>
    <t>Was Cam dressed badly?</t>
  </si>
  <si>
    <t>The bird flew away.</t>
  </si>
  <si>
    <t>flew</t>
  </si>
  <si>
    <t>Did the bird fly away?</t>
  </si>
  <si>
    <t>The bar looked empty.</t>
  </si>
  <si>
    <t>looked</t>
  </si>
  <si>
    <t>Michael drew his gun.</t>
  </si>
  <si>
    <t>Did Michael get his gun out?</t>
  </si>
  <si>
    <t>He ate his soup last.</t>
  </si>
  <si>
    <t>soup</t>
  </si>
  <si>
    <t>Did he eat his soup first?</t>
  </si>
  <si>
    <t>Cam was laomoui well.</t>
  </si>
  <si>
    <t>The bird hioc away.</t>
  </si>
  <si>
    <t>The bar bunhab empty.</t>
  </si>
  <si>
    <t>Michael toos his gun.</t>
  </si>
  <si>
    <t>He ate his wecy last.</t>
  </si>
  <si>
    <t>He got duwi at sea.</t>
  </si>
  <si>
    <t>Li took away his toy.</t>
  </si>
  <si>
    <t>away</t>
  </si>
  <si>
    <t>Was the toy taken away?</t>
  </si>
  <si>
    <t>The sand felt smooth.</t>
  </si>
  <si>
    <t>felt</t>
  </si>
  <si>
    <t>Li took uvoj his toy.</t>
  </si>
  <si>
    <t>The sand bohd smooth.</t>
  </si>
  <si>
    <t>Was the sand smooth?</t>
  </si>
  <si>
    <t>The girl walked past.</t>
  </si>
  <si>
    <t>walked</t>
  </si>
  <si>
    <t>The girl vottoh past.</t>
  </si>
  <si>
    <t>Did the girl walk by?</t>
  </si>
  <si>
    <t>She is new to sewing.</t>
  </si>
  <si>
    <t>new</t>
  </si>
  <si>
    <t>Does she have a lot of experience sewing?</t>
  </si>
  <si>
    <t>She is vus to sewing.</t>
  </si>
  <si>
    <t>It was a cold night.</t>
  </si>
  <si>
    <t>Was the night warm?</t>
  </si>
  <si>
    <t>The sun shined today.</t>
  </si>
  <si>
    <t>shined</t>
  </si>
  <si>
    <t>Was it sunny today?</t>
  </si>
  <si>
    <t>Some people were sad.</t>
  </si>
  <si>
    <t>people</t>
  </si>
  <si>
    <t>Were some people sad?</t>
  </si>
  <si>
    <t>Some juzyto were sad.</t>
  </si>
  <si>
    <t>kids</t>
  </si>
  <si>
    <t>Did several kids eat ice-cream?</t>
  </si>
  <si>
    <t>The car broke down.</t>
  </si>
  <si>
    <t>broke</t>
  </si>
  <si>
    <t>Was there a problem with the car?</t>
  </si>
  <si>
    <t>Several kids ate pie.</t>
  </si>
  <si>
    <t>Several lhfe ate pie.</t>
  </si>
  <si>
    <t>It was a nubb night.</t>
  </si>
  <si>
    <t>The sun ubtuuk today.</t>
  </si>
  <si>
    <t>The car huado down.</t>
  </si>
  <si>
    <t>He ate many fruits.</t>
  </si>
  <si>
    <t>many</t>
  </si>
  <si>
    <t>Did he eat fruits?</t>
  </si>
  <si>
    <t>He ate rusp fruits.</t>
  </si>
  <si>
    <t>Tristan liked music.</t>
  </si>
  <si>
    <t>Did Tristan hate music?</t>
  </si>
  <si>
    <t>Timothy knew the map.</t>
  </si>
  <si>
    <t>knew</t>
  </si>
  <si>
    <t>Timothy duaz the map.</t>
  </si>
  <si>
    <t>Did Timothy have no knowledge of the map?</t>
  </si>
  <si>
    <t>liked</t>
  </si>
  <si>
    <t>She knew this artist.</t>
  </si>
  <si>
    <t>this</t>
  </si>
  <si>
    <t>Was the artist unfamiliar to her?</t>
  </si>
  <si>
    <t>The shop closed down.</t>
  </si>
  <si>
    <t>closed</t>
  </si>
  <si>
    <t>Did the shop remain open?</t>
  </si>
  <si>
    <t>He was quite annoyed.</t>
  </si>
  <si>
    <t>quite</t>
  </si>
  <si>
    <t>Was he annoyed?</t>
  </si>
  <si>
    <t>Tristan bhtuf music.</t>
  </si>
  <si>
    <t>The shop afurul down.</t>
  </si>
  <si>
    <t>He was gobfa annoyed.</t>
  </si>
  <si>
    <t>Did the bar look full?</t>
  </si>
  <si>
    <t>She knew ltda artist.</t>
  </si>
  <si>
    <r>
      <t xml:space="preserve">Hannah enjoyed\nthe </t>
    </r>
    <r>
      <rPr>
        <b/>
        <sz val="11"/>
        <color theme="1"/>
        <rFont val="Calibri"/>
        <family val="2"/>
        <scheme val="minor"/>
      </rPr>
      <t>modern</t>
    </r>
    <r>
      <rPr>
        <sz val="11"/>
        <color theme="1"/>
        <rFont val="Calibri"/>
        <family val="2"/>
        <scheme val="minor"/>
      </rPr>
      <t xml:space="preserve"> artworks\nat the museum of\ncontemporary art.</t>
    </r>
  </si>
  <si>
    <r>
      <t xml:space="preserve">Hannah enjoyed\nthe </t>
    </r>
    <r>
      <rPr>
        <b/>
        <sz val="11"/>
        <color theme="1"/>
        <rFont val="Calibri"/>
        <family val="2"/>
        <scheme val="minor"/>
      </rPr>
      <t>trendy</t>
    </r>
    <r>
      <rPr>
        <sz val="11"/>
        <color theme="1"/>
        <rFont val="Calibri"/>
        <family val="2"/>
        <scheme val="minor"/>
      </rPr>
      <t xml:space="preserve"> artworks\nat the museum of\ncontemporary art.</t>
    </r>
  </si>
  <si>
    <r>
      <t xml:space="preserve">The house\nwas recognisable by\nits </t>
    </r>
    <r>
      <rPr>
        <b/>
        <sz val="11"/>
        <color theme="1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fence and\nbig windows.</t>
    </r>
  </si>
  <si>
    <r>
      <t xml:space="preserve">The house\nwas recognisable by\nits </t>
    </r>
    <r>
      <rPr>
        <b/>
        <sz val="11"/>
        <color theme="1"/>
        <rFont val="Calibri"/>
        <family val="2"/>
        <scheme val="minor"/>
      </rPr>
      <t>beige</t>
    </r>
    <r>
      <rPr>
        <sz val="11"/>
        <color theme="1"/>
        <rFont val="Calibri"/>
        <family val="2"/>
        <scheme val="minor"/>
      </rPr>
      <t xml:space="preserve"> fence and\nbig windows.</t>
    </r>
  </si>
  <si>
    <r>
      <t xml:space="preserve">Building a house\nrequires\na </t>
    </r>
    <r>
      <rPr>
        <b/>
        <sz val="11"/>
        <color theme="1"/>
        <rFont val="Calibri"/>
        <family val="2"/>
        <scheme val="minor"/>
      </rPr>
      <t>massive</t>
    </r>
    <r>
      <rPr>
        <sz val="11"/>
        <color theme="1"/>
        <rFont val="Calibri"/>
        <family val="2"/>
        <scheme val="minor"/>
      </rPr>
      <t xml:space="preserve"> amount of\nmoney.</t>
    </r>
  </si>
  <si>
    <r>
      <t xml:space="preserve">Building a house\nrequires\na </t>
    </r>
    <r>
      <rPr>
        <b/>
        <sz val="11"/>
        <color theme="1"/>
        <rFont val="Calibri"/>
        <family val="2"/>
        <scheme val="minor"/>
      </rPr>
      <t>sizable</t>
    </r>
    <r>
      <rPr>
        <sz val="11"/>
        <color theme="1"/>
        <rFont val="Calibri"/>
        <family val="2"/>
        <scheme val="minor"/>
      </rPr>
      <t xml:space="preserve"> amount of\nmoney.</t>
    </r>
  </si>
  <si>
    <r>
      <t xml:space="preserve">The company's updated\nlogo featured\na </t>
    </r>
    <r>
      <rPr>
        <b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star in the\nforeground.</t>
    </r>
  </si>
  <si>
    <r>
      <t xml:space="preserve">The company's updated\nlogo featured\na </t>
    </r>
    <r>
      <rPr>
        <b/>
        <sz val="11"/>
        <color theme="1"/>
        <rFont val="Calibri"/>
        <family val="2"/>
        <scheme val="minor"/>
      </rPr>
      <t>cyan</t>
    </r>
    <r>
      <rPr>
        <sz val="11"/>
        <color theme="1"/>
        <rFont val="Calibri"/>
        <family val="2"/>
        <scheme val="minor"/>
      </rPr>
      <t xml:space="preserve"> star in the\nforeground.</t>
    </r>
  </si>
  <si>
    <r>
      <t xml:space="preserve">The crowd listened to\nthe </t>
    </r>
    <r>
      <rPr>
        <b/>
        <sz val="11"/>
        <color theme="1"/>
        <rFont val="Calibri"/>
        <family val="2"/>
        <scheme val="minor"/>
      </rPr>
      <t>famous</t>
    </r>
    <r>
      <rPr>
        <sz val="11"/>
        <color theme="1"/>
        <rFont val="Calibri"/>
        <family val="2"/>
        <scheme val="minor"/>
      </rPr>
      <t xml:space="preserve"> hymn\nbefore the event.</t>
    </r>
  </si>
  <si>
    <r>
      <t xml:space="preserve">The crowd listened to\nthe </t>
    </r>
    <r>
      <rPr>
        <b/>
        <sz val="11"/>
        <color theme="1"/>
        <rFont val="Calibri"/>
        <family val="2"/>
        <scheme val="minor"/>
      </rPr>
      <t>solemn</t>
    </r>
    <r>
      <rPr>
        <sz val="11"/>
        <color theme="1"/>
        <rFont val="Calibri"/>
        <family val="2"/>
        <scheme val="minor"/>
      </rPr>
      <t xml:space="preserve"> hymn\nbefore the event.</t>
    </r>
  </si>
  <si>
    <r>
      <t xml:space="preserve">During the financial\ncrisis,\nthe </t>
    </r>
    <r>
      <rPr>
        <b/>
        <sz val="11"/>
        <color theme="1"/>
        <rFont val="Calibri"/>
        <family val="2"/>
        <scheme val="minor"/>
      </rPr>
      <t>clever</t>
    </r>
    <r>
      <rPr>
        <sz val="11"/>
        <color theme="1"/>
        <rFont val="Calibri"/>
        <family val="2"/>
        <scheme val="minor"/>
      </rPr>
      <t xml:space="preserve"> merchant\ninvested in gold.</t>
    </r>
  </si>
  <si>
    <r>
      <t xml:space="preserve">During the financial\ncrisis,\nthe </t>
    </r>
    <r>
      <rPr>
        <b/>
        <sz val="11"/>
        <color theme="1"/>
        <rFont val="Calibri"/>
        <family val="2"/>
        <scheme val="minor"/>
      </rPr>
      <t>astute</t>
    </r>
    <r>
      <rPr>
        <sz val="11"/>
        <color theme="1"/>
        <rFont val="Calibri"/>
        <family val="2"/>
        <scheme val="minor"/>
      </rPr>
      <t xml:space="preserve"> merchant\ninvested in gold.</t>
    </r>
  </si>
  <si>
    <r>
      <t xml:space="preserve">There are many\ncritics of\nthe </t>
    </r>
    <r>
      <rPr>
        <b/>
        <sz val="11"/>
        <color theme="1"/>
        <rFont val="Calibri"/>
        <family val="2"/>
        <scheme val="minor"/>
      </rPr>
      <t>classic</t>
    </r>
    <r>
      <rPr>
        <sz val="11"/>
        <color theme="1"/>
        <rFont val="Calibri"/>
        <family val="2"/>
        <scheme val="minor"/>
      </rPr>
      <t xml:space="preserve"> prison\nsystem today.</t>
    </r>
  </si>
  <si>
    <r>
      <t xml:space="preserve">There are many\ncritics of\nthe </t>
    </r>
    <r>
      <rPr>
        <b/>
        <sz val="11"/>
        <color theme="1"/>
        <rFont val="Calibri"/>
        <family val="2"/>
        <scheme val="minor"/>
      </rPr>
      <t>archaic</t>
    </r>
    <r>
      <rPr>
        <sz val="11"/>
        <color theme="1"/>
        <rFont val="Calibri"/>
        <family val="2"/>
        <scheme val="minor"/>
      </rPr>
      <t xml:space="preserve"> prison\nsystem today.</t>
    </r>
  </si>
  <si>
    <r>
      <t xml:space="preserve">Linda used\nthe </t>
    </r>
    <r>
      <rPr>
        <b/>
        <sz val="11"/>
        <color theme="1"/>
        <rFont val="Calibri"/>
        <family val="2"/>
        <scheme val="minor"/>
      </rPr>
      <t>short</t>
    </r>
    <r>
      <rPr>
        <sz val="11"/>
        <color theme="1"/>
        <rFont val="Calibri"/>
        <family val="2"/>
        <scheme val="minor"/>
      </rPr>
      <t xml:space="preserve"> pencil to\nwrite a quick note on\nthe fridge.</t>
    </r>
  </si>
  <si>
    <r>
      <t xml:space="preserve">Linda used\nthe </t>
    </r>
    <r>
      <rPr>
        <b/>
        <sz val="11"/>
        <color theme="1"/>
        <rFont val="Calibri"/>
        <family val="2"/>
        <scheme val="minor"/>
      </rPr>
      <t>blunt</t>
    </r>
    <r>
      <rPr>
        <sz val="11"/>
        <color theme="1"/>
        <rFont val="Calibri"/>
        <family val="2"/>
        <scheme val="minor"/>
      </rPr>
      <t xml:space="preserve"> pencil to\nwrite a quick note on\nthe fridge.</t>
    </r>
  </si>
  <si>
    <r>
      <t xml:space="preserve">The little town was\nknown for\nits </t>
    </r>
    <r>
      <rPr>
        <b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brewery\nwith 400 years of tradition.</t>
    </r>
  </si>
  <si>
    <r>
      <t xml:space="preserve">The little town was\nknown for\nits </t>
    </r>
    <r>
      <rPr>
        <b/>
        <sz val="11"/>
        <color theme="1"/>
        <rFont val="Calibri"/>
        <family val="2"/>
        <scheme val="minor"/>
      </rPr>
      <t>famed</t>
    </r>
    <r>
      <rPr>
        <sz val="11"/>
        <color theme="1"/>
        <rFont val="Calibri"/>
        <family val="2"/>
        <scheme val="minor"/>
      </rPr>
      <t xml:space="preserve"> brewery\nwith 400 years of tradition.</t>
    </r>
  </si>
  <si>
    <r>
      <t xml:space="preserve">For many species,\nthe </t>
    </r>
    <r>
      <rPr>
        <b/>
        <sz val="11"/>
        <color theme="1"/>
        <rFont val="Calibri"/>
        <family val="2"/>
        <scheme val="minor"/>
      </rPr>
      <t>quiet</t>
    </r>
    <r>
      <rPr>
        <sz val="11"/>
        <color theme="1"/>
        <rFont val="Calibri"/>
        <family val="2"/>
        <scheme val="minor"/>
      </rPr>
      <t xml:space="preserve"> forest is\nan ideal natural\nhabitat.</t>
    </r>
  </si>
  <si>
    <r>
      <t xml:space="preserve">For many species,\nthe </t>
    </r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 forest is\nan ideal natural\nhabitat.</t>
    </r>
  </si>
  <si>
    <r>
      <t xml:space="preserve">The little girl liked\nto sleep with\nher </t>
    </r>
    <r>
      <rPr>
        <b/>
        <sz val="11"/>
        <color theme="1"/>
        <rFont val="Calibri"/>
        <family val="2"/>
        <scheme val="minor"/>
      </rPr>
      <t>lucky</t>
    </r>
    <r>
      <rPr>
        <sz val="11"/>
        <color theme="1"/>
        <rFont val="Calibri"/>
        <family val="2"/>
        <scheme val="minor"/>
      </rPr>
      <t xml:space="preserve"> toy next\nto her.</t>
    </r>
  </si>
  <si>
    <r>
      <t xml:space="preserve">The little girl liked\nto sleep with\nher </t>
    </r>
    <r>
      <rPr>
        <b/>
        <sz val="11"/>
        <color theme="1"/>
        <rFont val="Calibri"/>
        <family val="2"/>
        <scheme val="minor"/>
      </rPr>
      <t>plush</t>
    </r>
    <r>
      <rPr>
        <sz val="11"/>
        <color theme="1"/>
        <rFont val="Calibri"/>
        <family val="2"/>
        <scheme val="minor"/>
      </rPr>
      <t xml:space="preserve"> toy next\nto her.</t>
    </r>
  </si>
  <si>
    <r>
      <t xml:space="preserve">The progress of\nthe </t>
    </r>
    <r>
      <rPr>
        <b/>
        <sz val="11"/>
        <color theme="1"/>
        <rFont val="Calibri"/>
        <family val="2"/>
        <scheme val="minor"/>
      </rPr>
      <t>bright</t>
    </r>
    <r>
      <rPr>
        <sz val="11"/>
        <color theme="1"/>
        <rFont val="Calibri"/>
        <family val="2"/>
        <scheme val="minor"/>
      </rPr>
      <t xml:space="preserve"> student\nmade his teacher very\nproud.</t>
    </r>
  </si>
  <si>
    <r>
      <t xml:space="preserve">The progress of\nthe </t>
    </r>
    <r>
      <rPr>
        <b/>
        <sz val="11"/>
        <color theme="1"/>
        <rFont val="Calibri"/>
        <family val="2"/>
        <scheme val="minor"/>
      </rPr>
      <t>docile</t>
    </r>
    <r>
      <rPr>
        <sz val="11"/>
        <color theme="1"/>
        <rFont val="Calibri"/>
        <family val="2"/>
        <scheme val="minor"/>
      </rPr>
      <t xml:space="preserve"> student\nmade his teacher very\nproud.</t>
    </r>
  </si>
  <si>
    <r>
      <t xml:space="preserve">Mark tried to keep\na </t>
    </r>
    <r>
      <rPr>
        <b/>
        <sz val="11"/>
        <color theme="1"/>
        <rFont val="Calibri"/>
        <family val="2"/>
        <scheme val="minor"/>
      </rPr>
      <t xml:space="preserve">normal </t>
    </r>
    <r>
      <rPr>
        <sz val="11"/>
        <color theme="1"/>
        <rFont val="Calibri"/>
        <family val="2"/>
        <scheme val="minor"/>
      </rPr>
      <t>tone after\nfinding out about the\nsecret.</t>
    </r>
  </si>
  <si>
    <r>
      <t xml:space="preserve">Mark tried to keep\na </t>
    </r>
    <r>
      <rPr>
        <b/>
        <sz val="11"/>
        <color theme="1"/>
        <rFont val="Calibri"/>
        <family val="2"/>
        <scheme val="minor"/>
      </rPr>
      <t xml:space="preserve">casual </t>
    </r>
    <r>
      <rPr>
        <sz val="11"/>
        <color theme="1"/>
        <rFont val="Calibri"/>
        <family val="2"/>
        <scheme val="minor"/>
      </rPr>
      <t>tone after\nfinding out about the\nsecret.</t>
    </r>
  </si>
  <si>
    <r>
      <t xml:space="preserve">The hotel guests\nliked\nthe </t>
    </r>
    <r>
      <rPr>
        <b/>
        <sz val="11"/>
        <color theme="1"/>
        <rFont val="Calibri"/>
        <family val="2"/>
        <scheme val="minor"/>
      </rPr>
      <t>warm</t>
    </r>
    <r>
      <rPr>
        <sz val="11"/>
        <color theme="1"/>
        <rFont val="Calibri"/>
        <family val="2"/>
        <scheme val="minor"/>
      </rPr>
      <t xml:space="preserve"> reception\narea.</t>
    </r>
  </si>
  <si>
    <r>
      <t xml:space="preserve">The hotel guests\nliked\nthe </t>
    </r>
    <r>
      <rPr>
        <b/>
        <sz val="11"/>
        <color theme="1"/>
        <rFont val="Calibri"/>
        <family val="2"/>
        <scheme val="minor"/>
      </rPr>
      <t>airy</t>
    </r>
    <r>
      <rPr>
        <sz val="11"/>
        <color theme="1"/>
        <rFont val="Calibri"/>
        <family val="2"/>
        <scheme val="minor"/>
      </rPr>
      <t xml:space="preserve"> reception\narea.</t>
    </r>
  </si>
  <si>
    <r>
      <t xml:space="preserve">The mountaineers\nexperienced </t>
    </r>
    <r>
      <rPr>
        <b/>
        <sz val="11"/>
        <color theme="1"/>
        <rFont val="Calibri"/>
        <family val="2"/>
        <scheme val="minor"/>
      </rPr>
      <t>cold</t>
    </r>
    <r>
      <rPr>
        <sz val="11"/>
        <color theme="1"/>
        <rFont val="Calibri"/>
        <family val="2"/>
        <scheme val="minor"/>
      </rPr>
      <t xml:space="preserve"> feet\ndue to the heavy\nsnowfall.</t>
    </r>
  </si>
  <si>
    <r>
      <t xml:space="preserve">The mountaineers\nexperienced </t>
    </r>
    <r>
      <rPr>
        <b/>
        <sz val="11"/>
        <color theme="1"/>
        <rFont val="Calibri"/>
        <family val="2"/>
        <scheme val="minor"/>
      </rPr>
      <t>numb</t>
    </r>
    <r>
      <rPr>
        <sz val="11"/>
        <color theme="1"/>
        <rFont val="Calibri"/>
        <family val="2"/>
        <scheme val="minor"/>
      </rPr>
      <t xml:space="preserve"> feet\ndue to the heavy\nsnowfall.</t>
    </r>
  </si>
  <si>
    <r>
      <t xml:space="preserve">According to the\ncommission,\nthe </t>
    </r>
    <r>
      <rPr>
        <b/>
        <sz val="11"/>
        <color theme="1"/>
        <rFont val="Calibri"/>
        <family val="2"/>
        <scheme val="minor"/>
      </rPr>
      <t>island</t>
    </r>
    <r>
      <rPr>
        <sz val="11"/>
        <color theme="1"/>
        <rFont val="Calibri"/>
        <family val="2"/>
        <scheme val="minor"/>
      </rPr>
      <t xml:space="preserve"> should be\nbetter protected.</t>
    </r>
  </si>
  <si>
    <r>
      <t xml:space="preserve">According to the\ncommission,\nthe </t>
    </r>
    <r>
      <rPr>
        <b/>
        <sz val="11"/>
        <color theme="1"/>
        <rFont val="Calibri"/>
        <family val="2"/>
        <scheme val="minor"/>
      </rPr>
      <t>lagoon</t>
    </r>
    <r>
      <rPr>
        <sz val="11"/>
        <color theme="1"/>
        <rFont val="Calibri"/>
        <family val="2"/>
        <scheme val="minor"/>
      </rPr>
      <t xml:space="preserve"> should be\nbetter protected.</t>
    </r>
  </si>
  <si>
    <r>
      <t xml:space="preserve">Jack visited\nthe </t>
    </r>
    <r>
      <rPr>
        <b/>
        <sz val="11"/>
        <color theme="1"/>
        <rFont val="Calibri"/>
        <family val="2"/>
        <scheme val="minor"/>
      </rPr>
      <t>market</t>
    </r>
    <r>
      <rPr>
        <sz val="11"/>
        <color theme="1"/>
        <rFont val="Calibri"/>
        <family val="2"/>
        <scheme val="minor"/>
      </rPr>
      <t xml:space="preserve"> situated\njust outside of the\ncity centre.</t>
    </r>
  </si>
  <si>
    <r>
      <t xml:space="preserve">Jack visited\nthe </t>
    </r>
    <r>
      <rPr>
        <b/>
        <sz val="11"/>
        <color theme="1"/>
        <rFont val="Calibri"/>
        <family val="2"/>
        <scheme val="minor"/>
      </rPr>
      <t>tavern</t>
    </r>
    <r>
      <rPr>
        <sz val="11"/>
        <color theme="1"/>
        <rFont val="Calibri"/>
        <family val="2"/>
        <scheme val="minor"/>
      </rPr>
      <t xml:space="preserve"> situated\njust outside of the\ncity centre.</t>
    </r>
  </si>
  <si>
    <r>
      <t xml:space="preserve">Mary sold the\nold </t>
    </r>
    <r>
      <rPr>
        <b/>
        <sz val="11"/>
        <color theme="1"/>
        <rFont val="Calibri"/>
        <family val="2"/>
        <scheme val="minor"/>
      </rPr>
      <t xml:space="preserve">house </t>
    </r>
    <r>
      <rPr>
        <sz val="11"/>
        <color theme="1"/>
        <rFont val="Calibri"/>
        <family val="2"/>
        <scheme val="minor"/>
      </rPr>
      <t>hidden in\nthe shades of the\nnearby forest.</t>
    </r>
  </si>
  <si>
    <r>
      <t xml:space="preserve">Mary sold the\nold </t>
    </r>
    <r>
      <rPr>
        <b/>
        <sz val="11"/>
        <color theme="1"/>
        <rFont val="Calibri"/>
        <family val="2"/>
        <scheme val="minor"/>
      </rPr>
      <t xml:space="preserve">shack </t>
    </r>
    <r>
      <rPr>
        <sz val="11"/>
        <color theme="1"/>
        <rFont val="Calibri"/>
        <family val="2"/>
        <scheme val="minor"/>
      </rPr>
      <t>hidden in\nthe shades of the\nnearby forest.</t>
    </r>
  </si>
  <si>
    <r>
      <t xml:space="preserve">For the upcoming\nperformance,\nthe </t>
    </r>
    <r>
      <rPr>
        <b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had to be\ndecorated.</t>
    </r>
  </si>
  <si>
    <r>
      <t xml:space="preserve">For the upcoming\nperformance,\nthe </t>
    </r>
    <r>
      <rPr>
        <b/>
        <sz val="11"/>
        <color theme="1"/>
        <rFont val="Calibri"/>
        <family val="2"/>
        <scheme val="minor"/>
      </rPr>
      <t>foyer</t>
    </r>
    <r>
      <rPr>
        <sz val="11"/>
        <color theme="1"/>
        <rFont val="Calibri"/>
        <family val="2"/>
        <scheme val="minor"/>
      </rPr>
      <t xml:space="preserve"> had to be\ndecorated.</t>
    </r>
  </si>
  <si>
    <r>
      <t xml:space="preserve">The teacher used\na </t>
    </r>
    <r>
      <rPr>
        <b/>
        <sz val="11"/>
        <color theme="1"/>
        <rFont val="Calibri"/>
        <family val="2"/>
        <scheme val="minor"/>
      </rPr>
      <t>glass</t>
    </r>
    <r>
      <rPr>
        <sz val="11"/>
        <color theme="1"/>
        <rFont val="Calibri"/>
        <family val="2"/>
        <scheme val="minor"/>
      </rPr>
      <t xml:space="preserve"> to\ndemonstrate the\nproperties of light.</t>
    </r>
  </si>
  <si>
    <r>
      <t xml:space="preserve">The teacher used\na </t>
    </r>
    <r>
      <rPr>
        <b/>
        <sz val="11"/>
        <color theme="1"/>
        <rFont val="Calibri"/>
        <family val="2"/>
        <scheme val="minor"/>
      </rPr>
      <t>prism</t>
    </r>
    <r>
      <rPr>
        <sz val="11"/>
        <color theme="1"/>
        <rFont val="Calibri"/>
        <family val="2"/>
        <scheme val="minor"/>
      </rPr>
      <t xml:space="preserve"> to\ndemonstrate the\nproperties of light.</t>
    </r>
  </si>
  <si>
    <r>
      <t xml:space="preserve">The maintenance of\nthe </t>
    </r>
    <r>
      <rPr>
        <b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 xml:space="preserve"> pipe made\nit necessary to close\nthe road.</t>
    </r>
  </si>
  <si>
    <r>
      <t xml:space="preserve">The maintenance of\nthe </t>
    </r>
    <r>
      <rPr>
        <b/>
        <sz val="11"/>
        <color theme="1"/>
        <rFont val="Calibri"/>
        <family val="2"/>
        <scheme val="minor"/>
      </rPr>
      <t>sewer</t>
    </r>
    <r>
      <rPr>
        <sz val="11"/>
        <color theme="1"/>
        <rFont val="Calibri"/>
        <family val="2"/>
        <scheme val="minor"/>
      </rPr>
      <t xml:space="preserve"> pipe made\nit necessary to close\nthe road.</t>
    </r>
  </si>
  <si>
    <r>
      <t xml:space="preserve">None of the trainees\ncould work at\nthe </t>
    </r>
    <r>
      <rPr>
        <b/>
        <sz val="11"/>
        <color theme="1"/>
        <rFont val="Calibri"/>
        <family val="2"/>
        <scheme val="minor"/>
      </rPr>
      <t xml:space="preserve">speed </t>
    </r>
    <r>
      <rPr>
        <sz val="11"/>
        <color theme="1"/>
        <rFont val="Calibri"/>
        <family val="2"/>
        <scheme val="minor"/>
      </rPr>
      <t>set by\ntheir supervisor.</t>
    </r>
  </si>
  <si>
    <r>
      <t xml:space="preserve">The budget included\nmoney for\na 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 xml:space="preserve"> upgrade this\nyear.</t>
    </r>
  </si>
  <si>
    <r>
      <t xml:space="preserve">None of the trainees\ncould work at\nthe </t>
    </r>
    <r>
      <rPr>
        <b/>
        <sz val="11"/>
        <color theme="1"/>
        <rFont val="Calibri"/>
        <family val="2"/>
        <scheme val="minor"/>
      </rPr>
      <t xml:space="preserve">tempo </t>
    </r>
    <r>
      <rPr>
        <sz val="11"/>
        <color theme="1"/>
        <rFont val="Calibri"/>
        <family val="2"/>
        <scheme val="minor"/>
      </rPr>
      <t>set by\ntheir supervisor.</t>
    </r>
  </si>
  <si>
    <r>
      <t xml:space="preserve">The budget included\nmoney for\na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upgrade this\nyear.</t>
    </r>
  </si>
  <si>
    <r>
      <t xml:space="preserve">The professor\nexplained that\nthe </t>
    </r>
    <r>
      <rPr>
        <b/>
        <sz val="11"/>
        <color theme="1"/>
        <rFont val="Calibri"/>
        <family val="2"/>
        <scheme val="minor"/>
      </rPr>
      <t>picture</t>
    </r>
    <r>
      <rPr>
        <sz val="11"/>
        <color theme="1"/>
        <rFont val="Calibri"/>
        <family val="2"/>
        <scheme val="minor"/>
      </rPr>
      <t xml:space="preserve"> dates\nback to the 1870s.</t>
    </r>
  </si>
  <si>
    <r>
      <t xml:space="preserve">The professor\nexplained that\nthe </t>
    </r>
    <r>
      <rPr>
        <b/>
        <sz val="11"/>
        <color theme="1"/>
        <rFont val="Calibri"/>
        <family val="2"/>
        <scheme val="minor"/>
      </rPr>
      <t>proverb</t>
    </r>
    <r>
      <rPr>
        <sz val="11"/>
        <color theme="1"/>
        <rFont val="Calibri"/>
        <family val="2"/>
        <scheme val="minor"/>
      </rPr>
      <t xml:space="preserve"> dates\nback to the 1870s.</t>
    </r>
  </si>
  <si>
    <r>
      <t xml:space="preserve">The company developed\na new type of\nhair </t>
    </r>
    <r>
      <rPr>
        <b/>
        <sz val="11"/>
        <color theme="1"/>
        <rFont val="Calibri"/>
        <family val="2"/>
        <scheme val="minor"/>
      </rPr>
      <t xml:space="preserve">oil </t>
    </r>
    <r>
      <rPr>
        <sz val="11"/>
        <color theme="1"/>
        <rFont val="Calibri"/>
        <family val="2"/>
        <scheme val="minor"/>
      </rPr>
      <t>intended for\neveryday use.</t>
    </r>
  </si>
  <si>
    <r>
      <t xml:space="preserve">The company developed\na new type of\nhair </t>
    </r>
    <r>
      <rPr>
        <b/>
        <sz val="11"/>
        <color theme="1"/>
        <rFont val="Calibri"/>
        <family val="2"/>
        <scheme val="minor"/>
      </rPr>
      <t xml:space="preserve">gel </t>
    </r>
    <r>
      <rPr>
        <sz val="11"/>
        <color theme="1"/>
        <rFont val="Calibri"/>
        <family val="2"/>
        <scheme val="minor"/>
      </rPr>
      <t>intended for\neveryday use.</t>
    </r>
  </si>
  <si>
    <r>
      <t xml:space="preserve">The patient reported\nfeeling a strange\nsensation in\nher </t>
    </r>
    <r>
      <rPr>
        <b/>
        <sz val="11"/>
        <color theme="1"/>
        <rFont val="Calibri"/>
        <family val="2"/>
        <scheme val="minor"/>
      </rPr>
      <t>foot</t>
    </r>
    <r>
      <rPr>
        <sz val="11"/>
        <color theme="1"/>
        <rFont val="Calibri"/>
        <family val="2"/>
        <scheme val="minor"/>
      </rPr>
      <t xml:space="preserve"> today.</t>
    </r>
  </si>
  <si>
    <r>
      <t xml:space="preserve">The patient reported\nfeeling a strange\nsensation in\nher </t>
    </r>
    <r>
      <rPr>
        <b/>
        <sz val="11"/>
        <color theme="1"/>
        <rFont val="Calibri"/>
        <family val="2"/>
        <scheme val="minor"/>
      </rPr>
      <t>heel</t>
    </r>
    <r>
      <rPr>
        <sz val="11"/>
        <color theme="1"/>
        <rFont val="Calibri"/>
        <family val="2"/>
        <scheme val="minor"/>
      </rPr>
      <t xml:space="preserve"> today.</t>
    </r>
  </si>
  <si>
    <r>
      <t xml:space="preserve">The young family was\nlooking to buy a\nnew </t>
    </r>
    <r>
      <rPr>
        <b/>
        <sz val="11"/>
        <color theme="1"/>
        <rFont val="Calibri"/>
        <family val="2"/>
        <scheme val="minor"/>
      </rPr>
      <t xml:space="preserve">table </t>
    </r>
    <r>
      <rPr>
        <sz val="11"/>
        <color theme="1"/>
        <rFont val="Calibri"/>
        <family val="2"/>
        <scheme val="minor"/>
      </rPr>
      <t>suitable for their\nliving room.</t>
    </r>
  </si>
  <si>
    <r>
      <t xml:space="preserve">The young family was\nlooking to buy a\nnew </t>
    </r>
    <r>
      <rPr>
        <b/>
        <sz val="11"/>
        <color theme="1"/>
        <rFont val="Calibri"/>
        <family val="2"/>
        <scheme val="minor"/>
      </rPr>
      <t xml:space="preserve">couch </t>
    </r>
    <r>
      <rPr>
        <sz val="11"/>
        <color theme="1"/>
        <rFont val="Calibri"/>
        <family val="2"/>
        <scheme val="minor"/>
      </rPr>
      <t>suitable for their\nliving room.</t>
    </r>
  </si>
  <si>
    <r>
      <t xml:space="preserve">The military leader\nexamined\nthe </t>
    </r>
    <r>
      <rPr>
        <b/>
        <sz val="11"/>
        <color theme="1"/>
        <rFont val="Calibri"/>
        <family val="2"/>
        <scheme val="minor"/>
      </rPr>
      <t>weather</t>
    </r>
    <r>
      <rPr>
        <sz val="11"/>
        <color theme="1"/>
        <rFont val="Calibri"/>
        <family val="2"/>
        <scheme val="minor"/>
      </rPr>
      <t xml:space="preserve"> map\nbefore the operation.</t>
    </r>
  </si>
  <si>
    <r>
      <t xml:space="preserve">The military leader\nexamined\nthe </t>
    </r>
    <r>
      <rPr>
        <b/>
        <sz val="11"/>
        <color theme="1"/>
        <rFont val="Calibri"/>
        <family val="2"/>
        <scheme val="minor"/>
      </rPr>
      <t>terrain</t>
    </r>
    <r>
      <rPr>
        <sz val="11"/>
        <color theme="1"/>
        <rFont val="Calibri"/>
        <family val="2"/>
        <scheme val="minor"/>
      </rPr>
      <t xml:space="preserve"> map\nbefore the operation.</t>
    </r>
  </si>
  <si>
    <r>
      <t xml:space="preserve">In the library,\nthe </t>
    </r>
    <r>
      <rPr>
        <b/>
        <sz val="11"/>
        <color theme="1"/>
        <rFont val="Calibri"/>
        <family val="2"/>
        <scheme val="minor"/>
      </rPr>
      <t>history</t>
    </r>
    <r>
      <rPr>
        <sz val="11"/>
        <color theme="1"/>
        <rFont val="Calibri"/>
        <family val="2"/>
        <scheme val="minor"/>
      </rPr>
      <t xml:space="preserve"> section\nwas closed due to the\nongoing renovations.</t>
    </r>
  </si>
  <si>
    <r>
      <t xml:space="preserve">In the library,\nthe </t>
    </r>
    <r>
      <rPr>
        <b/>
        <sz val="11"/>
        <color theme="1"/>
        <rFont val="Calibri"/>
        <family val="2"/>
        <scheme val="minor"/>
      </rPr>
      <t>archive</t>
    </r>
    <r>
      <rPr>
        <sz val="11"/>
        <color theme="1"/>
        <rFont val="Calibri"/>
        <family val="2"/>
        <scheme val="minor"/>
      </rPr>
      <t xml:space="preserve"> section\nwas closed due to the\nongoing renovations.</t>
    </r>
  </si>
  <si>
    <r>
      <t xml:space="preserve">The author's book\nlacked\nthe </t>
    </r>
    <r>
      <rPr>
        <b/>
        <sz val="11"/>
        <color theme="1"/>
        <rFont val="Calibri"/>
        <family val="2"/>
        <scheme val="minor"/>
      </rPr>
      <t xml:space="preserve">quality </t>
    </r>
    <r>
      <rPr>
        <sz val="11"/>
        <color theme="1"/>
        <rFont val="Calibri"/>
        <family val="2"/>
        <scheme val="minor"/>
      </rPr>
      <t>needed to\nget a good contract.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</si>
</sst>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59"/>
  <sheetViews>
    <sheetView tabSelected="1" topLeftCell="L1" zoomScaleNormal="100" workbookViewId="0">
      <selection activeCell="N8" sqref="N8"/>
    </sheetView>
  </sheetViews>
  <sheetFormatPr defaultRowHeight="14.5" x14ac:dyDescent="0.35"/>
  <cols>
    <col min="1" max="1" width="8.7265625" style="4"/>
    <col min="2" max="2" width="6.1796875" style="1" customWidth="1"/>
    <col min="3" max="3" width="10" style="1" customWidth="1"/>
    <col min="4" max="4" width="7.26953125" style="1" customWidth="1"/>
    <col min="5" max="5" width="10" style="1" customWidth="1"/>
    <col min="6" max="6" width="9.1796875" style="1"/>
    <col min="7" max="7" width="10.26953125" style="1" customWidth="1"/>
    <col min="8" max="8" width="10.1796875" style="1" customWidth="1"/>
    <col min="9" max="10" width="10" style="1" customWidth="1"/>
    <col min="11" max="11" width="6.453125" style="1" customWidth="1"/>
    <col min="12" max="12" width="7.7265625" style="1" customWidth="1"/>
    <col min="13" max="13" width="67.81640625" customWidth="1"/>
    <col min="14" max="14" width="70.90625" customWidth="1"/>
    <col min="15" max="15" width="43" customWidth="1"/>
    <col min="16" max="16" width="16.1796875" customWidth="1"/>
    <col min="17" max="17" width="7.7265625" style="4" customWidth="1"/>
    <col min="18" max="18" width="6.7265625" style="1" customWidth="1"/>
    <col min="19" max="19" width="8.54296875" style="1" customWidth="1"/>
    <col min="20" max="20" width="6.81640625" customWidth="1"/>
    <col min="21" max="21" width="23.7265625" style="3" customWidth="1"/>
  </cols>
  <sheetData>
    <row r="1" spans="1:21" ht="29.25" customHeight="1" x14ac:dyDescent="0.35">
      <c r="A1" s="8" t="s">
        <v>245</v>
      </c>
      <c r="B1" s="6" t="s">
        <v>0</v>
      </c>
      <c r="C1" s="6" t="s">
        <v>74</v>
      </c>
      <c r="D1" s="6" t="s">
        <v>28</v>
      </c>
      <c r="E1" s="6" t="s">
        <v>75</v>
      </c>
      <c r="F1" s="6" t="s">
        <v>156</v>
      </c>
      <c r="G1" s="6" t="s">
        <v>4</v>
      </c>
      <c r="H1" s="6" t="s">
        <v>78</v>
      </c>
      <c r="I1" s="6" t="s">
        <v>77</v>
      </c>
      <c r="J1" s="6" t="s">
        <v>76</v>
      </c>
      <c r="K1" s="6" t="s">
        <v>119</v>
      </c>
      <c r="L1" s="6" t="s">
        <v>3</v>
      </c>
      <c r="M1" s="2" t="s">
        <v>0</v>
      </c>
      <c r="N1" s="2" t="s">
        <v>246</v>
      </c>
      <c r="O1" s="2" t="s">
        <v>202</v>
      </c>
      <c r="P1" s="2" t="s">
        <v>204</v>
      </c>
      <c r="Q1" s="6" t="s">
        <v>63</v>
      </c>
      <c r="R1" s="6" t="s">
        <v>72</v>
      </c>
      <c r="S1" s="6" t="s">
        <v>73</v>
      </c>
      <c r="T1" s="6" t="s">
        <v>158</v>
      </c>
      <c r="U1" s="9" t="s">
        <v>157</v>
      </c>
    </row>
    <row r="2" spans="1:21" x14ac:dyDescent="0.35">
      <c r="A2" s="4">
        <v>1</v>
      </c>
      <c r="B2" s="1">
        <v>1</v>
      </c>
      <c r="C2" s="1" t="s">
        <v>13</v>
      </c>
      <c r="D2" s="1">
        <f>LEN(F2)</f>
        <v>6</v>
      </c>
      <c r="E2" s="1" t="s">
        <v>1</v>
      </c>
      <c r="F2" s="1" t="s">
        <v>5</v>
      </c>
      <c r="G2" s="1">
        <v>18768</v>
      </c>
      <c r="H2" s="1">
        <v>42269</v>
      </c>
      <c r="I2" s="1">
        <v>4.97</v>
      </c>
      <c r="J2" s="1">
        <v>817.66</v>
      </c>
      <c r="K2" s="1">
        <v>0</v>
      </c>
      <c r="L2" s="1">
        <v>0</v>
      </c>
      <c r="M2" t="s">
        <v>184</v>
      </c>
      <c r="N2" t="s">
        <v>247</v>
      </c>
      <c r="O2" t="s">
        <v>203</v>
      </c>
      <c r="P2" s="1">
        <v>1</v>
      </c>
      <c r="Q2" s="4">
        <f t="shared" ref="Q2:Q41" si="0">LEN(M2)</f>
        <v>60</v>
      </c>
      <c r="R2" s="5">
        <f t="shared" ref="R2:R41" si="1">IF(ISBLANK(M2),0,LEN(TRIM(M2))-LEN(SUBSTITUTE(M2," ",""))+1)</f>
        <v>11</v>
      </c>
      <c r="S2" s="5">
        <v>5</v>
      </c>
      <c r="T2" s="1" t="e">
        <f>LEN(#REF!)</f>
        <v>#REF!</v>
      </c>
      <c r="U2" s="3" t="str">
        <f>IF(Q2&gt;87, "WILL NOT FIT ON SCREEN!", "Yes")</f>
        <v>Yes</v>
      </c>
    </row>
    <row r="3" spans="1:21" x14ac:dyDescent="0.35">
      <c r="A3" s="4">
        <v>1</v>
      </c>
      <c r="B3" s="1">
        <v>1</v>
      </c>
      <c r="C3" s="1" t="s">
        <v>13</v>
      </c>
      <c r="D3" s="1">
        <f t="shared" ref="D3:D41" si="2">LEN(F3)</f>
        <v>6</v>
      </c>
      <c r="E3" s="1" t="s">
        <v>2</v>
      </c>
      <c r="F3" s="1" t="s">
        <v>6</v>
      </c>
      <c r="G3" s="1">
        <v>218</v>
      </c>
      <c r="H3" s="1">
        <v>80</v>
      </c>
      <c r="I3" s="1">
        <v>3.04</v>
      </c>
      <c r="J3" s="1">
        <v>687.64</v>
      </c>
      <c r="K3" s="1">
        <v>0</v>
      </c>
      <c r="L3" s="1">
        <v>0</v>
      </c>
      <c r="M3" t="s">
        <v>185</v>
      </c>
      <c r="N3" t="s">
        <v>248</v>
      </c>
      <c r="O3" t="s">
        <v>203</v>
      </c>
      <c r="P3" s="1">
        <v>1</v>
      </c>
      <c r="Q3" s="4">
        <f t="shared" si="0"/>
        <v>60</v>
      </c>
      <c r="R3" s="5">
        <f t="shared" si="1"/>
        <v>11</v>
      </c>
      <c r="S3" s="5">
        <v>5</v>
      </c>
      <c r="T3" s="1" t="e">
        <f>LEN(#REF!)</f>
        <v>#REF!</v>
      </c>
      <c r="U3" s="3" t="str">
        <f t="shared" ref="U3:U41" si="3">IF(Q3&gt;87, "WILL NOT FIT ON SCREEN!", "Yes")</f>
        <v>Yes</v>
      </c>
    </row>
    <row r="4" spans="1:21" x14ac:dyDescent="0.35">
      <c r="A4" s="4">
        <v>31</v>
      </c>
      <c r="B4" s="1">
        <v>2</v>
      </c>
      <c r="C4" s="1" t="s">
        <v>13</v>
      </c>
      <c r="D4" s="1">
        <f t="shared" si="2"/>
        <v>6</v>
      </c>
      <c r="E4" s="1" t="s">
        <v>1</v>
      </c>
      <c r="F4" s="1" t="s">
        <v>7</v>
      </c>
      <c r="G4" s="1">
        <v>21083</v>
      </c>
      <c r="H4" s="1">
        <v>13180</v>
      </c>
      <c r="I4" s="1">
        <v>5.0199999999999996</v>
      </c>
      <c r="J4" s="1">
        <v>844.12</v>
      </c>
      <c r="K4" s="1">
        <v>0</v>
      </c>
      <c r="L4" s="1">
        <v>0</v>
      </c>
      <c r="M4" t="s">
        <v>161</v>
      </c>
      <c r="N4" t="s">
        <v>492</v>
      </c>
      <c r="O4" t="s">
        <v>205</v>
      </c>
      <c r="P4" s="1">
        <v>0</v>
      </c>
      <c r="Q4" s="4">
        <f t="shared" si="0"/>
        <v>69</v>
      </c>
      <c r="R4" s="5">
        <f t="shared" si="1"/>
        <v>11</v>
      </c>
      <c r="S4" s="5">
        <v>4</v>
      </c>
      <c r="T4" s="1" t="e">
        <f>LEN(#REF!)</f>
        <v>#REF!</v>
      </c>
      <c r="U4" s="3" t="str">
        <f t="shared" si="3"/>
        <v>Yes</v>
      </c>
    </row>
    <row r="5" spans="1:21" x14ac:dyDescent="0.35">
      <c r="A5" s="4">
        <v>31</v>
      </c>
      <c r="B5" s="1">
        <v>2</v>
      </c>
      <c r="C5" s="1" t="s">
        <v>13</v>
      </c>
      <c r="D5" s="1">
        <f t="shared" si="2"/>
        <v>6</v>
      </c>
      <c r="E5" s="1" t="s">
        <v>2</v>
      </c>
      <c r="F5" s="1" t="s">
        <v>8</v>
      </c>
      <c r="G5" s="1">
        <v>758</v>
      </c>
      <c r="H5" s="1">
        <v>246</v>
      </c>
      <c r="I5" s="1">
        <v>3.58</v>
      </c>
      <c r="J5" s="1">
        <v>515.91999999999996</v>
      </c>
      <c r="K5" s="1">
        <v>1</v>
      </c>
      <c r="L5" s="1">
        <v>0</v>
      </c>
      <c r="M5" t="s">
        <v>162</v>
      </c>
      <c r="N5" t="s">
        <v>493</v>
      </c>
      <c r="O5" t="s">
        <v>205</v>
      </c>
      <c r="P5" s="1">
        <v>0</v>
      </c>
      <c r="Q5" s="4">
        <f t="shared" si="0"/>
        <v>69</v>
      </c>
      <c r="R5" s="5">
        <f t="shared" si="1"/>
        <v>11</v>
      </c>
      <c r="S5" s="5">
        <v>4</v>
      </c>
      <c r="T5" s="1" t="e">
        <f>LEN(#REF!)</f>
        <v>#REF!</v>
      </c>
      <c r="U5" s="3" t="str">
        <f t="shared" si="3"/>
        <v>Yes</v>
      </c>
    </row>
    <row r="6" spans="1:21" x14ac:dyDescent="0.35">
      <c r="A6" s="4">
        <v>2</v>
      </c>
      <c r="B6" s="1">
        <v>3</v>
      </c>
      <c r="C6" s="1" t="s">
        <v>13</v>
      </c>
      <c r="D6" s="1">
        <f t="shared" si="2"/>
        <v>5</v>
      </c>
      <c r="E6" s="1" t="s">
        <v>1</v>
      </c>
      <c r="F6" s="1" t="s">
        <v>127</v>
      </c>
      <c r="G6" s="1">
        <v>33158</v>
      </c>
      <c r="H6" s="1">
        <v>14637</v>
      </c>
      <c r="I6" s="1">
        <v>5.22</v>
      </c>
      <c r="J6" s="1">
        <v>1675.06</v>
      </c>
      <c r="K6" s="1">
        <v>3</v>
      </c>
      <c r="L6" s="1">
        <v>0</v>
      </c>
      <c r="M6" t="s">
        <v>198</v>
      </c>
      <c r="N6" t="s">
        <v>494</v>
      </c>
      <c r="O6" t="s">
        <v>206</v>
      </c>
      <c r="P6" s="1">
        <v>0</v>
      </c>
      <c r="Q6" s="4">
        <f t="shared" si="0"/>
        <v>62</v>
      </c>
      <c r="R6" s="5">
        <f t="shared" si="1"/>
        <v>11</v>
      </c>
      <c r="S6" s="5">
        <v>8</v>
      </c>
      <c r="T6" s="1" t="e">
        <f>LEN(#REF!)</f>
        <v>#REF!</v>
      </c>
      <c r="U6" s="3" t="str">
        <f t="shared" si="3"/>
        <v>Yes</v>
      </c>
    </row>
    <row r="7" spans="1:21" x14ac:dyDescent="0.35">
      <c r="A7" s="4">
        <v>2</v>
      </c>
      <c r="B7" s="1">
        <v>3</v>
      </c>
      <c r="C7" s="1" t="s">
        <v>13</v>
      </c>
      <c r="D7" s="1">
        <f t="shared" si="2"/>
        <v>5</v>
      </c>
      <c r="E7" s="1" t="s">
        <v>2</v>
      </c>
      <c r="F7" s="1" t="s">
        <v>9</v>
      </c>
      <c r="G7" s="1">
        <v>254</v>
      </c>
      <c r="H7" s="1">
        <v>237</v>
      </c>
      <c r="I7" s="1">
        <v>3.1</v>
      </c>
      <c r="J7" s="1">
        <v>914.08</v>
      </c>
      <c r="K7" s="1">
        <v>0</v>
      </c>
      <c r="L7" s="1">
        <v>0</v>
      </c>
      <c r="M7" t="s">
        <v>199</v>
      </c>
      <c r="N7" t="s">
        <v>495</v>
      </c>
      <c r="O7" t="s">
        <v>206</v>
      </c>
      <c r="P7" s="1">
        <v>0</v>
      </c>
      <c r="Q7" s="4">
        <f t="shared" si="0"/>
        <v>62</v>
      </c>
      <c r="R7" s="5">
        <f t="shared" si="1"/>
        <v>11</v>
      </c>
      <c r="S7" s="5">
        <v>8</v>
      </c>
      <c r="T7" s="1" t="e">
        <f>LEN(#REF!)</f>
        <v>#REF!</v>
      </c>
      <c r="U7" s="3" t="str">
        <f t="shared" si="3"/>
        <v>Yes</v>
      </c>
    </row>
    <row r="8" spans="1:21" x14ac:dyDescent="0.35">
      <c r="A8" s="4">
        <v>32</v>
      </c>
      <c r="B8" s="1">
        <v>4</v>
      </c>
      <c r="C8" s="1" t="s">
        <v>13</v>
      </c>
      <c r="D8" s="1">
        <f t="shared" si="2"/>
        <v>5</v>
      </c>
      <c r="E8" s="1" t="s">
        <v>1</v>
      </c>
      <c r="F8" s="1" t="s">
        <v>10</v>
      </c>
      <c r="G8" s="1">
        <v>25532</v>
      </c>
      <c r="H8" s="1">
        <v>33771</v>
      </c>
      <c r="I8" s="1">
        <v>5.0999999999999996</v>
      </c>
      <c r="J8" s="1">
        <v>1057.97</v>
      </c>
      <c r="K8" s="1">
        <v>2</v>
      </c>
      <c r="L8" s="1">
        <v>0</v>
      </c>
      <c r="M8" t="s">
        <v>200</v>
      </c>
      <c r="O8" t="s">
        <v>207</v>
      </c>
      <c r="P8" s="1">
        <v>0</v>
      </c>
      <c r="Q8" s="4">
        <f t="shared" si="0"/>
        <v>60</v>
      </c>
      <c r="R8" s="5">
        <f t="shared" si="1"/>
        <v>10</v>
      </c>
      <c r="S8" s="5">
        <v>6</v>
      </c>
      <c r="T8" s="1" t="e">
        <f>LEN(#REF!)</f>
        <v>#REF!</v>
      </c>
      <c r="U8" s="3" t="str">
        <f t="shared" si="3"/>
        <v>Yes</v>
      </c>
    </row>
    <row r="9" spans="1:21" x14ac:dyDescent="0.35">
      <c r="A9" s="4">
        <v>32</v>
      </c>
      <c r="B9" s="1">
        <v>4</v>
      </c>
      <c r="C9" s="1" t="s">
        <v>13</v>
      </c>
      <c r="D9" s="1">
        <f t="shared" si="2"/>
        <v>5</v>
      </c>
      <c r="E9" s="1" t="s">
        <v>2</v>
      </c>
      <c r="F9" s="1" t="s">
        <v>11</v>
      </c>
      <c r="G9" s="1">
        <v>240</v>
      </c>
      <c r="H9" s="1">
        <v>82</v>
      </c>
      <c r="I9" s="1">
        <v>3.08</v>
      </c>
      <c r="J9" s="1">
        <v>1303.18</v>
      </c>
      <c r="K9" s="1">
        <v>2</v>
      </c>
      <c r="L9" s="1">
        <v>0</v>
      </c>
      <c r="M9" t="s">
        <v>201</v>
      </c>
      <c r="O9" t="s">
        <v>207</v>
      </c>
      <c r="P9" s="1">
        <v>0</v>
      </c>
      <c r="Q9" s="4">
        <f t="shared" si="0"/>
        <v>60</v>
      </c>
      <c r="R9" s="5">
        <f t="shared" si="1"/>
        <v>10</v>
      </c>
      <c r="S9" s="5">
        <v>6</v>
      </c>
      <c r="T9" s="1" t="e">
        <f>LEN(#REF!)</f>
        <v>#REF!</v>
      </c>
      <c r="U9" s="3" t="str">
        <f t="shared" si="3"/>
        <v>Yes</v>
      </c>
    </row>
    <row r="10" spans="1:21" x14ac:dyDescent="0.35">
      <c r="A10" s="4">
        <v>3</v>
      </c>
      <c r="B10" s="1">
        <v>5</v>
      </c>
      <c r="C10" s="1" t="s">
        <v>13</v>
      </c>
      <c r="D10" s="1">
        <f t="shared" si="2"/>
        <v>7</v>
      </c>
      <c r="E10" s="1" t="s">
        <v>1</v>
      </c>
      <c r="F10" s="1" t="s">
        <v>16</v>
      </c>
      <c r="G10" s="1">
        <v>21948</v>
      </c>
      <c r="H10" s="1">
        <v>4376</v>
      </c>
      <c r="I10" s="1">
        <v>5.04</v>
      </c>
      <c r="J10" s="1">
        <v>639.94000000000005</v>
      </c>
      <c r="K10" s="1">
        <v>2</v>
      </c>
      <c r="L10" s="1">
        <v>0</v>
      </c>
      <c r="M10" t="s">
        <v>208</v>
      </c>
      <c r="N10" t="s">
        <v>496</v>
      </c>
      <c r="O10" t="s">
        <v>210</v>
      </c>
      <c r="P10" s="1">
        <v>1</v>
      </c>
      <c r="Q10" s="4">
        <f t="shared" si="0"/>
        <v>52</v>
      </c>
      <c r="R10" s="5">
        <f t="shared" si="1"/>
        <v>9</v>
      </c>
      <c r="S10" s="5">
        <v>6</v>
      </c>
      <c r="T10" s="1" t="e">
        <f>LEN(#REF!)</f>
        <v>#REF!</v>
      </c>
      <c r="U10" s="3" t="str">
        <f t="shared" si="3"/>
        <v>Yes</v>
      </c>
    </row>
    <row r="11" spans="1:21" x14ac:dyDescent="0.35">
      <c r="A11" s="4">
        <v>3</v>
      </c>
      <c r="B11" s="1">
        <v>5</v>
      </c>
      <c r="C11" s="1" t="s">
        <v>13</v>
      </c>
      <c r="D11" s="1">
        <f t="shared" si="2"/>
        <v>7</v>
      </c>
      <c r="E11" s="1" t="s">
        <v>2</v>
      </c>
      <c r="F11" s="1" t="s">
        <v>17</v>
      </c>
      <c r="G11" s="1">
        <v>303</v>
      </c>
      <c r="H11" s="1">
        <v>79</v>
      </c>
      <c r="I11" s="1">
        <v>3.18</v>
      </c>
      <c r="J11" s="1">
        <v>330.11</v>
      </c>
      <c r="K11" s="1">
        <v>0</v>
      </c>
      <c r="L11" s="1">
        <v>0</v>
      </c>
      <c r="M11" t="s">
        <v>209</v>
      </c>
      <c r="N11" t="s">
        <v>497</v>
      </c>
      <c r="O11" t="s">
        <v>210</v>
      </c>
      <c r="P11" s="1">
        <v>1</v>
      </c>
      <c r="Q11" s="4">
        <f t="shared" si="0"/>
        <v>52</v>
      </c>
      <c r="R11" s="5">
        <f t="shared" si="1"/>
        <v>9</v>
      </c>
      <c r="S11" s="5">
        <v>6</v>
      </c>
      <c r="T11" s="1" t="e">
        <f>LEN(#REF!)</f>
        <v>#REF!</v>
      </c>
      <c r="U11" s="3" t="str">
        <f t="shared" si="3"/>
        <v>Yes</v>
      </c>
    </row>
    <row r="12" spans="1:21" x14ac:dyDescent="0.35">
      <c r="A12" s="4">
        <v>33</v>
      </c>
      <c r="B12" s="1">
        <v>6</v>
      </c>
      <c r="C12" s="1" t="s">
        <v>13</v>
      </c>
      <c r="D12" s="1">
        <f t="shared" si="2"/>
        <v>6</v>
      </c>
      <c r="E12" s="1" t="s">
        <v>1</v>
      </c>
      <c r="F12" s="1" t="s">
        <v>64</v>
      </c>
      <c r="G12" s="1">
        <v>35613</v>
      </c>
      <c r="H12" s="1">
        <v>16126</v>
      </c>
      <c r="I12" s="1">
        <v>5.25</v>
      </c>
      <c r="J12" s="1">
        <v>1688.42</v>
      </c>
      <c r="K12" s="1">
        <v>3</v>
      </c>
      <c r="L12" s="1">
        <v>0</v>
      </c>
      <c r="M12" t="s">
        <v>211</v>
      </c>
      <c r="O12" t="s">
        <v>213</v>
      </c>
      <c r="P12" s="1">
        <v>1</v>
      </c>
      <c r="Q12" s="4">
        <f t="shared" si="0"/>
        <v>54</v>
      </c>
      <c r="R12" s="5">
        <f t="shared" si="1"/>
        <v>11</v>
      </c>
      <c r="S12" s="5">
        <v>4</v>
      </c>
      <c r="T12" s="1" t="e">
        <f>LEN(#REF!)</f>
        <v>#REF!</v>
      </c>
      <c r="U12" s="3" t="str">
        <f t="shared" si="3"/>
        <v>Yes</v>
      </c>
    </row>
    <row r="13" spans="1:21" x14ac:dyDescent="0.35">
      <c r="A13" s="4">
        <v>33</v>
      </c>
      <c r="B13" s="1">
        <v>6</v>
      </c>
      <c r="C13" s="1" t="s">
        <v>13</v>
      </c>
      <c r="D13" s="1">
        <f t="shared" si="2"/>
        <v>6</v>
      </c>
      <c r="E13" s="1" t="s">
        <v>2</v>
      </c>
      <c r="F13" s="1" t="s">
        <v>12</v>
      </c>
      <c r="G13" s="1">
        <v>523</v>
      </c>
      <c r="H13" s="1">
        <v>471</v>
      </c>
      <c r="I13" s="1">
        <v>3.42</v>
      </c>
      <c r="J13" s="1">
        <v>665.99</v>
      </c>
      <c r="K13" s="1">
        <v>0</v>
      </c>
      <c r="L13" s="1">
        <v>0</v>
      </c>
      <c r="M13" t="s">
        <v>212</v>
      </c>
      <c r="O13" t="s">
        <v>213</v>
      </c>
      <c r="P13" s="1">
        <v>1</v>
      </c>
      <c r="Q13" s="4">
        <f t="shared" si="0"/>
        <v>54</v>
      </c>
      <c r="R13" s="5">
        <f t="shared" si="1"/>
        <v>11</v>
      </c>
      <c r="S13" s="5">
        <v>4</v>
      </c>
      <c r="T13" s="1" t="e">
        <f>LEN(#REF!)</f>
        <v>#REF!</v>
      </c>
      <c r="U13" s="3" t="str">
        <f t="shared" si="3"/>
        <v>Yes</v>
      </c>
    </row>
    <row r="14" spans="1:21" x14ac:dyDescent="0.35">
      <c r="A14" s="4">
        <v>4</v>
      </c>
      <c r="B14" s="1">
        <v>7</v>
      </c>
      <c r="C14" s="1" t="s">
        <v>13</v>
      </c>
      <c r="D14" s="1">
        <f t="shared" si="2"/>
        <v>4</v>
      </c>
      <c r="E14" s="1" t="s">
        <v>1</v>
      </c>
      <c r="F14" s="1" t="s">
        <v>18</v>
      </c>
      <c r="G14" s="1">
        <v>29263</v>
      </c>
      <c r="H14" s="1">
        <v>10476</v>
      </c>
      <c r="I14" s="1">
        <v>5.16</v>
      </c>
      <c r="J14" s="1">
        <v>223.1</v>
      </c>
      <c r="K14" s="1">
        <v>4</v>
      </c>
      <c r="L14" s="1">
        <v>0</v>
      </c>
      <c r="M14" t="s">
        <v>186</v>
      </c>
      <c r="N14" t="s">
        <v>498</v>
      </c>
      <c r="O14" t="s">
        <v>214</v>
      </c>
      <c r="P14" s="1">
        <v>0</v>
      </c>
      <c r="Q14" s="4">
        <f t="shared" si="0"/>
        <v>66</v>
      </c>
      <c r="R14" s="5">
        <f t="shared" si="1"/>
        <v>11</v>
      </c>
      <c r="S14" s="5">
        <v>7</v>
      </c>
      <c r="T14" s="1" t="e">
        <f>LEN(#REF!)</f>
        <v>#REF!</v>
      </c>
      <c r="U14" s="3" t="str">
        <f t="shared" si="3"/>
        <v>Yes</v>
      </c>
    </row>
    <row r="15" spans="1:21" x14ac:dyDescent="0.35">
      <c r="A15" s="4">
        <v>4</v>
      </c>
      <c r="B15" s="1">
        <v>7</v>
      </c>
      <c r="C15" s="1" t="s">
        <v>13</v>
      </c>
      <c r="D15" s="1">
        <f t="shared" si="2"/>
        <v>4</v>
      </c>
      <c r="E15" s="1" t="s">
        <v>2</v>
      </c>
      <c r="F15" s="1" t="s">
        <v>19</v>
      </c>
      <c r="G15" s="1">
        <v>13</v>
      </c>
      <c r="H15" s="1">
        <v>28</v>
      </c>
      <c r="I15" s="1">
        <v>1.84</v>
      </c>
      <c r="J15" s="1">
        <v>763.78</v>
      </c>
      <c r="K15" s="1">
        <v>1</v>
      </c>
      <c r="L15" s="1">
        <v>0</v>
      </c>
      <c r="M15" t="s">
        <v>187</v>
      </c>
      <c r="N15" t="s">
        <v>499</v>
      </c>
      <c r="O15" t="s">
        <v>214</v>
      </c>
      <c r="P15" s="1">
        <v>0</v>
      </c>
      <c r="Q15" s="4">
        <f t="shared" si="0"/>
        <v>66</v>
      </c>
      <c r="R15" s="5">
        <f t="shared" si="1"/>
        <v>11</v>
      </c>
      <c r="S15" s="5">
        <v>7</v>
      </c>
      <c r="T15" s="1" t="e">
        <f>LEN(#REF!)</f>
        <v>#REF!</v>
      </c>
      <c r="U15" s="3" t="str">
        <f t="shared" si="3"/>
        <v>Yes</v>
      </c>
    </row>
    <row r="16" spans="1:21" x14ac:dyDescent="0.35">
      <c r="A16" s="4">
        <v>34</v>
      </c>
      <c r="B16" s="1">
        <v>8</v>
      </c>
      <c r="C16" s="1" t="s">
        <v>13</v>
      </c>
      <c r="D16" s="1">
        <f t="shared" si="2"/>
        <v>4</v>
      </c>
      <c r="E16" s="1" t="s">
        <v>1</v>
      </c>
      <c r="F16" s="1" t="s">
        <v>20</v>
      </c>
      <c r="G16" s="1">
        <v>136144</v>
      </c>
      <c r="H16" s="1">
        <v>13186</v>
      </c>
      <c r="I16" s="1">
        <v>5.83</v>
      </c>
      <c r="J16" s="1">
        <v>700.59</v>
      </c>
      <c r="K16" s="1">
        <v>7</v>
      </c>
      <c r="L16" s="1">
        <v>0</v>
      </c>
      <c r="M16" t="s">
        <v>69</v>
      </c>
      <c r="O16" t="s">
        <v>215</v>
      </c>
      <c r="P16" s="1">
        <v>1</v>
      </c>
      <c r="Q16" s="4">
        <f t="shared" si="0"/>
        <v>58</v>
      </c>
      <c r="R16" s="5">
        <f t="shared" si="1"/>
        <v>10</v>
      </c>
      <c r="S16" s="5">
        <v>4</v>
      </c>
      <c r="T16" s="1" t="e">
        <f>LEN(#REF!)</f>
        <v>#REF!</v>
      </c>
      <c r="U16" s="3" t="str">
        <f t="shared" si="3"/>
        <v>Yes</v>
      </c>
    </row>
    <row r="17" spans="1:21" x14ac:dyDescent="0.35">
      <c r="A17" s="4">
        <v>34</v>
      </c>
      <c r="B17" s="1">
        <v>8</v>
      </c>
      <c r="C17" s="1" t="s">
        <v>13</v>
      </c>
      <c r="D17" s="1">
        <f t="shared" si="2"/>
        <v>4</v>
      </c>
      <c r="E17" s="1" t="s">
        <v>2</v>
      </c>
      <c r="F17" s="1" t="s">
        <v>21</v>
      </c>
      <c r="G17" s="1">
        <v>2020</v>
      </c>
      <c r="H17" s="1">
        <v>1729</v>
      </c>
      <c r="I17" s="1">
        <v>4</v>
      </c>
      <c r="J17" s="1">
        <v>7050.06</v>
      </c>
      <c r="K17" s="1">
        <v>11</v>
      </c>
      <c r="L17" s="1">
        <v>0</v>
      </c>
      <c r="M17" t="s">
        <v>70</v>
      </c>
      <c r="O17" t="s">
        <v>215</v>
      </c>
      <c r="P17" s="1">
        <v>1</v>
      </c>
      <c r="Q17" s="4">
        <f t="shared" si="0"/>
        <v>58</v>
      </c>
      <c r="R17" s="5">
        <f t="shared" si="1"/>
        <v>10</v>
      </c>
      <c r="S17" s="5">
        <v>4</v>
      </c>
      <c r="T17" s="1" t="e">
        <f>LEN(#REF!)</f>
        <v>#REF!</v>
      </c>
      <c r="U17" s="3" t="str">
        <f t="shared" si="3"/>
        <v>Yes</v>
      </c>
    </row>
    <row r="18" spans="1:21" x14ac:dyDescent="0.35">
      <c r="A18" s="4">
        <v>5</v>
      </c>
      <c r="B18" s="1">
        <v>9</v>
      </c>
      <c r="C18" s="1" t="s">
        <v>13</v>
      </c>
      <c r="D18" s="1">
        <f t="shared" si="2"/>
        <v>6</v>
      </c>
      <c r="E18" s="1" t="s">
        <v>1</v>
      </c>
      <c r="F18" s="1" t="s">
        <v>24</v>
      </c>
      <c r="G18" s="1">
        <v>21704</v>
      </c>
      <c r="H18" s="1">
        <v>6543</v>
      </c>
      <c r="I18" s="1">
        <v>5.03</v>
      </c>
      <c r="J18" s="1">
        <v>708.79</v>
      </c>
      <c r="K18" s="1">
        <v>0</v>
      </c>
      <c r="L18" s="1">
        <v>0</v>
      </c>
      <c r="M18" t="s">
        <v>216</v>
      </c>
      <c r="N18" t="s">
        <v>500</v>
      </c>
      <c r="O18" t="s">
        <v>218</v>
      </c>
      <c r="P18" s="1">
        <v>0</v>
      </c>
      <c r="Q18" s="4">
        <f t="shared" si="0"/>
        <v>55</v>
      </c>
      <c r="R18" s="5">
        <f t="shared" si="1"/>
        <v>10</v>
      </c>
      <c r="S18" s="5">
        <v>6</v>
      </c>
      <c r="T18" s="1" t="e">
        <f>LEN(#REF!)</f>
        <v>#REF!</v>
      </c>
      <c r="U18" s="3" t="str">
        <f t="shared" si="3"/>
        <v>Yes</v>
      </c>
    </row>
    <row r="19" spans="1:21" x14ac:dyDescent="0.35">
      <c r="A19" s="4">
        <v>5</v>
      </c>
      <c r="B19" s="1">
        <v>9</v>
      </c>
      <c r="C19" s="1" t="s">
        <v>13</v>
      </c>
      <c r="D19" s="1">
        <f t="shared" si="2"/>
        <v>6</v>
      </c>
      <c r="E19" s="1" t="s">
        <v>2</v>
      </c>
      <c r="F19" s="1" t="s">
        <v>25</v>
      </c>
      <c r="G19" s="1">
        <v>352</v>
      </c>
      <c r="H19" s="1">
        <v>474</v>
      </c>
      <c r="I19" s="1">
        <v>3.24</v>
      </c>
      <c r="J19" s="1">
        <v>465.11</v>
      </c>
      <c r="K19" s="1">
        <v>0</v>
      </c>
      <c r="L19" s="1">
        <v>0</v>
      </c>
      <c r="M19" t="s">
        <v>217</v>
      </c>
      <c r="N19" t="s">
        <v>501</v>
      </c>
      <c r="O19" t="s">
        <v>218</v>
      </c>
      <c r="P19" s="1">
        <v>0</v>
      </c>
      <c r="Q19" s="4">
        <f t="shared" si="0"/>
        <v>55</v>
      </c>
      <c r="R19" s="5">
        <f t="shared" si="1"/>
        <v>10</v>
      </c>
      <c r="S19" s="5">
        <v>6</v>
      </c>
      <c r="T19" s="1" t="e">
        <f>LEN(#REF!)</f>
        <v>#REF!</v>
      </c>
      <c r="U19" s="3" t="str">
        <f t="shared" si="3"/>
        <v>Yes</v>
      </c>
    </row>
    <row r="20" spans="1:21" x14ac:dyDescent="0.35">
      <c r="A20" s="4">
        <v>35</v>
      </c>
      <c r="B20" s="1">
        <v>10</v>
      </c>
      <c r="C20" s="1" t="s">
        <v>13</v>
      </c>
      <c r="D20" s="1">
        <f t="shared" si="2"/>
        <v>6</v>
      </c>
      <c r="E20" s="1" t="s">
        <v>1</v>
      </c>
      <c r="F20" s="1" t="s">
        <v>22</v>
      </c>
      <c r="G20" s="1">
        <v>89542</v>
      </c>
      <c r="H20" s="1">
        <v>6278</v>
      </c>
      <c r="I20" s="1">
        <v>5.65</v>
      </c>
      <c r="J20" s="1">
        <v>1376.08</v>
      </c>
      <c r="K20" s="1">
        <v>2</v>
      </c>
      <c r="L20" s="4">
        <v>0</v>
      </c>
      <c r="M20" t="s">
        <v>220</v>
      </c>
      <c r="O20" t="s">
        <v>221</v>
      </c>
      <c r="P20" s="1">
        <v>1</v>
      </c>
      <c r="Q20" s="4">
        <f t="shared" si="0"/>
        <v>61</v>
      </c>
      <c r="R20" s="5">
        <f t="shared" si="1"/>
        <v>13</v>
      </c>
      <c r="S20" s="5">
        <v>6</v>
      </c>
      <c r="T20" s="1" t="e">
        <f>LEN(#REF!)</f>
        <v>#REF!</v>
      </c>
      <c r="U20" s="3" t="str">
        <f t="shared" si="3"/>
        <v>Yes</v>
      </c>
    </row>
    <row r="21" spans="1:21" x14ac:dyDescent="0.35">
      <c r="A21" s="4">
        <v>35</v>
      </c>
      <c r="B21" s="1">
        <v>10</v>
      </c>
      <c r="C21" s="1" t="s">
        <v>13</v>
      </c>
      <c r="D21" s="1">
        <f t="shared" si="2"/>
        <v>6</v>
      </c>
      <c r="E21" s="1" t="s">
        <v>2</v>
      </c>
      <c r="F21" s="1" t="s">
        <v>23</v>
      </c>
      <c r="G21" s="1">
        <v>330</v>
      </c>
      <c r="H21" s="1">
        <v>177</v>
      </c>
      <c r="I21" s="1">
        <v>3.22</v>
      </c>
      <c r="J21" s="1">
        <v>701.43</v>
      </c>
      <c r="K21" s="1">
        <v>3</v>
      </c>
      <c r="L21" s="1">
        <v>0</v>
      </c>
      <c r="M21" t="s">
        <v>219</v>
      </c>
      <c r="O21" t="s">
        <v>221</v>
      </c>
      <c r="P21" s="1">
        <v>1</v>
      </c>
      <c r="Q21" s="4">
        <f t="shared" si="0"/>
        <v>61</v>
      </c>
      <c r="R21" s="5">
        <f t="shared" si="1"/>
        <v>13</v>
      </c>
      <c r="S21" s="5">
        <v>6</v>
      </c>
      <c r="T21" s="1" t="e">
        <f>LEN(#REF!)</f>
        <v>#REF!</v>
      </c>
      <c r="U21" s="3" t="str">
        <f t="shared" si="3"/>
        <v>Yes</v>
      </c>
    </row>
    <row r="22" spans="1:21" x14ac:dyDescent="0.35">
      <c r="A22" s="4">
        <v>6</v>
      </c>
      <c r="B22" s="1">
        <v>11</v>
      </c>
      <c r="C22" s="1" t="s">
        <v>13</v>
      </c>
      <c r="D22" s="1">
        <f t="shared" si="2"/>
        <v>6</v>
      </c>
      <c r="E22" s="1" t="s">
        <v>1</v>
      </c>
      <c r="F22" s="1" t="s">
        <v>26</v>
      </c>
      <c r="G22" s="1">
        <v>10291</v>
      </c>
      <c r="H22" s="1">
        <v>2357</v>
      </c>
      <c r="I22" s="1">
        <v>4.71</v>
      </c>
      <c r="J22" s="1">
        <v>1690.44</v>
      </c>
      <c r="K22" s="1">
        <v>1</v>
      </c>
      <c r="L22" s="1">
        <v>0</v>
      </c>
      <c r="M22" t="s">
        <v>324</v>
      </c>
      <c r="N22" t="s">
        <v>502</v>
      </c>
      <c r="O22" t="s">
        <v>326</v>
      </c>
      <c r="P22" s="1">
        <v>0</v>
      </c>
      <c r="Q22" s="4">
        <f t="shared" si="0"/>
        <v>66</v>
      </c>
      <c r="R22" s="5">
        <f t="shared" si="1"/>
        <v>10</v>
      </c>
      <c r="S22" s="5">
        <v>6</v>
      </c>
      <c r="T22" s="1" t="e">
        <f>LEN(#REF!)</f>
        <v>#REF!</v>
      </c>
      <c r="U22" s="3" t="str">
        <f t="shared" si="3"/>
        <v>Yes</v>
      </c>
    </row>
    <row r="23" spans="1:21" x14ac:dyDescent="0.35">
      <c r="A23" s="4">
        <v>6</v>
      </c>
      <c r="B23" s="1">
        <v>11</v>
      </c>
      <c r="C23" s="1" t="s">
        <v>13</v>
      </c>
      <c r="D23" s="1">
        <f t="shared" si="2"/>
        <v>6</v>
      </c>
      <c r="E23" s="1" t="s">
        <v>2</v>
      </c>
      <c r="F23" s="1" t="s">
        <v>27</v>
      </c>
      <c r="G23" s="1">
        <v>347</v>
      </c>
      <c r="H23" s="1">
        <v>247</v>
      </c>
      <c r="I23" s="1">
        <v>3.24</v>
      </c>
      <c r="J23" s="1">
        <v>333.42</v>
      </c>
      <c r="K23" s="1">
        <v>0</v>
      </c>
      <c r="L23" s="1">
        <v>0</v>
      </c>
      <c r="M23" t="s">
        <v>325</v>
      </c>
      <c r="N23" t="s">
        <v>503</v>
      </c>
      <c r="O23" t="s">
        <v>326</v>
      </c>
      <c r="P23" s="1">
        <v>0</v>
      </c>
      <c r="Q23" s="4">
        <f t="shared" si="0"/>
        <v>66</v>
      </c>
      <c r="R23" s="5">
        <f t="shared" si="1"/>
        <v>10</v>
      </c>
      <c r="S23" s="5">
        <v>6</v>
      </c>
      <c r="T23" s="1" t="e">
        <f>LEN(#REF!)</f>
        <v>#REF!</v>
      </c>
      <c r="U23" s="3" t="str">
        <f t="shared" si="3"/>
        <v>Yes</v>
      </c>
    </row>
    <row r="24" spans="1:21" x14ac:dyDescent="0.35">
      <c r="A24" s="4">
        <v>36</v>
      </c>
      <c r="B24" s="1">
        <v>12</v>
      </c>
      <c r="C24" s="1" t="s">
        <v>13</v>
      </c>
      <c r="D24" s="1">
        <f t="shared" si="2"/>
        <v>7</v>
      </c>
      <c r="E24" s="1" t="s">
        <v>1</v>
      </c>
      <c r="F24" s="1" t="s">
        <v>29</v>
      </c>
      <c r="G24" s="1">
        <v>52417</v>
      </c>
      <c r="H24" s="1">
        <v>6513</v>
      </c>
      <c r="I24" s="1">
        <v>5.42</v>
      </c>
      <c r="J24" s="1">
        <v>347.33</v>
      </c>
      <c r="K24" s="1">
        <v>0</v>
      </c>
      <c r="L24" s="1">
        <v>0</v>
      </c>
      <c r="M24" t="s">
        <v>222</v>
      </c>
      <c r="O24" t="s">
        <v>224</v>
      </c>
      <c r="P24" s="1">
        <v>1</v>
      </c>
      <c r="Q24" s="4">
        <f t="shared" si="0"/>
        <v>54</v>
      </c>
      <c r="R24" s="5">
        <f t="shared" si="1"/>
        <v>10</v>
      </c>
      <c r="S24" s="5">
        <v>6</v>
      </c>
      <c r="T24" s="1" t="e">
        <f>LEN(#REF!)</f>
        <v>#REF!</v>
      </c>
      <c r="U24" s="3" t="str">
        <f t="shared" si="3"/>
        <v>Yes</v>
      </c>
    </row>
    <row r="25" spans="1:21" x14ac:dyDescent="0.35">
      <c r="A25" s="4">
        <v>36</v>
      </c>
      <c r="B25" s="1">
        <v>12</v>
      </c>
      <c r="C25" s="1" t="s">
        <v>13</v>
      </c>
      <c r="D25" s="1">
        <f t="shared" si="2"/>
        <v>7</v>
      </c>
      <c r="E25" s="1" t="s">
        <v>2</v>
      </c>
      <c r="F25" s="1" t="s">
        <v>30</v>
      </c>
      <c r="G25" s="1">
        <v>574</v>
      </c>
      <c r="H25" s="1">
        <v>481</v>
      </c>
      <c r="I25" s="1">
        <v>3.46</v>
      </c>
      <c r="J25" s="1">
        <v>952.77</v>
      </c>
      <c r="K25" s="1">
        <v>0</v>
      </c>
      <c r="L25" s="1">
        <v>0</v>
      </c>
      <c r="M25" t="s">
        <v>223</v>
      </c>
      <c r="O25" t="s">
        <v>224</v>
      </c>
      <c r="P25" s="1">
        <v>1</v>
      </c>
      <c r="Q25" s="4">
        <f t="shared" si="0"/>
        <v>54</v>
      </c>
      <c r="R25" s="5">
        <f t="shared" si="1"/>
        <v>10</v>
      </c>
      <c r="S25" s="5">
        <v>6</v>
      </c>
      <c r="T25" s="1" t="e">
        <f>LEN(#REF!)</f>
        <v>#REF!</v>
      </c>
      <c r="U25" s="3" t="str">
        <f t="shared" si="3"/>
        <v>Yes</v>
      </c>
    </row>
    <row r="26" spans="1:21" x14ac:dyDescent="0.35">
      <c r="A26" s="4">
        <v>7</v>
      </c>
      <c r="B26" s="1">
        <v>13</v>
      </c>
      <c r="C26" s="1" t="s">
        <v>13</v>
      </c>
      <c r="D26" s="1">
        <f t="shared" si="2"/>
        <v>7</v>
      </c>
      <c r="E26" s="1" t="s">
        <v>1</v>
      </c>
      <c r="F26" s="1" t="s">
        <v>32</v>
      </c>
      <c r="G26" s="1">
        <v>9906</v>
      </c>
      <c r="H26" s="1">
        <v>3419</v>
      </c>
      <c r="I26" s="1">
        <v>4.6900000000000004</v>
      </c>
      <c r="J26" s="1">
        <v>481.32</v>
      </c>
      <c r="K26" s="1">
        <v>0</v>
      </c>
      <c r="L26" s="1">
        <v>0</v>
      </c>
      <c r="M26" t="s">
        <v>225</v>
      </c>
      <c r="N26" t="s">
        <v>504</v>
      </c>
      <c r="O26" t="s">
        <v>227</v>
      </c>
      <c r="P26" s="1">
        <v>1</v>
      </c>
      <c r="Q26" s="4">
        <f t="shared" si="0"/>
        <v>58</v>
      </c>
      <c r="R26" s="5">
        <f t="shared" si="1"/>
        <v>10</v>
      </c>
      <c r="S26" s="5">
        <v>7</v>
      </c>
      <c r="T26" s="1" t="e">
        <f>LEN(#REF!)</f>
        <v>#REF!</v>
      </c>
      <c r="U26" s="3" t="str">
        <f t="shared" si="3"/>
        <v>Yes</v>
      </c>
    </row>
    <row r="27" spans="1:21" x14ac:dyDescent="0.35">
      <c r="A27" s="4">
        <v>7</v>
      </c>
      <c r="B27" s="1">
        <v>13</v>
      </c>
      <c r="C27" s="1" t="s">
        <v>13</v>
      </c>
      <c r="D27" s="1">
        <f t="shared" si="2"/>
        <v>7</v>
      </c>
      <c r="E27" s="1" t="s">
        <v>2</v>
      </c>
      <c r="F27" s="1" t="s">
        <v>31</v>
      </c>
      <c r="G27" s="1">
        <v>159</v>
      </c>
      <c r="H27" s="1">
        <v>367</v>
      </c>
      <c r="I27" s="1">
        <v>2.9</v>
      </c>
      <c r="J27" s="1">
        <v>314.58999999999997</v>
      </c>
      <c r="K27" s="1">
        <v>0</v>
      </c>
      <c r="L27" s="1">
        <v>0</v>
      </c>
      <c r="M27" t="s">
        <v>226</v>
      </c>
      <c r="N27" t="s">
        <v>505</v>
      </c>
      <c r="O27" t="s">
        <v>227</v>
      </c>
      <c r="P27" s="1">
        <v>1</v>
      </c>
      <c r="Q27" s="4">
        <f t="shared" si="0"/>
        <v>58</v>
      </c>
      <c r="R27" s="5">
        <f t="shared" si="1"/>
        <v>10</v>
      </c>
      <c r="S27" s="5">
        <v>7</v>
      </c>
      <c r="T27" s="1" t="e">
        <f>LEN(#REF!)</f>
        <v>#REF!</v>
      </c>
      <c r="U27" s="3" t="str">
        <f t="shared" si="3"/>
        <v>Yes</v>
      </c>
    </row>
    <row r="28" spans="1:21" x14ac:dyDescent="0.35">
      <c r="A28" s="4">
        <v>37</v>
      </c>
      <c r="B28" s="1">
        <v>14</v>
      </c>
      <c r="C28" s="1" t="s">
        <v>13</v>
      </c>
      <c r="D28" s="1">
        <f t="shared" si="2"/>
        <v>7</v>
      </c>
      <c r="E28" s="1" t="s">
        <v>1</v>
      </c>
      <c r="F28" s="1" t="s">
        <v>33</v>
      </c>
      <c r="G28" s="1">
        <v>14069</v>
      </c>
      <c r="H28" s="1">
        <v>5218</v>
      </c>
      <c r="I28" s="1">
        <v>4.84</v>
      </c>
      <c r="J28" s="1">
        <v>733.35</v>
      </c>
      <c r="K28" s="1">
        <v>0</v>
      </c>
      <c r="L28" s="1">
        <v>0</v>
      </c>
      <c r="M28" t="s">
        <v>230</v>
      </c>
      <c r="O28" t="s">
        <v>228</v>
      </c>
      <c r="P28" s="1">
        <v>0</v>
      </c>
      <c r="Q28" s="4">
        <f t="shared" si="0"/>
        <v>52</v>
      </c>
      <c r="R28" s="5">
        <f t="shared" si="1"/>
        <v>10</v>
      </c>
      <c r="S28" s="5">
        <v>7</v>
      </c>
      <c r="T28" s="1" t="e">
        <f>LEN(#REF!)</f>
        <v>#REF!</v>
      </c>
      <c r="U28" s="3" t="str">
        <f t="shared" si="3"/>
        <v>Yes</v>
      </c>
    </row>
    <row r="29" spans="1:21" x14ac:dyDescent="0.35">
      <c r="A29" s="4">
        <v>37</v>
      </c>
      <c r="B29" s="1">
        <v>14</v>
      </c>
      <c r="C29" s="1" t="s">
        <v>13</v>
      </c>
      <c r="D29" s="1">
        <f t="shared" si="2"/>
        <v>7</v>
      </c>
      <c r="E29" s="1" t="s">
        <v>2</v>
      </c>
      <c r="F29" s="1" t="s">
        <v>34</v>
      </c>
      <c r="G29" s="1">
        <v>252</v>
      </c>
      <c r="H29" s="1">
        <v>493</v>
      </c>
      <c r="I29" s="1">
        <v>3.1</v>
      </c>
      <c r="J29" s="1">
        <v>887.25</v>
      </c>
      <c r="K29" s="1">
        <v>0</v>
      </c>
      <c r="L29" s="1">
        <v>0</v>
      </c>
      <c r="M29" t="s">
        <v>229</v>
      </c>
      <c r="O29" t="s">
        <v>228</v>
      </c>
      <c r="P29" s="1">
        <v>0</v>
      </c>
      <c r="Q29" s="4">
        <f t="shared" si="0"/>
        <v>52</v>
      </c>
      <c r="R29" s="5">
        <f t="shared" si="1"/>
        <v>10</v>
      </c>
      <c r="S29" s="5">
        <v>7</v>
      </c>
      <c r="T29" s="1" t="e">
        <f>LEN(#REF!)</f>
        <v>#REF!</v>
      </c>
      <c r="U29" s="3" t="str">
        <f t="shared" si="3"/>
        <v>Yes</v>
      </c>
    </row>
    <row r="30" spans="1:21" x14ac:dyDescent="0.35">
      <c r="A30" s="4">
        <v>8</v>
      </c>
      <c r="B30" s="1">
        <v>15</v>
      </c>
      <c r="C30" s="1" t="s">
        <v>13</v>
      </c>
      <c r="D30" s="1">
        <f t="shared" si="2"/>
        <v>5</v>
      </c>
      <c r="E30" s="1" t="s">
        <v>1</v>
      </c>
      <c r="F30" s="1" t="s">
        <v>35</v>
      </c>
      <c r="G30" s="1">
        <v>26871</v>
      </c>
      <c r="H30" s="1">
        <v>18652</v>
      </c>
      <c r="I30" s="1">
        <v>5.13</v>
      </c>
      <c r="J30" s="1">
        <v>1407.78</v>
      </c>
      <c r="K30" s="1">
        <v>7</v>
      </c>
      <c r="L30" s="1">
        <v>0</v>
      </c>
      <c r="M30" t="s">
        <v>165</v>
      </c>
      <c r="N30" t="s">
        <v>506</v>
      </c>
      <c r="O30" t="s">
        <v>231</v>
      </c>
      <c r="P30" s="1">
        <v>0</v>
      </c>
      <c r="Q30" s="4">
        <f t="shared" si="0"/>
        <v>64</v>
      </c>
      <c r="R30" s="5">
        <f t="shared" si="1"/>
        <v>13</v>
      </c>
      <c r="S30" s="5">
        <v>4</v>
      </c>
      <c r="T30" s="1" t="e">
        <f>LEN(#REF!)</f>
        <v>#REF!</v>
      </c>
      <c r="U30" s="3" t="str">
        <f t="shared" si="3"/>
        <v>Yes</v>
      </c>
    </row>
    <row r="31" spans="1:21" x14ac:dyDescent="0.35">
      <c r="A31" s="4">
        <v>8</v>
      </c>
      <c r="B31" s="1">
        <v>15</v>
      </c>
      <c r="C31" s="1" t="s">
        <v>13</v>
      </c>
      <c r="D31" s="1">
        <f t="shared" si="2"/>
        <v>5</v>
      </c>
      <c r="E31" s="1" t="s">
        <v>2</v>
      </c>
      <c r="F31" s="1" t="s">
        <v>36</v>
      </c>
      <c r="G31" s="1">
        <v>970</v>
      </c>
      <c r="H31" s="1">
        <v>598</v>
      </c>
      <c r="I31" s="1">
        <v>3.68</v>
      </c>
      <c r="J31" s="1">
        <v>1079.96</v>
      </c>
      <c r="K31" s="1">
        <v>1</v>
      </c>
      <c r="L31" s="1">
        <v>0</v>
      </c>
      <c r="M31" t="s">
        <v>166</v>
      </c>
      <c r="N31" t="s">
        <v>507</v>
      </c>
      <c r="O31" t="s">
        <v>231</v>
      </c>
      <c r="P31" s="1">
        <v>0</v>
      </c>
      <c r="Q31" s="4">
        <f t="shared" si="0"/>
        <v>64</v>
      </c>
      <c r="R31" s="5">
        <f t="shared" si="1"/>
        <v>13</v>
      </c>
      <c r="S31" s="5">
        <v>4</v>
      </c>
      <c r="T31" s="1" t="e">
        <f>LEN(#REF!)</f>
        <v>#REF!</v>
      </c>
      <c r="U31" s="3" t="str">
        <f t="shared" si="3"/>
        <v>Yes</v>
      </c>
    </row>
    <row r="32" spans="1:21" x14ac:dyDescent="0.35">
      <c r="A32" s="4">
        <v>38</v>
      </c>
      <c r="B32" s="1">
        <v>16</v>
      </c>
      <c r="C32" s="1" t="s">
        <v>13</v>
      </c>
      <c r="D32" s="1">
        <f t="shared" si="2"/>
        <v>5</v>
      </c>
      <c r="E32" s="1" t="s">
        <v>1</v>
      </c>
      <c r="F32" s="1" t="s">
        <v>37</v>
      </c>
      <c r="G32" s="1">
        <v>27155</v>
      </c>
      <c r="H32" s="1">
        <v>6060</v>
      </c>
      <c r="I32" s="1">
        <v>5.13</v>
      </c>
      <c r="J32" s="1">
        <v>1785.56</v>
      </c>
      <c r="K32" s="1">
        <v>2</v>
      </c>
      <c r="L32" s="1">
        <v>0</v>
      </c>
      <c r="M32" t="s">
        <v>232</v>
      </c>
      <c r="O32" t="s">
        <v>234</v>
      </c>
      <c r="P32" s="1">
        <v>1</v>
      </c>
      <c r="Q32" s="4">
        <f t="shared" si="0"/>
        <v>62</v>
      </c>
      <c r="R32" s="5">
        <f t="shared" si="1"/>
        <v>10</v>
      </c>
      <c r="S32" s="5">
        <v>7</v>
      </c>
      <c r="T32" s="1" t="e">
        <f>LEN(#REF!)</f>
        <v>#REF!</v>
      </c>
      <c r="U32" s="3" t="str">
        <f t="shared" si="3"/>
        <v>Yes</v>
      </c>
    </row>
    <row r="33" spans="1:21" x14ac:dyDescent="0.35">
      <c r="A33" s="4">
        <v>38</v>
      </c>
      <c r="B33" s="1">
        <v>16</v>
      </c>
      <c r="C33" s="1" t="s">
        <v>13</v>
      </c>
      <c r="D33" s="1">
        <f t="shared" si="2"/>
        <v>5</v>
      </c>
      <c r="E33" s="1" t="s">
        <v>2</v>
      </c>
      <c r="F33" s="1" t="s">
        <v>38</v>
      </c>
      <c r="G33" s="1">
        <v>1524</v>
      </c>
      <c r="H33" s="1">
        <v>3605</v>
      </c>
      <c r="I33" s="1">
        <v>3.88</v>
      </c>
      <c r="J33" s="1">
        <v>313.95999999999998</v>
      </c>
      <c r="K33" s="1">
        <v>3</v>
      </c>
      <c r="L33" s="1">
        <v>0</v>
      </c>
      <c r="M33" t="s">
        <v>233</v>
      </c>
      <c r="O33" t="s">
        <v>234</v>
      </c>
      <c r="P33" s="1">
        <v>1</v>
      </c>
      <c r="Q33" s="4">
        <f t="shared" si="0"/>
        <v>62</v>
      </c>
      <c r="R33" s="5">
        <f t="shared" si="1"/>
        <v>10</v>
      </c>
      <c r="S33" s="5">
        <v>7</v>
      </c>
      <c r="T33" s="1" t="e">
        <f>LEN(#REF!)</f>
        <v>#REF!</v>
      </c>
      <c r="U33" s="3" t="str">
        <f t="shared" si="3"/>
        <v>Yes</v>
      </c>
    </row>
    <row r="34" spans="1:21" x14ac:dyDescent="0.35">
      <c r="A34" s="4">
        <v>9</v>
      </c>
      <c r="B34" s="1">
        <v>17</v>
      </c>
      <c r="C34" s="1" t="s">
        <v>13</v>
      </c>
      <c r="D34" s="1">
        <f t="shared" si="2"/>
        <v>5</v>
      </c>
      <c r="E34" s="1" t="s">
        <v>1</v>
      </c>
      <c r="F34" s="1" t="s">
        <v>39</v>
      </c>
      <c r="G34" s="1">
        <v>56127</v>
      </c>
      <c r="H34" s="1">
        <v>46363</v>
      </c>
      <c r="I34" s="1">
        <v>5.44</v>
      </c>
      <c r="J34" s="1">
        <v>688.83</v>
      </c>
      <c r="K34" s="1">
        <v>3</v>
      </c>
      <c r="L34" s="1">
        <v>0</v>
      </c>
      <c r="M34" t="s">
        <v>67</v>
      </c>
      <c r="N34" t="s">
        <v>508</v>
      </c>
      <c r="O34" t="s">
        <v>235</v>
      </c>
      <c r="P34" s="1">
        <v>0</v>
      </c>
      <c r="Q34" s="4">
        <f t="shared" si="0"/>
        <v>76</v>
      </c>
      <c r="R34" s="5">
        <f t="shared" si="1"/>
        <v>14</v>
      </c>
      <c r="S34" s="5">
        <v>8</v>
      </c>
      <c r="T34" s="1" t="e">
        <f>LEN(#REF!)</f>
        <v>#REF!</v>
      </c>
      <c r="U34" s="3" t="str">
        <f t="shared" si="3"/>
        <v>Yes</v>
      </c>
    </row>
    <row r="35" spans="1:21" x14ac:dyDescent="0.35">
      <c r="A35" s="4">
        <v>9</v>
      </c>
      <c r="B35" s="1">
        <v>17</v>
      </c>
      <c r="C35" s="1" t="s">
        <v>13</v>
      </c>
      <c r="D35" s="1">
        <f t="shared" si="2"/>
        <v>5</v>
      </c>
      <c r="E35" s="1" t="s">
        <v>2</v>
      </c>
      <c r="F35" s="1" t="s">
        <v>40</v>
      </c>
      <c r="G35" s="1">
        <v>524</v>
      </c>
      <c r="H35" s="1">
        <v>279</v>
      </c>
      <c r="I35" s="1">
        <v>3.42</v>
      </c>
      <c r="J35" s="1">
        <v>1215.42</v>
      </c>
      <c r="K35" s="1">
        <v>8</v>
      </c>
      <c r="L35" s="1">
        <v>0</v>
      </c>
      <c r="M35" t="s">
        <v>68</v>
      </c>
      <c r="N35" t="s">
        <v>509</v>
      </c>
      <c r="O35" t="s">
        <v>235</v>
      </c>
      <c r="P35" s="1">
        <v>0</v>
      </c>
      <c r="Q35" s="4">
        <f t="shared" si="0"/>
        <v>76</v>
      </c>
      <c r="R35" s="5">
        <f t="shared" si="1"/>
        <v>14</v>
      </c>
      <c r="S35" s="5">
        <v>8</v>
      </c>
      <c r="T35" s="1" t="e">
        <f>LEN(#REF!)</f>
        <v>#REF!</v>
      </c>
      <c r="U35" s="3" t="str">
        <f t="shared" si="3"/>
        <v>Yes</v>
      </c>
    </row>
    <row r="36" spans="1:21" x14ac:dyDescent="0.35">
      <c r="A36" s="4">
        <v>39</v>
      </c>
      <c r="B36" s="1">
        <v>18</v>
      </c>
      <c r="C36" s="1" t="s">
        <v>13</v>
      </c>
      <c r="D36" s="1">
        <f t="shared" si="2"/>
        <v>5</v>
      </c>
      <c r="E36" s="1" t="s">
        <v>1</v>
      </c>
      <c r="F36" s="1" t="s">
        <v>41</v>
      </c>
      <c r="G36" s="1">
        <v>73554</v>
      </c>
      <c r="H36" s="1">
        <v>11731</v>
      </c>
      <c r="I36" s="1">
        <v>5.56</v>
      </c>
      <c r="J36" s="1">
        <v>344.44</v>
      </c>
      <c r="K36" s="1">
        <v>2</v>
      </c>
      <c r="L36" s="1">
        <v>0</v>
      </c>
      <c r="M36" t="s">
        <v>188</v>
      </c>
      <c r="O36" t="s">
        <v>236</v>
      </c>
      <c r="P36" s="1">
        <v>1</v>
      </c>
      <c r="Q36" s="4">
        <f t="shared" si="0"/>
        <v>69</v>
      </c>
      <c r="R36" s="5">
        <f t="shared" si="1"/>
        <v>14</v>
      </c>
      <c r="S36" s="5">
        <v>6</v>
      </c>
      <c r="T36" s="1" t="e">
        <f>LEN(#REF!)</f>
        <v>#REF!</v>
      </c>
      <c r="U36" s="3" t="str">
        <f t="shared" si="3"/>
        <v>Yes</v>
      </c>
    </row>
    <row r="37" spans="1:21" x14ac:dyDescent="0.35">
      <c r="A37" s="4">
        <v>39</v>
      </c>
      <c r="B37" s="1">
        <v>18</v>
      </c>
      <c r="C37" s="1" t="s">
        <v>13</v>
      </c>
      <c r="D37" s="1">
        <f t="shared" si="2"/>
        <v>5</v>
      </c>
      <c r="E37" s="1" t="s">
        <v>2</v>
      </c>
      <c r="F37" s="1" t="s">
        <v>42</v>
      </c>
      <c r="G37" s="1">
        <v>132</v>
      </c>
      <c r="H37" s="1">
        <v>0</v>
      </c>
      <c r="I37" s="1">
        <v>2.82</v>
      </c>
      <c r="J37" s="1">
        <v>600.79</v>
      </c>
      <c r="K37" s="1">
        <v>2</v>
      </c>
      <c r="L37" s="1">
        <v>0</v>
      </c>
      <c r="M37" t="s">
        <v>189</v>
      </c>
      <c r="O37" t="s">
        <v>236</v>
      </c>
      <c r="P37" s="1">
        <v>1</v>
      </c>
      <c r="Q37" s="4">
        <f t="shared" si="0"/>
        <v>69</v>
      </c>
      <c r="R37" s="5">
        <f t="shared" si="1"/>
        <v>14</v>
      </c>
      <c r="S37" s="5">
        <v>6</v>
      </c>
      <c r="T37" s="1" t="e">
        <f>LEN(#REF!)</f>
        <v>#REF!</v>
      </c>
      <c r="U37" s="3" t="str">
        <f t="shared" si="3"/>
        <v>Yes</v>
      </c>
    </row>
    <row r="38" spans="1:21" x14ac:dyDescent="0.35">
      <c r="A38" s="4">
        <v>10</v>
      </c>
      <c r="B38" s="1">
        <v>19</v>
      </c>
      <c r="C38" s="1" t="s">
        <v>13</v>
      </c>
      <c r="D38" s="1">
        <f t="shared" si="2"/>
        <v>5</v>
      </c>
      <c r="E38" s="1" t="s">
        <v>1</v>
      </c>
      <c r="F38" s="1" t="s">
        <v>125</v>
      </c>
      <c r="G38" s="1">
        <v>14487</v>
      </c>
      <c r="H38" s="1">
        <v>6420</v>
      </c>
      <c r="I38" s="1">
        <v>4.8600000000000003</v>
      </c>
      <c r="J38" s="1">
        <v>710.85</v>
      </c>
      <c r="K38" s="1">
        <v>2</v>
      </c>
      <c r="L38" s="1">
        <v>0</v>
      </c>
      <c r="M38" t="s">
        <v>152</v>
      </c>
      <c r="N38" t="s">
        <v>510</v>
      </c>
      <c r="O38" t="s">
        <v>237</v>
      </c>
      <c r="P38" s="1">
        <v>0</v>
      </c>
      <c r="Q38" s="4">
        <f t="shared" si="0"/>
        <v>63</v>
      </c>
      <c r="R38" s="5">
        <f t="shared" si="1"/>
        <v>11</v>
      </c>
      <c r="S38" s="5">
        <v>5</v>
      </c>
      <c r="T38" s="1" t="e">
        <f>LEN(#REF!)</f>
        <v>#REF!</v>
      </c>
      <c r="U38" s="3" t="str">
        <f t="shared" si="3"/>
        <v>Yes</v>
      </c>
    </row>
    <row r="39" spans="1:21" x14ac:dyDescent="0.35">
      <c r="A39" s="4">
        <v>10</v>
      </c>
      <c r="B39" s="1">
        <v>19</v>
      </c>
      <c r="C39" s="1" t="s">
        <v>13</v>
      </c>
      <c r="D39" s="1">
        <f t="shared" si="2"/>
        <v>5</v>
      </c>
      <c r="E39" s="1" t="s">
        <v>2</v>
      </c>
      <c r="F39" s="1" t="s">
        <v>126</v>
      </c>
      <c r="G39" s="1">
        <v>1096</v>
      </c>
      <c r="H39" s="1">
        <v>928</v>
      </c>
      <c r="I39" s="1">
        <v>3.74</v>
      </c>
      <c r="J39" s="1">
        <v>1393.96</v>
      </c>
      <c r="K39" s="1">
        <v>2</v>
      </c>
      <c r="L39" s="1">
        <v>0</v>
      </c>
      <c r="M39" t="s">
        <v>153</v>
      </c>
      <c r="N39" t="s">
        <v>511</v>
      </c>
      <c r="O39" t="s">
        <v>237</v>
      </c>
      <c r="P39" s="1">
        <v>0</v>
      </c>
      <c r="Q39" s="4">
        <f t="shared" si="0"/>
        <v>63</v>
      </c>
      <c r="R39" s="5">
        <f t="shared" si="1"/>
        <v>11</v>
      </c>
      <c r="S39" s="5">
        <v>5</v>
      </c>
      <c r="T39" s="1" t="e">
        <f>LEN(#REF!)</f>
        <v>#REF!</v>
      </c>
      <c r="U39" s="3" t="str">
        <f t="shared" si="3"/>
        <v>Yes</v>
      </c>
    </row>
    <row r="40" spans="1:21" x14ac:dyDescent="0.35">
      <c r="A40" s="4">
        <v>40</v>
      </c>
      <c r="B40" s="1">
        <v>20</v>
      </c>
      <c r="C40" s="1" t="s">
        <v>13</v>
      </c>
      <c r="D40" s="1">
        <f t="shared" si="2"/>
        <v>5</v>
      </c>
      <c r="E40" s="1" t="s">
        <v>1</v>
      </c>
      <c r="F40" s="1" t="s">
        <v>43</v>
      </c>
      <c r="G40" s="1">
        <v>16048</v>
      </c>
      <c r="H40" s="1">
        <v>9484</v>
      </c>
      <c r="I40" s="1">
        <v>4.9000000000000004</v>
      </c>
      <c r="J40" s="1">
        <v>1332.38</v>
      </c>
      <c r="K40" s="1">
        <v>2</v>
      </c>
      <c r="L40" s="1">
        <v>0</v>
      </c>
      <c r="M40" t="s">
        <v>65</v>
      </c>
      <c r="O40" t="s">
        <v>238</v>
      </c>
      <c r="P40" s="1">
        <v>1</v>
      </c>
      <c r="Q40" s="4">
        <f t="shared" si="0"/>
        <v>75</v>
      </c>
      <c r="R40" s="5">
        <f t="shared" si="1"/>
        <v>15</v>
      </c>
      <c r="S40" s="5">
        <v>8</v>
      </c>
      <c r="T40" s="1" t="e">
        <f>LEN(#REF!)</f>
        <v>#REF!</v>
      </c>
      <c r="U40" s="3" t="str">
        <f t="shared" si="3"/>
        <v>Yes</v>
      </c>
    </row>
    <row r="41" spans="1:21" x14ac:dyDescent="0.35">
      <c r="A41" s="4">
        <v>40</v>
      </c>
      <c r="B41" s="1">
        <v>20</v>
      </c>
      <c r="C41" s="1" t="s">
        <v>13</v>
      </c>
      <c r="D41" s="1">
        <f t="shared" si="2"/>
        <v>5</v>
      </c>
      <c r="E41" s="1" t="s">
        <v>2</v>
      </c>
      <c r="F41" s="1" t="s">
        <v>44</v>
      </c>
      <c r="G41" s="1">
        <v>186</v>
      </c>
      <c r="H41" s="1">
        <v>339</v>
      </c>
      <c r="I41" s="1">
        <v>2.97</v>
      </c>
      <c r="J41" s="1">
        <v>202.4</v>
      </c>
      <c r="K41" s="1">
        <v>2</v>
      </c>
      <c r="L41" s="1">
        <v>0</v>
      </c>
      <c r="M41" t="s">
        <v>66</v>
      </c>
      <c r="O41" t="s">
        <v>238</v>
      </c>
      <c r="P41" s="1">
        <v>1</v>
      </c>
      <c r="Q41" s="4">
        <f t="shared" si="0"/>
        <v>75</v>
      </c>
      <c r="R41" s="5">
        <f t="shared" si="1"/>
        <v>15</v>
      </c>
      <c r="S41" s="5">
        <v>8</v>
      </c>
      <c r="T41" s="1" t="e">
        <f>LEN(#REF!)</f>
        <v>#REF!</v>
      </c>
      <c r="U41" s="3" t="str">
        <f t="shared" si="3"/>
        <v>Yes</v>
      </c>
    </row>
    <row r="42" spans="1:21" x14ac:dyDescent="0.35">
      <c r="A42" s="4">
        <v>11</v>
      </c>
      <c r="B42" s="1">
        <v>21</v>
      </c>
      <c r="C42" s="1" t="s">
        <v>13</v>
      </c>
      <c r="D42" s="1">
        <f t="shared" ref="D42:D61" si="4">LEN(F42)</f>
        <v>5</v>
      </c>
      <c r="E42" s="1" t="s">
        <v>1</v>
      </c>
      <c r="F42" s="1" t="s">
        <v>45</v>
      </c>
      <c r="G42" s="1">
        <v>21638</v>
      </c>
      <c r="H42" s="1">
        <v>4114</v>
      </c>
      <c r="I42" s="1">
        <v>5.03</v>
      </c>
      <c r="J42" s="1">
        <v>146.04</v>
      </c>
      <c r="K42" s="1">
        <v>2</v>
      </c>
      <c r="L42" s="1">
        <v>0</v>
      </c>
      <c r="M42" t="s">
        <v>190</v>
      </c>
      <c r="N42" t="s">
        <v>512</v>
      </c>
      <c r="O42" t="s">
        <v>249</v>
      </c>
      <c r="P42" s="1">
        <v>0</v>
      </c>
      <c r="Q42" s="4">
        <f t="shared" ref="Q42:Q61" si="5">LEN(M42)</f>
        <v>62</v>
      </c>
      <c r="R42" s="5">
        <f t="shared" ref="R42:R61" si="6">IF(ISBLANK(M42),0,LEN(TRIM(M42))-LEN(SUBSTITUTE(M42," ",""))+1)</f>
        <v>13</v>
      </c>
      <c r="S42" s="5">
        <v>9</v>
      </c>
      <c r="T42" s="1" t="e">
        <f>LEN(#REF!)</f>
        <v>#REF!</v>
      </c>
      <c r="U42" s="3" t="str">
        <f t="shared" ref="U42:U61" si="7">IF(Q42&gt;87, "WILL NOT FIT ON SCREEN!", "Yes")</f>
        <v>Yes</v>
      </c>
    </row>
    <row r="43" spans="1:21" x14ac:dyDescent="0.35">
      <c r="A43" s="4">
        <v>11</v>
      </c>
      <c r="B43" s="1">
        <v>21</v>
      </c>
      <c r="C43" s="1" t="s">
        <v>13</v>
      </c>
      <c r="D43" s="1">
        <f t="shared" si="4"/>
        <v>5</v>
      </c>
      <c r="E43" s="1" t="s">
        <v>2</v>
      </c>
      <c r="F43" s="1" t="s">
        <v>124</v>
      </c>
      <c r="G43" s="1">
        <v>190</v>
      </c>
      <c r="H43" s="1">
        <v>172</v>
      </c>
      <c r="I43" s="1">
        <v>2.98</v>
      </c>
      <c r="J43" s="1">
        <v>566.97</v>
      </c>
      <c r="K43" s="1">
        <v>3</v>
      </c>
      <c r="L43" s="1">
        <v>0</v>
      </c>
      <c r="M43" t="s">
        <v>191</v>
      </c>
      <c r="N43" t="s">
        <v>513</v>
      </c>
      <c r="O43" t="s">
        <v>249</v>
      </c>
      <c r="P43" s="1">
        <v>0</v>
      </c>
      <c r="Q43" s="4">
        <f t="shared" si="5"/>
        <v>62</v>
      </c>
      <c r="R43" s="5">
        <f t="shared" si="6"/>
        <v>13</v>
      </c>
      <c r="S43" s="5">
        <v>9</v>
      </c>
      <c r="T43" s="1" t="e">
        <f>LEN(#REF!)</f>
        <v>#REF!</v>
      </c>
      <c r="U43" s="3" t="str">
        <f t="shared" si="7"/>
        <v>Yes</v>
      </c>
    </row>
    <row r="44" spans="1:21" x14ac:dyDescent="0.35">
      <c r="A44" s="4">
        <v>41</v>
      </c>
      <c r="B44" s="1">
        <v>22</v>
      </c>
      <c r="C44" s="1" t="s">
        <v>13</v>
      </c>
      <c r="D44" s="1">
        <f t="shared" si="4"/>
        <v>5</v>
      </c>
      <c r="E44" s="1" t="s">
        <v>1</v>
      </c>
      <c r="F44" s="1" t="s">
        <v>122</v>
      </c>
      <c r="G44" s="1">
        <v>11185</v>
      </c>
      <c r="H44" s="1">
        <v>6262</v>
      </c>
      <c r="I44" s="1">
        <v>4.74</v>
      </c>
      <c r="J44" s="1">
        <v>454.53</v>
      </c>
      <c r="K44" s="1">
        <v>0</v>
      </c>
      <c r="L44" s="1">
        <v>0</v>
      </c>
      <c r="M44" t="s">
        <v>120</v>
      </c>
      <c r="O44" t="s">
        <v>250</v>
      </c>
      <c r="P44" s="1">
        <v>1</v>
      </c>
      <c r="Q44" s="4">
        <f t="shared" si="5"/>
        <v>72</v>
      </c>
      <c r="R44" s="5">
        <f t="shared" si="6"/>
        <v>13</v>
      </c>
      <c r="S44" s="5">
        <v>9</v>
      </c>
      <c r="T44" s="1" t="e">
        <f>LEN(#REF!)</f>
        <v>#REF!</v>
      </c>
      <c r="U44" s="3" t="str">
        <f t="shared" si="7"/>
        <v>Yes</v>
      </c>
    </row>
    <row r="45" spans="1:21" x14ac:dyDescent="0.35">
      <c r="A45" s="4">
        <v>41</v>
      </c>
      <c r="B45" s="1">
        <v>22</v>
      </c>
      <c r="C45" s="1" t="s">
        <v>13</v>
      </c>
      <c r="D45" s="1">
        <f t="shared" si="4"/>
        <v>5</v>
      </c>
      <c r="E45" s="1" t="s">
        <v>2</v>
      </c>
      <c r="F45" s="1" t="s">
        <v>123</v>
      </c>
      <c r="G45" s="1">
        <v>387</v>
      </c>
      <c r="H45" s="1">
        <v>408</v>
      </c>
      <c r="I45" s="1">
        <v>3.28</v>
      </c>
      <c r="J45" s="1">
        <v>1829.18</v>
      </c>
      <c r="K45" s="1">
        <v>12</v>
      </c>
      <c r="L45" s="1">
        <v>0</v>
      </c>
      <c r="M45" t="s">
        <v>121</v>
      </c>
      <c r="O45" t="s">
        <v>250</v>
      </c>
      <c r="P45" s="1">
        <v>1</v>
      </c>
      <c r="Q45" s="4">
        <f t="shared" si="5"/>
        <v>72</v>
      </c>
      <c r="R45" s="5">
        <f t="shared" si="6"/>
        <v>13</v>
      </c>
      <c r="S45" s="5">
        <v>9</v>
      </c>
      <c r="T45" s="1" t="e">
        <f>LEN(#REF!)</f>
        <v>#REF!</v>
      </c>
      <c r="U45" s="3" t="str">
        <f t="shared" si="7"/>
        <v>Yes</v>
      </c>
    </row>
    <row r="46" spans="1:21" x14ac:dyDescent="0.35">
      <c r="A46" s="4">
        <v>12</v>
      </c>
      <c r="B46" s="1">
        <v>23</v>
      </c>
      <c r="C46" s="1" t="s">
        <v>13</v>
      </c>
      <c r="D46" s="1">
        <f t="shared" si="4"/>
        <v>6</v>
      </c>
      <c r="E46" s="1" t="s">
        <v>1</v>
      </c>
      <c r="F46" s="1" t="s">
        <v>46</v>
      </c>
      <c r="G46" s="1">
        <v>13304</v>
      </c>
      <c r="H46" s="1">
        <v>5540</v>
      </c>
      <c r="I46" s="1">
        <v>4.82</v>
      </c>
      <c r="J46" s="1">
        <v>698.31</v>
      </c>
      <c r="K46" s="1">
        <v>4</v>
      </c>
      <c r="L46" s="1">
        <v>0</v>
      </c>
      <c r="M46" t="s">
        <v>192</v>
      </c>
      <c r="N46" t="s">
        <v>514</v>
      </c>
      <c r="O46" t="s">
        <v>251</v>
      </c>
      <c r="P46" s="1">
        <v>0</v>
      </c>
      <c r="Q46" s="4">
        <f t="shared" si="5"/>
        <v>63</v>
      </c>
      <c r="R46" s="5">
        <f t="shared" si="6"/>
        <v>11</v>
      </c>
      <c r="S46" s="5">
        <v>5</v>
      </c>
      <c r="T46" s="1" t="e">
        <f>LEN(#REF!)</f>
        <v>#REF!</v>
      </c>
      <c r="U46" s="3" t="str">
        <f t="shared" si="7"/>
        <v>Yes</v>
      </c>
    </row>
    <row r="47" spans="1:21" x14ac:dyDescent="0.35">
      <c r="A47" s="4">
        <v>12</v>
      </c>
      <c r="B47" s="1">
        <v>23</v>
      </c>
      <c r="C47" s="1" t="s">
        <v>13</v>
      </c>
      <c r="D47" s="1">
        <f t="shared" si="4"/>
        <v>6</v>
      </c>
      <c r="E47" s="1" t="s">
        <v>2</v>
      </c>
      <c r="F47" s="1" t="s">
        <v>47</v>
      </c>
      <c r="G47" s="1">
        <v>148</v>
      </c>
      <c r="H47" s="1">
        <v>174</v>
      </c>
      <c r="I47" s="1">
        <v>2.87</v>
      </c>
      <c r="J47" s="1">
        <v>1280.24</v>
      </c>
      <c r="K47" s="1">
        <v>0</v>
      </c>
      <c r="L47" s="1">
        <v>0</v>
      </c>
      <c r="M47" t="s">
        <v>193</v>
      </c>
      <c r="N47" t="s">
        <v>515</v>
      </c>
      <c r="O47" t="s">
        <v>251</v>
      </c>
      <c r="P47" s="1">
        <v>0</v>
      </c>
      <c r="Q47" s="4">
        <f t="shared" si="5"/>
        <v>63</v>
      </c>
      <c r="R47" s="5">
        <f t="shared" si="6"/>
        <v>11</v>
      </c>
      <c r="S47" s="5">
        <v>5</v>
      </c>
      <c r="T47" s="1" t="e">
        <f>LEN(#REF!)</f>
        <v>#REF!</v>
      </c>
      <c r="U47" s="3" t="str">
        <f t="shared" si="7"/>
        <v>Yes</v>
      </c>
    </row>
    <row r="48" spans="1:21" x14ac:dyDescent="0.35">
      <c r="A48" s="4">
        <v>42</v>
      </c>
      <c r="B48" s="1">
        <v>24</v>
      </c>
      <c r="C48" s="1" t="s">
        <v>13</v>
      </c>
      <c r="D48" s="1">
        <f t="shared" si="4"/>
        <v>6</v>
      </c>
      <c r="E48" s="1" t="s">
        <v>1</v>
      </c>
      <c r="F48" s="1" t="s">
        <v>175</v>
      </c>
      <c r="G48" s="1">
        <v>15399</v>
      </c>
      <c r="H48" s="1">
        <v>6505</v>
      </c>
      <c r="I48" s="1">
        <v>4.88</v>
      </c>
      <c r="J48" s="1">
        <v>2233.85</v>
      </c>
      <c r="K48" s="1">
        <v>1</v>
      </c>
      <c r="L48" s="1">
        <v>0</v>
      </c>
      <c r="M48" t="s">
        <v>239</v>
      </c>
      <c r="O48" t="s">
        <v>252</v>
      </c>
      <c r="P48" s="1">
        <v>1</v>
      </c>
      <c r="Q48" s="4">
        <f t="shared" si="5"/>
        <v>69</v>
      </c>
      <c r="R48" s="5">
        <f t="shared" si="6"/>
        <v>12</v>
      </c>
      <c r="S48" s="5">
        <v>4</v>
      </c>
      <c r="T48" s="1" t="e">
        <f>LEN(#REF!)</f>
        <v>#REF!</v>
      </c>
      <c r="U48" s="3" t="str">
        <f t="shared" si="7"/>
        <v>Yes</v>
      </c>
    </row>
    <row r="49" spans="1:21" x14ac:dyDescent="0.35">
      <c r="A49" s="4">
        <v>42</v>
      </c>
      <c r="B49" s="1">
        <v>24</v>
      </c>
      <c r="C49" s="1" t="s">
        <v>13</v>
      </c>
      <c r="D49" s="1">
        <f t="shared" si="4"/>
        <v>6</v>
      </c>
      <c r="E49" s="1" t="s">
        <v>2</v>
      </c>
      <c r="F49" s="1" t="s">
        <v>48</v>
      </c>
      <c r="G49" s="1">
        <v>272</v>
      </c>
      <c r="H49" s="1">
        <v>829</v>
      </c>
      <c r="I49" s="1">
        <v>3.13</v>
      </c>
      <c r="J49" s="1">
        <v>503.57</v>
      </c>
      <c r="K49" s="1">
        <v>0</v>
      </c>
      <c r="L49" s="1">
        <v>0</v>
      </c>
      <c r="M49" t="s">
        <v>240</v>
      </c>
      <c r="O49" t="s">
        <v>252</v>
      </c>
      <c r="P49" s="1">
        <v>1</v>
      </c>
      <c r="Q49" s="4">
        <f t="shared" si="5"/>
        <v>69</v>
      </c>
      <c r="R49" s="5">
        <f t="shared" si="6"/>
        <v>12</v>
      </c>
      <c r="S49" s="5">
        <v>4</v>
      </c>
      <c r="T49" s="1" t="e">
        <f>LEN(#REF!)</f>
        <v>#REF!</v>
      </c>
      <c r="U49" s="3" t="str">
        <f t="shared" si="7"/>
        <v>Yes</v>
      </c>
    </row>
    <row r="50" spans="1:21" x14ac:dyDescent="0.35">
      <c r="A50" s="4">
        <v>13</v>
      </c>
      <c r="B50" s="1">
        <v>25</v>
      </c>
      <c r="C50" s="1" t="s">
        <v>13</v>
      </c>
      <c r="D50" s="1">
        <f t="shared" si="4"/>
        <v>6</v>
      </c>
      <c r="E50" s="1" t="s">
        <v>1</v>
      </c>
      <c r="F50" s="1" t="s">
        <v>49</v>
      </c>
      <c r="G50" s="1">
        <v>16247</v>
      </c>
      <c r="H50" s="1">
        <v>12454</v>
      </c>
      <c r="I50" s="1">
        <v>4.91</v>
      </c>
      <c r="J50" s="1">
        <v>783.19</v>
      </c>
      <c r="K50" s="1">
        <v>1</v>
      </c>
      <c r="L50" s="1">
        <v>0</v>
      </c>
      <c r="M50" t="s">
        <v>194</v>
      </c>
      <c r="N50" t="s">
        <v>516</v>
      </c>
      <c r="O50" t="s">
        <v>253</v>
      </c>
      <c r="P50" s="1">
        <v>1</v>
      </c>
      <c r="Q50" s="4">
        <f t="shared" si="5"/>
        <v>68</v>
      </c>
      <c r="R50" s="5">
        <f t="shared" si="6"/>
        <v>13</v>
      </c>
      <c r="S50" s="5">
        <v>6</v>
      </c>
      <c r="T50" s="1" t="e">
        <f>LEN(#REF!)</f>
        <v>#REF!</v>
      </c>
      <c r="U50" s="3" t="str">
        <f t="shared" si="7"/>
        <v>Yes</v>
      </c>
    </row>
    <row r="51" spans="1:21" x14ac:dyDescent="0.35">
      <c r="A51" s="4">
        <v>13</v>
      </c>
      <c r="B51" s="1">
        <v>25</v>
      </c>
      <c r="C51" s="1" t="s">
        <v>13</v>
      </c>
      <c r="D51" s="1">
        <f t="shared" si="4"/>
        <v>6</v>
      </c>
      <c r="E51" s="1" t="s">
        <v>2</v>
      </c>
      <c r="F51" s="1" t="s">
        <v>50</v>
      </c>
      <c r="G51" s="1">
        <v>996</v>
      </c>
      <c r="H51" s="1">
        <v>1792</v>
      </c>
      <c r="I51" s="1">
        <v>3.69</v>
      </c>
      <c r="J51" s="1">
        <v>883.49</v>
      </c>
      <c r="K51" s="1">
        <v>0</v>
      </c>
      <c r="L51" s="1">
        <v>0</v>
      </c>
      <c r="M51" t="s">
        <v>195</v>
      </c>
      <c r="N51" t="s">
        <v>517</v>
      </c>
      <c r="O51" t="s">
        <v>253</v>
      </c>
      <c r="P51" s="1">
        <v>1</v>
      </c>
      <c r="Q51" s="4">
        <f t="shared" si="5"/>
        <v>68</v>
      </c>
      <c r="R51" s="5">
        <f t="shared" si="6"/>
        <v>13</v>
      </c>
      <c r="S51" s="5">
        <v>6</v>
      </c>
      <c r="T51" s="1" t="e">
        <f>LEN(#REF!)</f>
        <v>#REF!</v>
      </c>
      <c r="U51" s="3" t="str">
        <f t="shared" si="7"/>
        <v>Yes</v>
      </c>
    </row>
    <row r="52" spans="1:21" x14ac:dyDescent="0.35">
      <c r="A52" s="4">
        <v>43</v>
      </c>
      <c r="B52" s="1">
        <v>26</v>
      </c>
      <c r="C52" s="1" t="s">
        <v>13</v>
      </c>
      <c r="D52" s="1">
        <f t="shared" si="4"/>
        <v>4</v>
      </c>
      <c r="E52" s="1" t="s">
        <v>1</v>
      </c>
      <c r="F52" s="1" t="s">
        <v>51</v>
      </c>
      <c r="G52" s="1">
        <v>128115</v>
      </c>
      <c r="H52" s="1">
        <v>51479</v>
      </c>
      <c r="I52" s="1">
        <v>5.8</v>
      </c>
      <c r="J52" s="1">
        <v>1881.32</v>
      </c>
      <c r="K52" s="1">
        <v>7</v>
      </c>
      <c r="L52" s="1">
        <v>0</v>
      </c>
      <c r="M52" t="s">
        <v>54</v>
      </c>
      <c r="O52" t="s">
        <v>254</v>
      </c>
      <c r="P52" s="1">
        <v>0</v>
      </c>
      <c r="Q52" s="4">
        <f t="shared" si="5"/>
        <v>69</v>
      </c>
      <c r="R52" s="5">
        <f t="shared" si="6"/>
        <v>12</v>
      </c>
      <c r="S52" s="5">
        <v>7</v>
      </c>
      <c r="T52" s="1" t="e">
        <f>LEN(#REF!)</f>
        <v>#REF!</v>
      </c>
      <c r="U52" s="3" t="str">
        <f t="shared" si="7"/>
        <v>Yes</v>
      </c>
    </row>
    <row r="53" spans="1:21" x14ac:dyDescent="0.35">
      <c r="A53" s="4">
        <v>43</v>
      </c>
      <c r="B53" s="1">
        <v>26</v>
      </c>
      <c r="C53" s="1" t="s">
        <v>13</v>
      </c>
      <c r="D53" s="1">
        <f t="shared" si="4"/>
        <v>4</v>
      </c>
      <c r="E53" s="1" t="s">
        <v>2</v>
      </c>
      <c r="F53" s="1" t="s">
        <v>52</v>
      </c>
      <c r="G53" s="1">
        <v>269</v>
      </c>
      <c r="H53" s="1">
        <v>146</v>
      </c>
      <c r="I53" s="1">
        <v>3.13</v>
      </c>
      <c r="J53" s="1">
        <v>2266.4499999999998</v>
      </c>
      <c r="K53" s="1">
        <v>4</v>
      </c>
      <c r="L53" s="1">
        <v>0</v>
      </c>
      <c r="M53" t="s">
        <v>53</v>
      </c>
      <c r="O53" t="s">
        <v>254</v>
      </c>
      <c r="P53" s="1">
        <v>0</v>
      </c>
      <c r="Q53" s="4">
        <f t="shared" si="5"/>
        <v>69</v>
      </c>
      <c r="R53" s="5">
        <f t="shared" si="6"/>
        <v>12</v>
      </c>
      <c r="S53" s="5">
        <v>7</v>
      </c>
      <c r="T53" s="1" t="e">
        <f>LEN(#REF!)</f>
        <v>#REF!</v>
      </c>
      <c r="U53" s="3" t="str">
        <f t="shared" si="7"/>
        <v>Yes</v>
      </c>
    </row>
    <row r="54" spans="1:21" x14ac:dyDescent="0.35">
      <c r="A54" s="4">
        <v>14</v>
      </c>
      <c r="B54" s="1">
        <v>27</v>
      </c>
      <c r="C54" s="1" t="s">
        <v>13</v>
      </c>
      <c r="D54" s="1">
        <f t="shared" si="4"/>
        <v>4</v>
      </c>
      <c r="E54" s="1" t="s">
        <v>1</v>
      </c>
      <c r="F54" s="1" t="s">
        <v>55</v>
      </c>
      <c r="G54" s="1">
        <v>16826</v>
      </c>
      <c r="H54" s="1">
        <v>7036</v>
      </c>
      <c r="I54" s="1">
        <v>4.92</v>
      </c>
      <c r="J54" s="1">
        <v>1402.84</v>
      </c>
      <c r="K54" s="1">
        <v>10</v>
      </c>
      <c r="L54" s="1">
        <v>0</v>
      </c>
      <c r="M54" t="s">
        <v>255</v>
      </c>
      <c r="N54" t="s">
        <v>518</v>
      </c>
      <c r="O54" t="s">
        <v>257</v>
      </c>
      <c r="P54" s="1">
        <v>0</v>
      </c>
      <c r="Q54" s="4">
        <f t="shared" si="5"/>
        <v>47</v>
      </c>
      <c r="R54" s="5">
        <f t="shared" si="6"/>
        <v>8</v>
      </c>
      <c r="S54" s="5">
        <v>6</v>
      </c>
      <c r="T54" s="1" t="e">
        <f>LEN(#REF!)</f>
        <v>#REF!</v>
      </c>
      <c r="U54" s="3" t="str">
        <f t="shared" si="7"/>
        <v>Yes</v>
      </c>
    </row>
    <row r="55" spans="1:21" x14ac:dyDescent="0.35">
      <c r="A55" s="4">
        <v>14</v>
      </c>
      <c r="B55" s="1">
        <v>27</v>
      </c>
      <c r="C55" s="1" t="s">
        <v>13</v>
      </c>
      <c r="D55" s="1">
        <f t="shared" si="4"/>
        <v>4</v>
      </c>
      <c r="E55" s="1" t="s">
        <v>2</v>
      </c>
      <c r="F55" s="1" t="s">
        <v>56</v>
      </c>
      <c r="G55" s="1">
        <v>933</v>
      </c>
      <c r="H55" s="1">
        <v>260</v>
      </c>
      <c r="I55" s="1">
        <v>3.67</v>
      </c>
      <c r="J55" s="1">
        <v>809.19</v>
      </c>
      <c r="K55" s="1">
        <v>3</v>
      </c>
      <c r="L55" s="1">
        <v>0</v>
      </c>
      <c r="M55" t="s">
        <v>256</v>
      </c>
      <c r="N55" t="s">
        <v>519</v>
      </c>
      <c r="O55" t="s">
        <v>257</v>
      </c>
      <c r="P55" s="1">
        <v>0</v>
      </c>
      <c r="Q55" s="4">
        <f t="shared" si="5"/>
        <v>47</v>
      </c>
      <c r="R55" s="5">
        <f t="shared" si="6"/>
        <v>8</v>
      </c>
      <c r="S55" s="5">
        <v>6</v>
      </c>
      <c r="T55" s="1" t="e">
        <f>LEN(#REF!)</f>
        <v>#REF!</v>
      </c>
      <c r="U55" s="3" t="str">
        <f t="shared" si="7"/>
        <v>Yes</v>
      </c>
    </row>
    <row r="56" spans="1:21" x14ac:dyDescent="0.35">
      <c r="A56" s="4">
        <v>44</v>
      </c>
      <c r="B56" s="1">
        <v>28</v>
      </c>
      <c r="C56" s="1" t="s">
        <v>13</v>
      </c>
      <c r="D56" s="1">
        <f t="shared" si="4"/>
        <v>4</v>
      </c>
      <c r="E56" s="1" t="s">
        <v>1</v>
      </c>
      <c r="F56" s="1" t="s">
        <v>57</v>
      </c>
      <c r="G56" s="1">
        <v>14107</v>
      </c>
      <c r="H56" s="1">
        <v>3779</v>
      </c>
      <c r="I56" s="1">
        <v>4.8499999999999996</v>
      </c>
      <c r="J56" s="1">
        <v>5173.3</v>
      </c>
      <c r="K56" s="1">
        <v>5</v>
      </c>
      <c r="L56" s="1">
        <v>0</v>
      </c>
      <c r="M56" t="s">
        <v>241</v>
      </c>
      <c r="O56" t="s">
        <v>258</v>
      </c>
      <c r="P56" s="1">
        <v>1</v>
      </c>
      <c r="Q56" s="4">
        <f t="shared" si="5"/>
        <v>56</v>
      </c>
      <c r="R56" s="5">
        <f t="shared" si="6"/>
        <v>11</v>
      </c>
      <c r="S56" s="5">
        <v>4</v>
      </c>
      <c r="T56" s="1" t="e">
        <f>LEN(#REF!)</f>
        <v>#REF!</v>
      </c>
      <c r="U56" s="3" t="str">
        <f t="shared" si="7"/>
        <v>Yes</v>
      </c>
    </row>
    <row r="57" spans="1:21" x14ac:dyDescent="0.35">
      <c r="A57" s="4">
        <v>44</v>
      </c>
      <c r="B57" s="1">
        <v>28</v>
      </c>
      <c r="C57" s="1" t="s">
        <v>13</v>
      </c>
      <c r="D57" s="1">
        <f t="shared" si="4"/>
        <v>4</v>
      </c>
      <c r="E57" s="1" t="s">
        <v>2</v>
      </c>
      <c r="F57" s="1" t="s">
        <v>58</v>
      </c>
      <c r="G57" s="1">
        <v>344</v>
      </c>
      <c r="H57" s="1">
        <v>166</v>
      </c>
      <c r="I57" s="1">
        <v>3.23</v>
      </c>
      <c r="J57" s="1">
        <v>1041.56</v>
      </c>
      <c r="K57" s="1">
        <v>3</v>
      </c>
      <c r="L57" s="1">
        <v>0</v>
      </c>
      <c r="M57" t="s">
        <v>242</v>
      </c>
      <c r="O57" t="s">
        <v>258</v>
      </c>
      <c r="P57" s="1">
        <v>1</v>
      </c>
      <c r="Q57" s="4">
        <f t="shared" si="5"/>
        <v>56</v>
      </c>
      <c r="R57" s="5">
        <f t="shared" si="6"/>
        <v>11</v>
      </c>
      <c r="S57" s="5">
        <v>4</v>
      </c>
      <c r="T57" s="1" t="e">
        <f>LEN(#REF!)</f>
        <v>#REF!</v>
      </c>
      <c r="U57" s="3" t="str">
        <f t="shared" si="7"/>
        <v>Yes</v>
      </c>
    </row>
    <row r="58" spans="1:21" x14ac:dyDescent="0.35">
      <c r="A58" s="4">
        <v>15</v>
      </c>
      <c r="B58" s="1">
        <v>29</v>
      </c>
      <c r="C58" s="1" t="s">
        <v>13</v>
      </c>
      <c r="D58" s="1">
        <f t="shared" si="4"/>
        <v>4</v>
      </c>
      <c r="E58" s="1" t="s">
        <v>1</v>
      </c>
      <c r="F58" s="1" t="s">
        <v>59</v>
      </c>
      <c r="G58" s="1">
        <v>25839</v>
      </c>
      <c r="H58" s="1">
        <v>12220</v>
      </c>
      <c r="I58" s="1">
        <v>5.1100000000000003</v>
      </c>
      <c r="J58" s="1">
        <v>1456.68</v>
      </c>
      <c r="K58" s="1">
        <v>10</v>
      </c>
      <c r="L58" s="1">
        <v>0</v>
      </c>
      <c r="M58" t="s">
        <v>117</v>
      </c>
      <c r="N58" t="s">
        <v>520</v>
      </c>
      <c r="O58" t="s">
        <v>259</v>
      </c>
      <c r="P58" s="1">
        <v>1</v>
      </c>
      <c r="Q58" s="4">
        <f t="shared" si="5"/>
        <v>65</v>
      </c>
      <c r="R58" s="5">
        <f t="shared" si="6"/>
        <v>10</v>
      </c>
      <c r="S58" s="5">
        <v>4</v>
      </c>
      <c r="T58" s="1" t="e">
        <f>LEN(#REF!)</f>
        <v>#REF!</v>
      </c>
      <c r="U58" s="3" t="str">
        <f t="shared" si="7"/>
        <v>Yes</v>
      </c>
    </row>
    <row r="59" spans="1:21" x14ac:dyDescent="0.35">
      <c r="A59" s="4">
        <v>15</v>
      </c>
      <c r="B59" s="1">
        <v>29</v>
      </c>
      <c r="C59" s="1" t="s">
        <v>13</v>
      </c>
      <c r="D59" s="1">
        <f t="shared" si="4"/>
        <v>4</v>
      </c>
      <c r="E59" s="1" t="s">
        <v>2</v>
      </c>
      <c r="F59" s="1" t="s">
        <v>60</v>
      </c>
      <c r="G59" s="1">
        <v>588</v>
      </c>
      <c r="H59" s="1">
        <v>275</v>
      </c>
      <c r="I59" s="1">
        <v>3.47</v>
      </c>
      <c r="J59" s="1">
        <v>82.55</v>
      </c>
      <c r="K59" s="1">
        <v>1</v>
      </c>
      <c r="L59" s="1">
        <v>0</v>
      </c>
      <c r="M59" t="s">
        <v>118</v>
      </c>
      <c r="N59" t="s">
        <v>521</v>
      </c>
      <c r="O59" t="s">
        <v>259</v>
      </c>
      <c r="P59" s="1">
        <v>1</v>
      </c>
      <c r="Q59" s="4">
        <f t="shared" si="5"/>
        <v>65</v>
      </c>
      <c r="R59" s="5">
        <f t="shared" si="6"/>
        <v>10</v>
      </c>
      <c r="S59" s="5">
        <v>4</v>
      </c>
      <c r="T59" s="1" t="e">
        <f>LEN(#REF!)</f>
        <v>#REF!</v>
      </c>
      <c r="U59" s="3" t="str">
        <f t="shared" si="7"/>
        <v>Yes</v>
      </c>
    </row>
    <row r="60" spans="1:21" x14ac:dyDescent="0.35">
      <c r="A60" s="4">
        <v>45</v>
      </c>
      <c r="B60" s="1">
        <v>30</v>
      </c>
      <c r="C60" s="1" t="s">
        <v>13</v>
      </c>
      <c r="D60" s="1">
        <f t="shared" si="4"/>
        <v>4</v>
      </c>
      <c r="E60" s="1" t="s">
        <v>1</v>
      </c>
      <c r="F60" s="1" t="s">
        <v>62</v>
      </c>
      <c r="G60" s="1">
        <v>68410</v>
      </c>
      <c r="H60" s="1">
        <v>23180</v>
      </c>
      <c r="I60" s="1">
        <v>5.53</v>
      </c>
      <c r="J60" s="1">
        <v>1941.87</v>
      </c>
      <c r="K60" s="1">
        <v>13</v>
      </c>
      <c r="L60" s="1">
        <v>0</v>
      </c>
      <c r="M60" t="s">
        <v>243</v>
      </c>
      <c r="O60" t="s">
        <v>260</v>
      </c>
      <c r="P60" s="1">
        <v>0</v>
      </c>
      <c r="Q60" s="4">
        <f t="shared" si="5"/>
        <v>62</v>
      </c>
      <c r="R60" s="5">
        <f t="shared" si="6"/>
        <v>13</v>
      </c>
      <c r="S60" s="5">
        <v>8</v>
      </c>
      <c r="T60" s="1" t="e">
        <f>LEN(#REF!)</f>
        <v>#REF!</v>
      </c>
      <c r="U60" s="3" t="str">
        <f t="shared" si="7"/>
        <v>Yes</v>
      </c>
    </row>
    <row r="61" spans="1:21" x14ac:dyDescent="0.35">
      <c r="A61" s="4">
        <v>45</v>
      </c>
      <c r="B61" s="1">
        <v>30</v>
      </c>
      <c r="C61" s="1" t="s">
        <v>13</v>
      </c>
      <c r="D61" s="1">
        <f t="shared" si="4"/>
        <v>4</v>
      </c>
      <c r="E61" s="1" t="s">
        <v>2</v>
      </c>
      <c r="F61" s="1" t="s">
        <v>61</v>
      </c>
      <c r="G61" s="1">
        <v>906</v>
      </c>
      <c r="H61" s="1">
        <v>500</v>
      </c>
      <c r="I61" s="1">
        <v>3.65</v>
      </c>
      <c r="J61" s="1">
        <v>2940.05</v>
      </c>
      <c r="K61" s="1">
        <v>14</v>
      </c>
      <c r="L61" s="1">
        <v>0</v>
      </c>
      <c r="M61" t="s">
        <v>244</v>
      </c>
      <c r="O61" t="s">
        <v>260</v>
      </c>
      <c r="P61" s="1">
        <v>0</v>
      </c>
      <c r="Q61" s="4">
        <f t="shared" si="5"/>
        <v>62</v>
      </c>
      <c r="R61" s="5">
        <f t="shared" si="6"/>
        <v>13</v>
      </c>
      <c r="S61" s="5">
        <v>8</v>
      </c>
      <c r="T61" s="1" t="e">
        <f>LEN(#REF!)</f>
        <v>#REF!</v>
      </c>
      <c r="U61" s="3" t="str">
        <f t="shared" si="7"/>
        <v>Yes</v>
      </c>
    </row>
    <row r="62" spans="1:21" x14ac:dyDescent="0.35">
      <c r="A62" s="4">
        <v>16</v>
      </c>
      <c r="B62" s="1">
        <v>31</v>
      </c>
      <c r="C62" s="1" t="s">
        <v>14</v>
      </c>
      <c r="D62" s="1">
        <f t="shared" ref="D62:D99" si="8">LEN(F62)</f>
        <v>6</v>
      </c>
      <c r="E62" s="1" t="s">
        <v>1</v>
      </c>
      <c r="F62" s="1" t="s">
        <v>15</v>
      </c>
      <c r="G62" s="1">
        <v>18560</v>
      </c>
      <c r="H62" s="1">
        <v>6630</v>
      </c>
      <c r="I62" s="1">
        <v>4.96</v>
      </c>
      <c r="J62" s="1">
        <v>577.08000000000004</v>
      </c>
      <c r="K62" s="1">
        <v>1</v>
      </c>
      <c r="L62" s="1">
        <v>0</v>
      </c>
      <c r="M62" t="s">
        <v>261</v>
      </c>
      <c r="N62" t="s">
        <v>522</v>
      </c>
      <c r="O62" t="s">
        <v>281</v>
      </c>
      <c r="P62" s="1">
        <v>1</v>
      </c>
      <c r="Q62" s="4">
        <f t="shared" ref="Q62:Q99" si="9">LEN(M62)</f>
        <v>67</v>
      </c>
      <c r="R62" s="5">
        <f t="shared" ref="R62:R99" si="10">IF(ISBLANK(M62),0,LEN(TRIM(M62))-LEN(SUBSTITUTE(M62," ",""))+1)</f>
        <v>10</v>
      </c>
      <c r="S62" s="5">
        <v>6</v>
      </c>
      <c r="T62" s="1" t="e">
        <f>LEN(#REF!)</f>
        <v>#REF!</v>
      </c>
      <c r="U62" s="3" t="str">
        <f t="shared" ref="U62:U87" si="11">IF(Q62&gt;87, "WILL NOT FIT ON SCREEN!", "Yes")</f>
        <v>Yes</v>
      </c>
    </row>
    <row r="63" spans="1:21" x14ac:dyDescent="0.35">
      <c r="A63" s="4">
        <v>16</v>
      </c>
      <c r="B63" s="1">
        <v>31</v>
      </c>
      <c r="C63" s="1" t="s">
        <v>14</v>
      </c>
      <c r="D63" s="1">
        <f t="shared" si="8"/>
        <v>6</v>
      </c>
      <c r="E63" s="1" t="s">
        <v>2</v>
      </c>
      <c r="F63" s="1" t="s">
        <v>79</v>
      </c>
      <c r="G63" s="1">
        <v>366</v>
      </c>
      <c r="H63" s="1">
        <v>203</v>
      </c>
      <c r="I63" s="1">
        <v>3.26</v>
      </c>
      <c r="J63" s="1">
        <v>543.70000000000005</v>
      </c>
      <c r="K63" s="1">
        <v>0</v>
      </c>
      <c r="L63" s="1">
        <v>0</v>
      </c>
      <c r="M63" t="s">
        <v>262</v>
      </c>
      <c r="N63" t="s">
        <v>523</v>
      </c>
      <c r="O63" t="s">
        <v>281</v>
      </c>
      <c r="P63" s="1">
        <v>1</v>
      </c>
      <c r="Q63" s="4">
        <f t="shared" si="9"/>
        <v>67</v>
      </c>
      <c r="R63" s="5">
        <f t="shared" si="10"/>
        <v>10</v>
      </c>
      <c r="S63" s="5">
        <v>6</v>
      </c>
      <c r="T63" s="1" t="e">
        <f>LEN(#REF!)</f>
        <v>#REF!</v>
      </c>
      <c r="U63" s="3" t="str">
        <f t="shared" si="11"/>
        <v>Yes</v>
      </c>
    </row>
    <row r="64" spans="1:21" x14ac:dyDescent="0.35">
      <c r="A64" s="4">
        <v>46</v>
      </c>
      <c r="B64" s="1">
        <v>32</v>
      </c>
      <c r="C64" s="1" t="s">
        <v>14</v>
      </c>
      <c r="D64" s="1">
        <f t="shared" si="8"/>
        <v>4</v>
      </c>
      <c r="E64" s="1" t="s">
        <v>1</v>
      </c>
      <c r="F64" s="1" t="s">
        <v>104</v>
      </c>
      <c r="G64" s="1">
        <v>14006</v>
      </c>
      <c r="H64" s="1">
        <v>6305</v>
      </c>
      <c r="I64" s="1">
        <v>4.84</v>
      </c>
      <c r="J64" s="1">
        <v>4718.18</v>
      </c>
      <c r="K64" s="1">
        <v>21</v>
      </c>
      <c r="L64" s="1">
        <v>0</v>
      </c>
      <c r="M64" t="s">
        <v>196</v>
      </c>
      <c r="O64" t="s">
        <v>282</v>
      </c>
      <c r="P64" s="1">
        <v>0</v>
      </c>
      <c r="Q64" s="4">
        <f t="shared" si="9"/>
        <v>60</v>
      </c>
      <c r="R64" s="5">
        <f t="shared" si="10"/>
        <v>12</v>
      </c>
      <c r="S64" s="5">
        <v>7</v>
      </c>
      <c r="T64" s="1" t="e">
        <f>LEN(#REF!)</f>
        <v>#REF!</v>
      </c>
      <c r="U64" s="3" t="str">
        <f t="shared" si="11"/>
        <v>Yes</v>
      </c>
    </row>
    <row r="65" spans="1:21" x14ac:dyDescent="0.35">
      <c r="A65" s="4">
        <v>46</v>
      </c>
      <c r="B65" s="1">
        <v>32</v>
      </c>
      <c r="C65" s="1" t="s">
        <v>14</v>
      </c>
      <c r="D65" s="1">
        <f t="shared" si="8"/>
        <v>4</v>
      </c>
      <c r="E65" s="1" t="s">
        <v>2</v>
      </c>
      <c r="F65" s="1" t="s">
        <v>71</v>
      </c>
      <c r="G65" s="1">
        <v>378</v>
      </c>
      <c r="H65" s="1">
        <v>272</v>
      </c>
      <c r="I65" s="1">
        <v>3.27</v>
      </c>
      <c r="J65" s="1">
        <v>1068.23</v>
      </c>
      <c r="K65" s="1">
        <v>7</v>
      </c>
      <c r="L65" s="1">
        <v>0</v>
      </c>
      <c r="M65" t="s">
        <v>197</v>
      </c>
      <c r="O65" t="s">
        <v>282</v>
      </c>
      <c r="P65" s="1">
        <v>0</v>
      </c>
      <c r="Q65" s="4">
        <f t="shared" si="9"/>
        <v>60</v>
      </c>
      <c r="R65" s="5">
        <f t="shared" si="10"/>
        <v>12</v>
      </c>
      <c r="S65" s="5">
        <v>7</v>
      </c>
      <c r="T65" s="1" t="e">
        <f>LEN(#REF!)</f>
        <v>#REF!</v>
      </c>
      <c r="U65" s="3" t="str">
        <f t="shared" si="11"/>
        <v>Yes</v>
      </c>
    </row>
    <row r="66" spans="1:21" x14ac:dyDescent="0.35">
      <c r="A66" s="4">
        <v>17</v>
      </c>
      <c r="B66" s="1">
        <v>33</v>
      </c>
      <c r="C66" s="1" t="s">
        <v>14</v>
      </c>
      <c r="D66" s="1">
        <f t="shared" si="8"/>
        <v>6</v>
      </c>
      <c r="E66" s="1" t="s">
        <v>1</v>
      </c>
      <c r="F66" s="1" t="s">
        <v>80</v>
      </c>
      <c r="G66" s="1">
        <v>33772</v>
      </c>
      <c r="H66" s="1">
        <v>30078</v>
      </c>
      <c r="I66" s="1">
        <v>5.22</v>
      </c>
      <c r="J66" s="1">
        <v>1332.47</v>
      </c>
      <c r="K66" s="1">
        <v>2</v>
      </c>
      <c r="L66" s="1">
        <v>0</v>
      </c>
      <c r="M66" t="s">
        <v>159</v>
      </c>
      <c r="N66" t="s">
        <v>524</v>
      </c>
      <c r="O66" t="s">
        <v>283</v>
      </c>
      <c r="P66" s="1">
        <v>0</v>
      </c>
      <c r="Q66" s="4">
        <f t="shared" si="9"/>
        <v>65</v>
      </c>
      <c r="R66" s="5">
        <f t="shared" si="10"/>
        <v>11</v>
      </c>
      <c r="S66" s="5">
        <v>4</v>
      </c>
      <c r="T66" s="1" t="e">
        <f>LEN(#REF!)</f>
        <v>#REF!</v>
      </c>
      <c r="U66" s="3" t="str">
        <f t="shared" si="11"/>
        <v>Yes</v>
      </c>
    </row>
    <row r="67" spans="1:21" x14ac:dyDescent="0.35">
      <c r="A67" s="4">
        <v>17</v>
      </c>
      <c r="B67" s="1">
        <v>33</v>
      </c>
      <c r="C67" s="1" t="s">
        <v>14</v>
      </c>
      <c r="D67" s="1">
        <f t="shared" si="8"/>
        <v>6</v>
      </c>
      <c r="E67" s="1" t="s">
        <v>2</v>
      </c>
      <c r="F67" s="1" t="s">
        <v>81</v>
      </c>
      <c r="G67" s="1">
        <v>259</v>
      </c>
      <c r="H67" s="1">
        <v>372</v>
      </c>
      <c r="I67" s="1">
        <v>3.11</v>
      </c>
      <c r="J67" s="1">
        <v>605.51</v>
      </c>
      <c r="K67" s="1">
        <v>1</v>
      </c>
      <c r="L67" s="1">
        <v>0</v>
      </c>
      <c r="M67" t="s">
        <v>160</v>
      </c>
      <c r="N67" t="s">
        <v>525</v>
      </c>
      <c r="O67" t="s">
        <v>283</v>
      </c>
      <c r="P67" s="1">
        <v>0</v>
      </c>
      <c r="Q67" s="4">
        <f t="shared" si="9"/>
        <v>65</v>
      </c>
      <c r="R67" s="5">
        <f t="shared" si="10"/>
        <v>11</v>
      </c>
      <c r="S67" s="5">
        <v>4</v>
      </c>
      <c r="T67" s="1" t="e">
        <f>LEN(#REF!)</f>
        <v>#REF!</v>
      </c>
      <c r="U67" s="3" t="str">
        <f t="shared" si="11"/>
        <v>Yes</v>
      </c>
    </row>
    <row r="68" spans="1:21" x14ac:dyDescent="0.35">
      <c r="A68" s="4">
        <v>47</v>
      </c>
      <c r="B68" s="1">
        <v>34</v>
      </c>
      <c r="C68" s="1" t="s">
        <v>14</v>
      </c>
      <c r="D68" s="1">
        <f t="shared" si="8"/>
        <v>5</v>
      </c>
      <c r="E68" s="1" t="s">
        <v>1</v>
      </c>
      <c r="F68" s="1" t="s">
        <v>82</v>
      </c>
      <c r="G68" s="1">
        <v>11614</v>
      </c>
      <c r="H68" s="1">
        <v>11447</v>
      </c>
      <c r="I68" s="1">
        <v>4.76</v>
      </c>
      <c r="J68" s="1">
        <v>1409.72</v>
      </c>
      <c r="K68" s="1">
        <v>2</v>
      </c>
      <c r="L68" s="1">
        <v>0</v>
      </c>
      <c r="M68" t="s">
        <v>167</v>
      </c>
      <c r="O68" t="s">
        <v>284</v>
      </c>
      <c r="P68" s="1">
        <v>0</v>
      </c>
      <c r="Q68" s="4">
        <f t="shared" si="9"/>
        <v>73</v>
      </c>
      <c r="R68" s="5">
        <f t="shared" si="10"/>
        <v>12</v>
      </c>
      <c r="S68" s="5">
        <v>5</v>
      </c>
      <c r="T68" s="1" t="e">
        <f>LEN(#REF!)</f>
        <v>#REF!</v>
      </c>
      <c r="U68" s="3" t="str">
        <f t="shared" si="11"/>
        <v>Yes</v>
      </c>
    </row>
    <row r="69" spans="1:21" x14ac:dyDescent="0.35">
      <c r="A69" s="4">
        <v>47</v>
      </c>
      <c r="B69" s="1">
        <v>34</v>
      </c>
      <c r="C69" s="1" t="s">
        <v>14</v>
      </c>
      <c r="D69" s="1">
        <f t="shared" si="8"/>
        <v>5</v>
      </c>
      <c r="E69" s="1" t="s">
        <v>2</v>
      </c>
      <c r="F69" s="1" t="s">
        <v>83</v>
      </c>
      <c r="G69" s="1">
        <v>235</v>
      </c>
      <c r="H69" s="1">
        <v>142</v>
      </c>
      <c r="I69" s="1">
        <v>3.07</v>
      </c>
      <c r="J69" s="1">
        <v>1379.77</v>
      </c>
      <c r="K69" s="1">
        <v>4</v>
      </c>
      <c r="L69" s="1">
        <v>0</v>
      </c>
      <c r="M69" t="s">
        <v>168</v>
      </c>
      <c r="O69" t="s">
        <v>284</v>
      </c>
      <c r="P69" s="1">
        <v>0</v>
      </c>
      <c r="Q69" s="4">
        <f t="shared" si="9"/>
        <v>73</v>
      </c>
      <c r="R69" s="5">
        <f t="shared" si="10"/>
        <v>12</v>
      </c>
      <c r="S69" s="5">
        <v>5</v>
      </c>
      <c r="T69" s="1" t="e">
        <f>LEN(#REF!)</f>
        <v>#REF!</v>
      </c>
      <c r="U69" s="3" t="str">
        <f t="shared" si="11"/>
        <v>Yes</v>
      </c>
    </row>
    <row r="70" spans="1:21" x14ac:dyDescent="0.35">
      <c r="A70" s="4">
        <v>18</v>
      </c>
      <c r="B70" s="1">
        <v>35</v>
      </c>
      <c r="C70" s="1" t="s">
        <v>14</v>
      </c>
      <c r="D70" s="1">
        <f t="shared" si="8"/>
        <v>5</v>
      </c>
      <c r="E70" s="1" t="s">
        <v>1</v>
      </c>
      <c r="F70" s="1" t="s">
        <v>84</v>
      </c>
      <c r="G70" s="1">
        <v>135288</v>
      </c>
      <c r="H70" s="1">
        <v>50926</v>
      </c>
      <c r="I70" s="1">
        <v>5.83</v>
      </c>
      <c r="J70" s="1">
        <v>3678.92</v>
      </c>
      <c r="K70" s="1">
        <v>5</v>
      </c>
      <c r="L70" s="1">
        <v>9.5238095238095233E-2</v>
      </c>
      <c r="M70" t="s">
        <v>173</v>
      </c>
      <c r="N70" t="s">
        <v>526</v>
      </c>
      <c r="O70" t="s">
        <v>285</v>
      </c>
      <c r="P70" s="1">
        <v>1</v>
      </c>
      <c r="Q70" s="4">
        <f t="shared" si="9"/>
        <v>66</v>
      </c>
      <c r="R70" s="5">
        <f t="shared" si="10"/>
        <v>13</v>
      </c>
      <c r="S70" s="5">
        <v>5</v>
      </c>
      <c r="T70" s="1" t="e">
        <f>LEN(#REF!)</f>
        <v>#REF!</v>
      </c>
      <c r="U70" s="3" t="str">
        <f t="shared" si="11"/>
        <v>Yes</v>
      </c>
    </row>
    <row r="71" spans="1:21" x14ac:dyDescent="0.35">
      <c r="A71" s="4">
        <v>18</v>
      </c>
      <c r="B71" s="1">
        <v>35</v>
      </c>
      <c r="C71" s="1" t="s">
        <v>14</v>
      </c>
      <c r="D71" s="1">
        <f t="shared" si="8"/>
        <v>5</v>
      </c>
      <c r="E71" s="1" t="s">
        <v>2</v>
      </c>
      <c r="F71" s="1" t="s">
        <v>85</v>
      </c>
      <c r="G71" s="1">
        <v>341</v>
      </c>
      <c r="H71" s="1">
        <v>112</v>
      </c>
      <c r="I71" s="1">
        <v>3.23</v>
      </c>
      <c r="J71" s="1">
        <v>1283.53</v>
      </c>
      <c r="K71" s="1">
        <v>8</v>
      </c>
      <c r="L71" s="1">
        <v>0</v>
      </c>
      <c r="M71" t="s">
        <v>174</v>
      </c>
      <c r="N71" t="s">
        <v>527</v>
      </c>
      <c r="O71" t="s">
        <v>285</v>
      </c>
      <c r="P71" s="1">
        <v>1</v>
      </c>
      <c r="Q71" s="4">
        <f t="shared" si="9"/>
        <v>66</v>
      </c>
      <c r="R71" s="5">
        <f t="shared" si="10"/>
        <v>13</v>
      </c>
      <c r="S71" s="5">
        <v>5</v>
      </c>
      <c r="T71" s="1" t="e">
        <f>LEN(#REF!)</f>
        <v>#REF!</v>
      </c>
      <c r="U71" s="3" t="str">
        <f t="shared" si="11"/>
        <v>Yes</v>
      </c>
    </row>
    <row r="72" spans="1:21" x14ac:dyDescent="0.35">
      <c r="A72" s="4">
        <v>48</v>
      </c>
      <c r="B72" s="1">
        <v>36</v>
      </c>
      <c r="C72" s="1" t="s">
        <v>14</v>
      </c>
      <c r="D72" s="1">
        <f t="shared" si="8"/>
        <v>5</v>
      </c>
      <c r="E72" s="1" t="s">
        <v>1</v>
      </c>
      <c r="F72" s="1" t="s">
        <v>86</v>
      </c>
      <c r="G72" s="1">
        <v>16168</v>
      </c>
      <c r="H72" s="1">
        <v>7155</v>
      </c>
      <c r="I72" s="1">
        <v>4.9000000000000004</v>
      </c>
      <c r="J72" s="1">
        <v>642.96</v>
      </c>
      <c r="K72" s="1">
        <v>4</v>
      </c>
      <c r="L72" s="1">
        <v>0</v>
      </c>
      <c r="M72" t="s">
        <v>287</v>
      </c>
      <c r="O72" t="s">
        <v>288</v>
      </c>
      <c r="P72" s="1">
        <v>1</v>
      </c>
      <c r="Q72" s="4">
        <f t="shared" si="9"/>
        <v>68</v>
      </c>
      <c r="R72" s="5">
        <f t="shared" si="10"/>
        <v>11</v>
      </c>
      <c r="S72" s="5">
        <v>7</v>
      </c>
      <c r="T72" s="1" t="e">
        <f>LEN(#REF!)</f>
        <v>#REF!</v>
      </c>
      <c r="U72" s="3" t="str">
        <f t="shared" si="11"/>
        <v>Yes</v>
      </c>
    </row>
    <row r="73" spans="1:21" x14ac:dyDescent="0.35">
      <c r="A73" s="4">
        <v>48</v>
      </c>
      <c r="B73" s="1">
        <v>36</v>
      </c>
      <c r="C73" s="1" t="s">
        <v>14</v>
      </c>
      <c r="D73" s="1">
        <f t="shared" si="8"/>
        <v>5</v>
      </c>
      <c r="E73" s="1" t="s">
        <v>2</v>
      </c>
      <c r="F73" s="1" t="s">
        <v>87</v>
      </c>
      <c r="G73" s="1">
        <v>103</v>
      </c>
      <c r="H73" s="1">
        <v>15</v>
      </c>
      <c r="I73" s="1">
        <v>2.71</v>
      </c>
      <c r="J73" s="1">
        <v>1055.29</v>
      </c>
      <c r="K73" s="1">
        <v>1</v>
      </c>
      <c r="L73" s="1">
        <v>0</v>
      </c>
      <c r="M73" t="s">
        <v>286</v>
      </c>
      <c r="O73" t="s">
        <v>288</v>
      </c>
      <c r="P73" s="1">
        <v>1</v>
      </c>
      <c r="Q73" s="4">
        <f t="shared" si="9"/>
        <v>68</v>
      </c>
      <c r="R73" s="5">
        <f t="shared" si="10"/>
        <v>11</v>
      </c>
      <c r="S73" s="5">
        <v>7</v>
      </c>
      <c r="T73" s="1" t="e">
        <f>LEN(#REF!)</f>
        <v>#REF!</v>
      </c>
      <c r="U73" s="3" t="str">
        <f t="shared" si="11"/>
        <v>Yes</v>
      </c>
    </row>
    <row r="74" spans="1:21" x14ac:dyDescent="0.35">
      <c r="A74" s="4">
        <v>19</v>
      </c>
      <c r="B74" s="1">
        <v>37</v>
      </c>
      <c r="C74" s="1" t="s">
        <v>14</v>
      </c>
      <c r="D74" s="1">
        <f t="shared" si="8"/>
        <v>5</v>
      </c>
      <c r="E74" s="1" t="s">
        <v>1</v>
      </c>
      <c r="F74" s="1" t="s">
        <v>88</v>
      </c>
      <c r="G74" s="1">
        <v>31143</v>
      </c>
      <c r="H74" s="1">
        <v>16565</v>
      </c>
      <c r="I74" s="1">
        <v>5.19</v>
      </c>
      <c r="J74" s="1">
        <v>1412.93</v>
      </c>
      <c r="K74" s="1">
        <v>6</v>
      </c>
      <c r="L74" s="1">
        <v>0</v>
      </c>
      <c r="M74" t="s">
        <v>263</v>
      </c>
      <c r="N74" t="s">
        <v>528</v>
      </c>
      <c r="O74" t="s">
        <v>289</v>
      </c>
      <c r="P74" s="1">
        <v>1</v>
      </c>
      <c r="Q74" s="4">
        <f t="shared" si="9"/>
        <v>60</v>
      </c>
      <c r="R74" s="5">
        <f t="shared" si="10"/>
        <v>10</v>
      </c>
      <c r="S74" s="5">
        <v>6</v>
      </c>
      <c r="T74" s="1" t="e">
        <f>LEN(#REF!)</f>
        <v>#REF!</v>
      </c>
      <c r="U74" s="3" t="str">
        <f t="shared" si="11"/>
        <v>Yes</v>
      </c>
    </row>
    <row r="75" spans="1:21" x14ac:dyDescent="0.35">
      <c r="A75" s="4">
        <v>19</v>
      </c>
      <c r="B75" s="1">
        <v>37</v>
      </c>
      <c r="C75" s="1" t="s">
        <v>14</v>
      </c>
      <c r="D75" s="1">
        <f t="shared" si="8"/>
        <v>5</v>
      </c>
      <c r="E75" s="1" t="s">
        <v>2</v>
      </c>
      <c r="F75" s="1" t="s">
        <v>89</v>
      </c>
      <c r="G75" s="1">
        <v>171</v>
      </c>
      <c r="H75" s="1">
        <v>390</v>
      </c>
      <c r="I75" s="1">
        <v>2.93</v>
      </c>
      <c r="J75" s="1">
        <v>2116.92</v>
      </c>
      <c r="K75" s="1">
        <v>1</v>
      </c>
      <c r="L75" s="1">
        <v>0</v>
      </c>
      <c r="M75" t="s">
        <v>264</v>
      </c>
      <c r="N75" t="s">
        <v>529</v>
      </c>
      <c r="O75" t="s">
        <v>289</v>
      </c>
      <c r="P75" s="1">
        <v>1</v>
      </c>
      <c r="Q75" s="4">
        <f t="shared" si="9"/>
        <v>60</v>
      </c>
      <c r="R75" s="5">
        <f t="shared" si="10"/>
        <v>10</v>
      </c>
      <c r="S75" s="5">
        <v>6</v>
      </c>
      <c r="T75" s="1" t="e">
        <f>LEN(#REF!)</f>
        <v>#REF!</v>
      </c>
      <c r="U75" s="3" t="str">
        <f t="shared" si="11"/>
        <v>Yes</v>
      </c>
    </row>
    <row r="76" spans="1:21" x14ac:dyDescent="0.35">
      <c r="A76" s="4">
        <v>49</v>
      </c>
      <c r="B76" s="1">
        <v>38</v>
      </c>
      <c r="C76" s="1" t="s">
        <v>14</v>
      </c>
      <c r="D76" s="1">
        <f t="shared" si="8"/>
        <v>5</v>
      </c>
      <c r="E76" s="1" t="s">
        <v>1</v>
      </c>
      <c r="F76" s="1" t="s">
        <v>90</v>
      </c>
      <c r="G76" s="1">
        <v>22129</v>
      </c>
      <c r="H76" s="1">
        <v>6905</v>
      </c>
      <c r="I76" s="1">
        <v>5.04</v>
      </c>
      <c r="J76" s="1">
        <v>2533.89</v>
      </c>
      <c r="K76" s="1">
        <v>8</v>
      </c>
      <c r="L76" s="1">
        <v>0</v>
      </c>
      <c r="M76" t="s">
        <v>265</v>
      </c>
      <c r="O76" t="s">
        <v>290</v>
      </c>
      <c r="P76" s="1">
        <v>0</v>
      </c>
      <c r="Q76" s="4">
        <f t="shared" si="9"/>
        <v>69</v>
      </c>
      <c r="R76" s="5">
        <f t="shared" si="10"/>
        <v>13</v>
      </c>
      <c r="S76" s="5">
        <v>5</v>
      </c>
      <c r="T76" s="1" t="e">
        <f>LEN(#REF!)</f>
        <v>#REF!</v>
      </c>
      <c r="U76" s="3" t="str">
        <f t="shared" si="11"/>
        <v>Yes</v>
      </c>
    </row>
    <row r="77" spans="1:21" x14ac:dyDescent="0.35">
      <c r="A77" s="4">
        <v>49</v>
      </c>
      <c r="B77" s="1">
        <v>38</v>
      </c>
      <c r="C77" s="1" t="s">
        <v>14</v>
      </c>
      <c r="D77" s="1">
        <f t="shared" si="8"/>
        <v>5</v>
      </c>
      <c r="E77" s="1" t="s">
        <v>2</v>
      </c>
      <c r="F77" s="1" t="s">
        <v>91</v>
      </c>
      <c r="G77" s="1">
        <v>209</v>
      </c>
      <c r="H77" s="1">
        <v>153</v>
      </c>
      <c r="I77" s="1">
        <v>3.02</v>
      </c>
      <c r="J77" s="1">
        <v>545.41999999999996</v>
      </c>
      <c r="K77" s="1">
        <v>4</v>
      </c>
      <c r="L77" s="1">
        <v>0</v>
      </c>
      <c r="M77" t="s">
        <v>266</v>
      </c>
      <c r="O77" t="s">
        <v>290</v>
      </c>
      <c r="P77" s="1">
        <v>0</v>
      </c>
      <c r="Q77" s="4">
        <f t="shared" si="9"/>
        <v>69</v>
      </c>
      <c r="R77" s="5">
        <f t="shared" si="10"/>
        <v>13</v>
      </c>
      <c r="S77" s="5">
        <v>5</v>
      </c>
      <c r="T77" s="1" t="e">
        <f>LEN(#REF!)</f>
        <v>#REF!</v>
      </c>
      <c r="U77" s="3" t="str">
        <f t="shared" si="11"/>
        <v>Yes</v>
      </c>
    </row>
    <row r="78" spans="1:21" x14ac:dyDescent="0.35">
      <c r="A78" s="4">
        <v>20</v>
      </c>
      <c r="B78" s="1">
        <v>39</v>
      </c>
      <c r="C78" s="1" t="s">
        <v>14</v>
      </c>
      <c r="D78" s="1">
        <f t="shared" si="8"/>
        <v>5</v>
      </c>
      <c r="E78" s="1" t="s">
        <v>1</v>
      </c>
      <c r="F78" s="1" t="s">
        <v>92</v>
      </c>
      <c r="G78" s="1">
        <v>16716</v>
      </c>
      <c r="H78" s="1">
        <v>9856</v>
      </c>
      <c r="I78" s="1">
        <v>4.92</v>
      </c>
      <c r="J78" s="1">
        <v>1016.99</v>
      </c>
      <c r="K78" s="1">
        <v>3</v>
      </c>
      <c r="L78" s="1">
        <v>0</v>
      </c>
      <c r="M78" t="s">
        <v>267</v>
      </c>
      <c r="N78" t="s">
        <v>530</v>
      </c>
      <c r="O78" t="s">
        <v>291</v>
      </c>
      <c r="P78" s="1">
        <v>1</v>
      </c>
      <c r="Q78" s="4">
        <f t="shared" si="9"/>
        <v>64</v>
      </c>
      <c r="R78" s="5">
        <f t="shared" si="10"/>
        <v>11</v>
      </c>
      <c r="S78" s="5">
        <v>5</v>
      </c>
      <c r="T78" s="1" t="e">
        <f>LEN(#REF!)</f>
        <v>#REF!</v>
      </c>
      <c r="U78" s="3" t="str">
        <f t="shared" si="11"/>
        <v>Yes</v>
      </c>
    </row>
    <row r="79" spans="1:21" x14ac:dyDescent="0.35">
      <c r="A79" s="4">
        <v>20</v>
      </c>
      <c r="B79" s="1">
        <v>39</v>
      </c>
      <c r="C79" s="1" t="s">
        <v>14</v>
      </c>
      <c r="D79" s="1">
        <f t="shared" si="8"/>
        <v>5</v>
      </c>
      <c r="E79" s="1" t="s">
        <v>2</v>
      </c>
      <c r="F79" s="1" t="s">
        <v>93</v>
      </c>
      <c r="G79" s="1">
        <v>258</v>
      </c>
      <c r="H79" s="1">
        <v>80</v>
      </c>
      <c r="I79" s="1">
        <v>3.11</v>
      </c>
      <c r="J79" s="1">
        <v>624.16</v>
      </c>
      <c r="K79" s="1">
        <v>0</v>
      </c>
      <c r="L79" s="1">
        <v>0</v>
      </c>
      <c r="M79" t="s">
        <v>268</v>
      </c>
      <c r="N79" t="s">
        <v>531</v>
      </c>
      <c r="O79" t="s">
        <v>291</v>
      </c>
      <c r="P79" s="1">
        <v>1</v>
      </c>
      <c r="Q79" s="4">
        <f t="shared" si="9"/>
        <v>64</v>
      </c>
      <c r="R79" s="5">
        <f t="shared" si="10"/>
        <v>11</v>
      </c>
      <c r="S79" s="5">
        <v>5</v>
      </c>
      <c r="T79" s="1" t="e">
        <f>LEN(#REF!)</f>
        <v>#REF!</v>
      </c>
      <c r="U79" s="3" t="str">
        <f t="shared" si="11"/>
        <v>Yes</v>
      </c>
    </row>
    <row r="80" spans="1:21" x14ac:dyDescent="0.35">
      <c r="A80" s="4">
        <v>50</v>
      </c>
      <c r="B80" s="1">
        <v>40</v>
      </c>
      <c r="C80" s="1" t="s">
        <v>14</v>
      </c>
      <c r="D80" s="1">
        <f t="shared" si="8"/>
        <v>5</v>
      </c>
      <c r="E80" s="1" t="s">
        <v>1</v>
      </c>
      <c r="F80" s="1" t="s">
        <v>94</v>
      </c>
      <c r="G80" s="1">
        <v>13899</v>
      </c>
      <c r="H80" s="1">
        <v>3773</v>
      </c>
      <c r="I80" s="1">
        <v>4.84</v>
      </c>
      <c r="J80" s="1">
        <v>315.16000000000003</v>
      </c>
      <c r="K80" s="1">
        <v>0</v>
      </c>
      <c r="L80" s="1">
        <v>0</v>
      </c>
      <c r="M80" t="s">
        <v>269</v>
      </c>
      <c r="O80" t="s">
        <v>292</v>
      </c>
      <c r="P80" s="1">
        <v>1</v>
      </c>
      <c r="Q80" s="4">
        <f t="shared" si="9"/>
        <v>62</v>
      </c>
      <c r="R80" s="5">
        <f t="shared" si="10"/>
        <v>12</v>
      </c>
      <c r="S80" s="5">
        <v>5</v>
      </c>
      <c r="T80" s="1" t="e">
        <f>LEN(#REF!)</f>
        <v>#REF!</v>
      </c>
      <c r="U80" s="3" t="str">
        <f t="shared" si="11"/>
        <v>Yes</v>
      </c>
    </row>
    <row r="81" spans="1:21" x14ac:dyDescent="0.35">
      <c r="A81" s="4">
        <v>50</v>
      </c>
      <c r="B81" s="1">
        <v>40</v>
      </c>
      <c r="C81" s="1" t="s">
        <v>14</v>
      </c>
      <c r="D81" s="1">
        <f t="shared" si="8"/>
        <v>5</v>
      </c>
      <c r="E81" s="1" t="s">
        <v>2</v>
      </c>
      <c r="F81" s="1" t="s">
        <v>95</v>
      </c>
      <c r="G81" s="1">
        <v>258</v>
      </c>
      <c r="H81" s="1">
        <v>330</v>
      </c>
      <c r="I81" s="1">
        <v>3.11</v>
      </c>
      <c r="J81" s="1">
        <v>382.42</v>
      </c>
      <c r="K81" s="1">
        <v>1</v>
      </c>
      <c r="L81" s="1">
        <v>0</v>
      </c>
      <c r="M81" t="s">
        <v>270</v>
      </c>
      <c r="O81" t="s">
        <v>292</v>
      </c>
      <c r="P81" s="1">
        <v>1</v>
      </c>
      <c r="Q81" s="4">
        <f t="shared" si="9"/>
        <v>62</v>
      </c>
      <c r="R81" s="5">
        <f t="shared" si="10"/>
        <v>12</v>
      </c>
      <c r="S81" s="5">
        <v>5</v>
      </c>
      <c r="T81" s="1" t="e">
        <f>LEN(#REF!)</f>
        <v>#REF!</v>
      </c>
      <c r="U81" s="3" t="str">
        <f t="shared" si="11"/>
        <v>Yes</v>
      </c>
    </row>
    <row r="82" spans="1:21" x14ac:dyDescent="0.35">
      <c r="A82" s="4">
        <v>21</v>
      </c>
      <c r="B82" s="1">
        <v>41</v>
      </c>
      <c r="C82" s="1" t="s">
        <v>14</v>
      </c>
      <c r="D82" s="1">
        <f t="shared" si="8"/>
        <v>5</v>
      </c>
      <c r="E82" s="1" t="s">
        <v>1</v>
      </c>
      <c r="F82" s="1" t="s">
        <v>96</v>
      </c>
      <c r="G82" s="1">
        <v>68324</v>
      </c>
      <c r="H82" s="1">
        <v>35078</v>
      </c>
      <c r="I82" s="1">
        <v>5.53</v>
      </c>
      <c r="J82" s="1">
        <v>3267.72</v>
      </c>
      <c r="K82" s="1">
        <v>7</v>
      </c>
      <c r="L82" s="1">
        <v>0</v>
      </c>
      <c r="M82" t="s">
        <v>271</v>
      </c>
      <c r="N82" t="s">
        <v>532</v>
      </c>
      <c r="O82" t="s">
        <v>293</v>
      </c>
      <c r="P82" s="1">
        <v>0</v>
      </c>
      <c r="Q82" s="4">
        <f t="shared" si="9"/>
        <v>70</v>
      </c>
      <c r="R82" s="5">
        <f t="shared" si="10"/>
        <v>13</v>
      </c>
      <c r="S82" s="5">
        <v>5</v>
      </c>
      <c r="T82" s="1" t="e">
        <f>LEN(#REF!)</f>
        <v>#REF!</v>
      </c>
      <c r="U82" s="3" t="str">
        <f t="shared" si="11"/>
        <v>Yes</v>
      </c>
    </row>
    <row r="83" spans="1:21" x14ac:dyDescent="0.35">
      <c r="A83" s="4">
        <v>21</v>
      </c>
      <c r="B83" s="1">
        <v>41</v>
      </c>
      <c r="C83" s="1" t="s">
        <v>14</v>
      </c>
      <c r="D83" s="1">
        <f t="shared" si="8"/>
        <v>5</v>
      </c>
      <c r="E83" s="1" t="s">
        <v>2</v>
      </c>
      <c r="F83" s="1" t="s">
        <v>97</v>
      </c>
      <c r="G83" s="1">
        <v>552</v>
      </c>
      <c r="H83" s="1">
        <v>216</v>
      </c>
      <c r="I83" s="1">
        <v>3.44</v>
      </c>
      <c r="J83" s="1">
        <v>2208.92</v>
      </c>
      <c r="K83" s="1">
        <v>4</v>
      </c>
      <c r="L83" s="1">
        <v>0</v>
      </c>
      <c r="M83" t="s">
        <v>272</v>
      </c>
      <c r="N83" t="s">
        <v>533</v>
      </c>
      <c r="O83" t="s">
        <v>293</v>
      </c>
      <c r="P83" s="1">
        <v>0</v>
      </c>
      <c r="Q83" s="4">
        <f t="shared" si="9"/>
        <v>70</v>
      </c>
      <c r="R83" s="5">
        <f t="shared" si="10"/>
        <v>13</v>
      </c>
      <c r="S83" s="5">
        <v>5</v>
      </c>
      <c r="T83" s="1" t="e">
        <f>LEN(#REF!)</f>
        <v>#REF!</v>
      </c>
      <c r="U83" s="3" t="str">
        <f t="shared" si="11"/>
        <v>Yes</v>
      </c>
    </row>
    <row r="84" spans="1:21" x14ac:dyDescent="0.35">
      <c r="A84" s="4">
        <v>51</v>
      </c>
      <c r="B84" s="1">
        <v>42</v>
      </c>
      <c r="C84" s="1" t="s">
        <v>14</v>
      </c>
      <c r="D84" s="1">
        <f t="shared" si="8"/>
        <v>5</v>
      </c>
      <c r="E84" s="1" t="s">
        <v>1</v>
      </c>
      <c r="F84" s="1" t="s">
        <v>98</v>
      </c>
      <c r="G84" s="1">
        <v>17945</v>
      </c>
      <c r="H84" s="1">
        <v>22723</v>
      </c>
      <c r="I84" s="1">
        <v>4.95</v>
      </c>
      <c r="J84" s="1">
        <v>1230.6300000000001</v>
      </c>
      <c r="K84" s="1">
        <v>2</v>
      </c>
      <c r="L84" s="1">
        <v>4.7619047619047616E-2</v>
      </c>
      <c r="M84" t="s">
        <v>273</v>
      </c>
      <c r="O84" t="s">
        <v>294</v>
      </c>
      <c r="P84" s="1">
        <v>1</v>
      </c>
      <c r="Q84" s="4">
        <f t="shared" si="9"/>
        <v>61</v>
      </c>
      <c r="R84" s="5">
        <f t="shared" si="10"/>
        <v>11</v>
      </c>
      <c r="S84" s="5">
        <v>5</v>
      </c>
      <c r="T84" s="1" t="e">
        <f>LEN(#REF!)</f>
        <v>#REF!</v>
      </c>
      <c r="U84" s="3" t="str">
        <f t="shared" si="11"/>
        <v>Yes</v>
      </c>
    </row>
    <row r="85" spans="1:21" x14ac:dyDescent="0.35">
      <c r="A85" s="4">
        <v>51</v>
      </c>
      <c r="B85" s="1">
        <v>42</v>
      </c>
      <c r="C85" s="1" t="s">
        <v>14</v>
      </c>
      <c r="D85" s="1">
        <f t="shared" si="8"/>
        <v>5</v>
      </c>
      <c r="E85" s="1" t="s">
        <v>2</v>
      </c>
      <c r="F85" s="1" t="s">
        <v>99</v>
      </c>
      <c r="G85" s="1">
        <v>683</v>
      </c>
      <c r="H85" s="1">
        <v>1952</v>
      </c>
      <c r="I85" s="1">
        <v>3.53</v>
      </c>
      <c r="J85" s="1">
        <v>1738.56</v>
      </c>
      <c r="K85" s="1">
        <v>0</v>
      </c>
      <c r="L85" s="1">
        <v>0</v>
      </c>
      <c r="M85" t="s">
        <v>274</v>
      </c>
      <c r="O85" t="s">
        <v>294</v>
      </c>
      <c r="P85" s="1">
        <v>1</v>
      </c>
      <c r="Q85" s="4">
        <f t="shared" si="9"/>
        <v>61</v>
      </c>
      <c r="R85" s="5">
        <f t="shared" si="10"/>
        <v>11</v>
      </c>
      <c r="S85" s="5">
        <v>5</v>
      </c>
      <c r="T85" s="1" t="e">
        <f>LEN(#REF!)</f>
        <v>#REF!</v>
      </c>
      <c r="U85" s="3" t="str">
        <f t="shared" si="11"/>
        <v>Yes</v>
      </c>
    </row>
    <row r="86" spans="1:21" x14ac:dyDescent="0.35">
      <c r="A86" s="4">
        <v>22</v>
      </c>
      <c r="B86" s="1">
        <v>43</v>
      </c>
      <c r="C86" s="1" t="s">
        <v>14</v>
      </c>
      <c r="D86" s="1">
        <f t="shared" si="8"/>
        <v>5</v>
      </c>
      <c r="E86" s="1" t="s">
        <v>1</v>
      </c>
      <c r="F86" s="1" t="s">
        <v>101</v>
      </c>
      <c r="G86" s="1">
        <v>16470</v>
      </c>
      <c r="H86" s="1">
        <v>7741</v>
      </c>
      <c r="I86" s="1">
        <v>4.91</v>
      </c>
      <c r="J86" s="1">
        <v>1315.31</v>
      </c>
      <c r="K86" s="1">
        <v>3</v>
      </c>
      <c r="L86" s="1">
        <v>0</v>
      </c>
      <c r="M86" t="s">
        <v>180</v>
      </c>
      <c r="N86" t="s">
        <v>534</v>
      </c>
      <c r="O86" t="s">
        <v>295</v>
      </c>
      <c r="P86" s="1">
        <v>1</v>
      </c>
      <c r="Q86" s="4">
        <f t="shared" si="9"/>
        <v>69</v>
      </c>
      <c r="R86" s="5">
        <f t="shared" si="10"/>
        <v>13</v>
      </c>
      <c r="S86" s="5">
        <v>9</v>
      </c>
      <c r="T86" s="1" t="e">
        <f>LEN(#REF!)</f>
        <v>#REF!</v>
      </c>
      <c r="U86" s="3" t="str">
        <f t="shared" si="11"/>
        <v>Yes</v>
      </c>
    </row>
    <row r="87" spans="1:21" x14ac:dyDescent="0.35">
      <c r="A87" s="4">
        <v>22</v>
      </c>
      <c r="B87" s="1">
        <v>43</v>
      </c>
      <c r="C87" s="1" t="s">
        <v>14</v>
      </c>
      <c r="D87" s="1">
        <f t="shared" si="8"/>
        <v>5</v>
      </c>
      <c r="E87" s="1" t="s">
        <v>2</v>
      </c>
      <c r="F87" s="1" t="s">
        <v>100</v>
      </c>
      <c r="G87" s="1">
        <v>774</v>
      </c>
      <c r="H87" s="1">
        <v>349</v>
      </c>
      <c r="I87" s="1">
        <v>3.59</v>
      </c>
      <c r="J87" s="1">
        <v>177.4</v>
      </c>
      <c r="K87" s="1">
        <v>3</v>
      </c>
      <c r="L87" s="1">
        <v>0</v>
      </c>
      <c r="M87" t="s">
        <v>181</v>
      </c>
      <c r="N87" t="s">
        <v>536</v>
      </c>
      <c r="O87" t="s">
        <v>295</v>
      </c>
      <c r="P87" s="1">
        <v>1</v>
      </c>
      <c r="Q87" s="4">
        <f t="shared" si="9"/>
        <v>69</v>
      </c>
      <c r="R87" s="5">
        <f t="shared" si="10"/>
        <v>13</v>
      </c>
      <c r="S87" s="5">
        <v>9</v>
      </c>
      <c r="T87" s="1" t="e">
        <f>LEN(#REF!)</f>
        <v>#REF!</v>
      </c>
      <c r="U87" s="3" t="str">
        <f t="shared" si="11"/>
        <v>Yes</v>
      </c>
    </row>
    <row r="88" spans="1:21" x14ac:dyDescent="0.35">
      <c r="A88" s="4">
        <v>52</v>
      </c>
      <c r="B88" s="1">
        <v>44</v>
      </c>
      <c r="C88" s="1" t="s">
        <v>14</v>
      </c>
      <c r="D88" s="1">
        <f t="shared" si="8"/>
        <v>4</v>
      </c>
      <c r="E88" s="1" t="s">
        <v>1</v>
      </c>
      <c r="F88" s="1" t="s">
        <v>102</v>
      </c>
      <c r="G88" s="1">
        <v>24402</v>
      </c>
      <c r="H88" s="1">
        <v>6517</v>
      </c>
      <c r="I88" s="1">
        <v>5.08</v>
      </c>
      <c r="J88" s="1">
        <v>1796.22</v>
      </c>
      <c r="K88" s="1">
        <v>10</v>
      </c>
      <c r="L88" s="1">
        <v>0</v>
      </c>
      <c r="M88" t="s">
        <v>296</v>
      </c>
      <c r="O88" t="s">
        <v>298</v>
      </c>
      <c r="P88" s="1">
        <v>0</v>
      </c>
      <c r="Q88" s="4">
        <f t="shared" si="9"/>
        <v>78</v>
      </c>
      <c r="R88" s="5">
        <f t="shared" si="10"/>
        <v>15</v>
      </c>
      <c r="S88" s="5">
        <v>4</v>
      </c>
      <c r="T88" s="1" t="e">
        <f>LEN(#REF!)</f>
        <v>#REF!</v>
      </c>
      <c r="U88" s="3" t="str">
        <f t="shared" ref="U88:U111" si="12">IF(Q88&gt;87, "WILL NOT FIT ON SCREEN!", "Yes")</f>
        <v>Yes</v>
      </c>
    </row>
    <row r="89" spans="1:21" x14ac:dyDescent="0.35">
      <c r="A89" s="4">
        <v>52</v>
      </c>
      <c r="B89" s="1">
        <v>44</v>
      </c>
      <c r="C89" s="1" t="s">
        <v>14</v>
      </c>
      <c r="D89" s="1">
        <f t="shared" si="8"/>
        <v>4</v>
      </c>
      <c r="E89" s="1" t="s">
        <v>2</v>
      </c>
      <c r="F89" s="1" t="s">
        <v>103</v>
      </c>
      <c r="G89" s="1">
        <v>291</v>
      </c>
      <c r="H89" s="1">
        <v>366</v>
      </c>
      <c r="I89" s="1">
        <v>3.16</v>
      </c>
      <c r="J89" s="1">
        <v>2200.27</v>
      </c>
      <c r="K89" s="1">
        <v>10</v>
      </c>
      <c r="L89" s="1">
        <v>0</v>
      </c>
      <c r="M89" t="s">
        <v>297</v>
      </c>
      <c r="O89" t="s">
        <v>298</v>
      </c>
      <c r="P89" s="1">
        <v>0</v>
      </c>
      <c r="Q89" s="4">
        <f t="shared" si="9"/>
        <v>78</v>
      </c>
      <c r="R89" s="5">
        <f t="shared" si="10"/>
        <v>15</v>
      </c>
      <c r="S89" s="5">
        <v>4</v>
      </c>
      <c r="T89" s="1" t="e">
        <f>LEN(#REF!)</f>
        <v>#REF!</v>
      </c>
      <c r="U89" s="3" t="str">
        <f t="shared" si="12"/>
        <v>Yes</v>
      </c>
    </row>
    <row r="90" spans="1:21" x14ac:dyDescent="0.35">
      <c r="A90" s="4">
        <v>23</v>
      </c>
      <c r="B90" s="1">
        <v>45</v>
      </c>
      <c r="C90" s="1" t="s">
        <v>14</v>
      </c>
      <c r="D90" s="1">
        <f t="shared" si="8"/>
        <v>6</v>
      </c>
      <c r="E90" s="1" t="s">
        <v>1</v>
      </c>
      <c r="F90" s="1" t="s">
        <v>105</v>
      </c>
      <c r="G90" s="1">
        <v>36799</v>
      </c>
      <c r="H90" s="1">
        <v>44674</v>
      </c>
      <c r="I90" s="1">
        <v>5.26</v>
      </c>
      <c r="J90" s="1">
        <v>1092.17</v>
      </c>
      <c r="K90" s="1">
        <v>0</v>
      </c>
      <c r="L90" s="1">
        <v>0</v>
      </c>
      <c r="M90" t="s">
        <v>275</v>
      </c>
      <c r="N90" t="s">
        <v>535</v>
      </c>
      <c r="O90" t="s">
        <v>299</v>
      </c>
      <c r="P90" s="1">
        <v>1</v>
      </c>
      <c r="Q90" s="4">
        <f t="shared" si="9"/>
        <v>57</v>
      </c>
      <c r="R90" s="5">
        <f t="shared" si="10"/>
        <v>10</v>
      </c>
      <c r="S90" s="5">
        <v>7</v>
      </c>
      <c r="T90" s="1" t="e">
        <f>LEN(#REF!)</f>
        <v>#REF!</v>
      </c>
      <c r="U90" s="3" t="str">
        <f t="shared" si="12"/>
        <v>Yes</v>
      </c>
    </row>
    <row r="91" spans="1:21" x14ac:dyDescent="0.35">
      <c r="A91" s="4">
        <v>23</v>
      </c>
      <c r="B91" s="1">
        <v>45</v>
      </c>
      <c r="C91" s="1" t="s">
        <v>14</v>
      </c>
      <c r="D91" s="1">
        <f t="shared" si="8"/>
        <v>6</v>
      </c>
      <c r="E91" s="1" t="s">
        <v>2</v>
      </c>
      <c r="F91" s="1" t="s">
        <v>106</v>
      </c>
      <c r="G91" s="1">
        <v>172</v>
      </c>
      <c r="H91" s="1">
        <v>1482</v>
      </c>
      <c r="I91" s="1">
        <v>2.93</v>
      </c>
      <c r="J91" s="1">
        <v>2089.88</v>
      </c>
      <c r="K91" s="1">
        <v>2</v>
      </c>
      <c r="L91" s="1">
        <v>0</v>
      </c>
      <c r="M91" t="s">
        <v>276</v>
      </c>
      <c r="N91" t="s">
        <v>537</v>
      </c>
      <c r="O91" t="s">
        <v>299</v>
      </c>
      <c r="P91" s="1">
        <v>1</v>
      </c>
      <c r="Q91" s="4">
        <f t="shared" si="9"/>
        <v>57</v>
      </c>
      <c r="R91" s="5">
        <f t="shared" si="10"/>
        <v>10</v>
      </c>
      <c r="S91" s="5">
        <v>7</v>
      </c>
      <c r="T91" s="1" t="e">
        <f>LEN(#REF!)</f>
        <v>#REF!</v>
      </c>
      <c r="U91" s="3" t="str">
        <f t="shared" si="12"/>
        <v>Yes</v>
      </c>
    </row>
    <row r="92" spans="1:21" x14ac:dyDescent="0.35">
      <c r="A92" s="4">
        <v>53</v>
      </c>
      <c r="B92" s="1">
        <v>46</v>
      </c>
      <c r="C92" s="1" t="s">
        <v>14</v>
      </c>
      <c r="D92" s="1">
        <f t="shared" si="8"/>
        <v>6</v>
      </c>
      <c r="E92" s="1" t="s">
        <v>1</v>
      </c>
      <c r="F92" s="1" t="s">
        <v>109</v>
      </c>
      <c r="G92" s="1">
        <v>26257</v>
      </c>
      <c r="H92" s="1">
        <v>14978</v>
      </c>
      <c r="I92" s="1">
        <v>5.1100000000000003</v>
      </c>
      <c r="J92" s="1">
        <v>1453.04</v>
      </c>
      <c r="K92" s="1">
        <v>0</v>
      </c>
      <c r="L92" s="1">
        <v>0</v>
      </c>
      <c r="M92" t="s">
        <v>107</v>
      </c>
      <c r="O92" t="s">
        <v>300</v>
      </c>
      <c r="P92" s="1">
        <v>1</v>
      </c>
      <c r="Q92" s="4">
        <f t="shared" si="9"/>
        <v>79</v>
      </c>
      <c r="R92" s="5">
        <f t="shared" si="10"/>
        <v>13</v>
      </c>
      <c r="S92" s="5">
        <v>6</v>
      </c>
      <c r="T92" s="1" t="e">
        <f>LEN(#REF!)</f>
        <v>#REF!</v>
      </c>
      <c r="U92" s="3" t="str">
        <f t="shared" si="12"/>
        <v>Yes</v>
      </c>
    </row>
    <row r="93" spans="1:21" x14ac:dyDescent="0.35">
      <c r="A93" s="4">
        <v>53</v>
      </c>
      <c r="B93" s="1">
        <v>46</v>
      </c>
      <c r="C93" s="1" t="s">
        <v>14</v>
      </c>
      <c r="D93" s="1">
        <f t="shared" si="8"/>
        <v>6</v>
      </c>
      <c r="E93" s="1" t="s">
        <v>2</v>
      </c>
      <c r="F93" s="1" t="s">
        <v>110</v>
      </c>
      <c r="G93" s="1">
        <v>176</v>
      </c>
      <c r="H93" s="1">
        <v>350</v>
      </c>
      <c r="I93" s="1">
        <v>2.94</v>
      </c>
      <c r="J93" s="1">
        <v>2010.51</v>
      </c>
      <c r="K93" s="1">
        <v>6</v>
      </c>
      <c r="L93" s="1">
        <v>0</v>
      </c>
      <c r="M93" t="s">
        <v>108</v>
      </c>
      <c r="O93" t="s">
        <v>300</v>
      </c>
      <c r="P93" s="1">
        <v>1</v>
      </c>
      <c r="Q93" s="4">
        <f t="shared" si="9"/>
        <v>79</v>
      </c>
      <c r="R93" s="5">
        <f t="shared" si="10"/>
        <v>13</v>
      </c>
      <c r="S93" s="5">
        <v>6</v>
      </c>
      <c r="T93" s="1" t="e">
        <f>LEN(#REF!)</f>
        <v>#REF!</v>
      </c>
      <c r="U93" s="3" t="str">
        <f t="shared" si="12"/>
        <v>Yes</v>
      </c>
    </row>
    <row r="94" spans="1:21" x14ac:dyDescent="0.35">
      <c r="A94" s="4">
        <v>24</v>
      </c>
      <c r="B94" s="1">
        <v>47</v>
      </c>
      <c r="C94" s="1" t="s">
        <v>14</v>
      </c>
      <c r="D94" s="1">
        <f t="shared" si="8"/>
        <v>7</v>
      </c>
      <c r="E94" s="1" t="s">
        <v>1</v>
      </c>
      <c r="F94" s="1" t="s">
        <v>112</v>
      </c>
      <c r="G94" s="1">
        <v>26944</v>
      </c>
      <c r="H94" s="1">
        <v>10888</v>
      </c>
      <c r="I94" s="1">
        <v>5.13</v>
      </c>
      <c r="J94" s="1">
        <v>607.17999999999995</v>
      </c>
      <c r="K94" s="1">
        <v>0</v>
      </c>
      <c r="L94" s="1">
        <v>0</v>
      </c>
      <c r="M94" t="s">
        <v>301</v>
      </c>
      <c r="N94" t="s">
        <v>538</v>
      </c>
      <c r="O94" t="s">
        <v>303</v>
      </c>
      <c r="P94" s="1">
        <v>0</v>
      </c>
      <c r="Q94" s="4">
        <f t="shared" si="9"/>
        <v>65</v>
      </c>
      <c r="R94" s="5">
        <f t="shared" si="10"/>
        <v>11</v>
      </c>
      <c r="S94" s="5">
        <v>6</v>
      </c>
      <c r="T94" s="1" t="e">
        <f>LEN(#REF!)</f>
        <v>#REF!</v>
      </c>
      <c r="U94" s="3" t="str">
        <f t="shared" si="12"/>
        <v>Yes</v>
      </c>
    </row>
    <row r="95" spans="1:21" x14ac:dyDescent="0.35">
      <c r="A95" s="4">
        <v>24</v>
      </c>
      <c r="B95" s="1">
        <v>47</v>
      </c>
      <c r="C95" s="1" t="s">
        <v>14</v>
      </c>
      <c r="D95" s="1">
        <f t="shared" si="8"/>
        <v>7</v>
      </c>
      <c r="E95" s="1" t="s">
        <v>2</v>
      </c>
      <c r="F95" s="1" t="s">
        <v>111</v>
      </c>
      <c r="G95" s="1">
        <v>187</v>
      </c>
      <c r="H95" s="1">
        <v>99</v>
      </c>
      <c r="I95" s="1">
        <v>2.97</v>
      </c>
      <c r="J95" s="1">
        <v>1118.17</v>
      </c>
      <c r="K95" s="1">
        <v>0</v>
      </c>
      <c r="L95" s="1">
        <v>0</v>
      </c>
      <c r="M95" t="s">
        <v>302</v>
      </c>
      <c r="N95" t="s">
        <v>539</v>
      </c>
      <c r="O95" t="s">
        <v>303</v>
      </c>
      <c r="P95" s="1">
        <v>0</v>
      </c>
      <c r="Q95" s="4">
        <f t="shared" si="9"/>
        <v>65</v>
      </c>
      <c r="R95" s="5">
        <f t="shared" si="10"/>
        <v>11</v>
      </c>
      <c r="S95" s="5">
        <v>6</v>
      </c>
      <c r="T95" s="1" t="e">
        <f>LEN(#REF!)</f>
        <v>#REF!</v>
      </c>
      <c r="U95" s="3" t="str">
        <f t="shared" si="12"/>
        <v>Yes</v>
      </c>
    </row>
    <row r="96" spans="1:21" x14ac:dyDescent="0.35">
      <c r="A96" s="4">
        <v>54</v>
      </c>
      <c r="B96" s="1">
        <v>48</v>
      </c>
      <c r="C96" s="1" t="s">
        <v>14</v>
      </c>
      <c r="D96" s="1">
        <f t="shared" si="8"/>
        <v>7</v>
      </c>
      <c r="E96" s="1" t="s">
        <v>1</v>
      </c>
      <c r="F96" s="1" t="s">
        <v>113</v>
      </c>
      <c r="G96" s="1">
        <v>65012</v>
      </c>
      <c r="H96" s="1">
        <v>28993</v>
      </c>
      <c r="I96" s="1">
        <v>5.51</v>
      </c>
      <c r="J96" s="1">
        <v>1038.07</v>
      </c>
      <c r="K96" s="1">
        <v>0</v>
      </c>
      <c r="L96" s="1">
        <v>0</v>
      </c>
      <c r="M96" t="s">
        <v>172</v>
      </c>
      <c r="O96" t="s">
        <v>304</v>
      </c>
      <c r="P96" s="1">
        <v>0</v>
      </c>
      <c r="Q96" s="4">
        <f t="shared" si="9"/>
        <v>76</v>
      </c>
      <c r="R96" s="5">
        <f t="shared" si="10"/>
        <v>14</v>
      </c>
      <c r="S96" s="5">
        <v>7</v>
      </c>
      <c r="T96" s="1" t="e">
        <f>LEN(#REF!)</f>
        <v>#REF!</v>
      </c>
      <c r="U96" s="3" t="str">
        <f t="shared" si="12"/>
        <v>Yes</v>
      </c>
    </row>
    <row r="97" spans="1:21" x14ac:dyDescent="0.35">
      <c r="A97" s="4">
        <v>54</v>
      </c>
      <c r="B97" s="1">
        <v>48</v>
      </c>
      <c r="C97" s="1" t="s">
        <v>14</v>
      </c>
      <c r="D97" s="1">
        <f t="shared" si="8"/>
        <v>7</v>
      </c>
      <c r="E97" s="1" t="s">
        <v>2</v>
      </c>
      <c r="F97" s="1" t="s">
        <v>114</v>
      </c>
      <c r="G97" s="1">
        <v>351</v>
      </c>
      <c r="H97" s="1">
        <v>674</v>
      </c>
      <c r="I97" s="1">
        <v>3.24</v>
      </c>
      <c r="J97" s="1">
        <v>572.54</v>
      </c>
      <c r="K97" s="1">
        <v>0</v>
      </c>
      <c r="L97" s="1">
        <v>0</v>
      </c>
      <c r="M97" t="s">
        <v>171</v>
      </c>
      <c r="O97" t="s">
        <v>304</v>
      </c>
      <c r="P97" s="1">
        <v>0</v>
      </c>
      <c r="Q97" s="4">
        <f t="shared" si="9"/>
        <v>76</v>
      </c>
      <c r="R97" s="5">
        <f t="shared" si="10"/>
        <v>14</v>
      </c>
      <c r="S97" s="5">
        <v>7</v>
      </c>
      <c r="T97" s="1" t="e">
        <f>LEN(#REF!)</f>
        <v>#REF!</v>
      </c>
      <c r="U97" s="3" t="str">
        <f t="shared" si="12"/>
        <v>Yes</v>
      </c>
    </row>
    <row r="98" spans="1:21" x14ac:dyDescent="0.35">
      <c r="A98" s="4">
        <v>25</v>
      </c>
      <c r="B98" s="1">
        <v>49</v>
      </c>
      <c r="C98" s="1" t="s">
        <v>14</v>
      </c>
      <c r="D98" s="1">
        <f t="shared" si="8"/>
        <v>3</v>
      </c>
      <c r="E98" s="1" t="s">
        <v>1</v>
      </c>
      <c r="F98" s="1" t="s">
        <v>115</v>
      </c>
      <c r="G98" s="1">
        <v>19139</v>
      </c>
      <c r="H98" s="1">
        <v>10277</v>
      </c>
      <c r="I98" s="1">
        <v>4.9800000000000004</v>
      </c>
      <c r="J98" s="1">
        <v>128.99</v>
      </c>
      <c r="K98" s="1">
        <v>3</v>
      </c>
      <c r="L98" s="1">
        <v>0</v>
      </c>
      <c r="M98" t="s">
        <v>182</v>
      </c>
      <c r="N98" t="s">
        <v>540</v>
      </c>
      <c r="O98" t="s">
        <v>305</v>
      </c>
      <c r="P98" s="1">
        <v>1</v>
      </c>
      <c r="Q98" s="4">
        <f t="shared" si="9"/>
        <v>71</v>
      </c>
      <c r="R98" s="5">
        <f t="shared" si="10"/>
        <v>13</v>
      </c>
      <c r="S98" s="5">
        <v>9</v>
      </c>
      <c r="T98" s="1" t="e">
        <f>LEN(#REF!)</f>
        <v>#REF!</v>
      </c>
      <c r="U98" s="3" t="str">
        <f t="shared" si="12"/>
        <v>Yes</v>
      </c>
    </row>
    <row r="99" spans="1:21" x14ac:dyDescent="0.35">
      <c r="A99" s="4">
        <v>25</v>
      </c>
      <c r="B99" s="1">
        <v>49</v>
      </c>
      <c r="C99" s="1" t="s">
        <v>14</v>
      </c>
      <c r="D99" s="1">
        <f t="shared" si="8"/>
        <v>3</v>
      </c>
      <c r="E99" s="1" t="s">
        <v>2</v>
      </c>
      <c r="F99" s="1" t="s">
        <v>116</v>
      </c>
      <c r="G99" s="1">
        <v>842</v>
      </c>
      <c r="H99" s="1">
        <v>712</v>
      </c>
      <c r="I99" s="1">
        <v>3.62</v>
      </c>
      <c r="J99" s="1">
        <v>590.33000000000004</v>
      </c>
      <c r="K99" s="1">
        <v>6</v>
      </c>
      <c r="L99" s="1">
        <v>0.14285714285714285</v>
      </c>
      <c r="M99" t="s">
        <v>183</v>
      </c>
      <c r="N99" t="s">
        <v>541</v>
      </c>
      <c r="O99" t="s">
        <v>305</v>
      </c>
      <c r="P99" s="1">
        <v>1</v>
      </c>
      <c r="Q99" s="4">
        <f t="shared" si="9"/>
        <v>71</v>
      </c>
      <c r="R99" s="5">
        <f t="shared" si="10"/>
        <v>13</v>
      </c>
      <c r="S99" s="5">
        <v>9</v>
      </c>
      <c r="T99" s="1" t="e">
        <f>LEN(#REF!)</f>
        <v>#REF!</v>
      </c>
      <c r="U99" s="3" t="str">
        <f t="shared" si="12"/>
        <v>Yes</v>
      </c>
    </row>
    <row r="100" spans="1:21" x14ac:dyDescent="0.35">
      <c r="A100" s="4">
        <v>55</v>
      </c>
      <c r="B100" s="1">
        <v>50</v>
      </c>
      <c r="C100" s="1" t="s">
        <v>14</v>
      </c>
      <c r="D100" s="1">
        <f t="shared" ref="D100:D117" si="13">LEN(F100)</f>
        <v>5</v>
      </c>
      <c r="E100" s="1" t="s">
        <v>1</v>
      </c>
      <c r="F100" s="1" t="s">
        <v>128</v>
      </c>
      <c r="G100" s="1">
        <v>138993</v>
      </c>
      <c r="H100" s="1">
        <v>37367</v>
      </c>
      <c r="I100" s="1">
        <v>5.84</v>
      </c>
      <c r="J100" s="1">
        <v>782.97</v>
      </c>
      <c r="K100" s="1">
        <v>1</v>
      </c>
      <c r="L100" s="1">
        <v>0</v>
      </c>
      <c r="M100" t="s">
        <v>277</v>
      </c>
      <c r="O100" t="s">
        <v>306</v>
      </c>
      <c r="P100" s="1">
        <v>1</v>
      </c>
      <c r="Q100" s="4">
        <f t="shared" ref="Q100:Q117" si="14">LEN(M100)</f>
        <v>70</v>
      </c>
      <c r="R100" s="5">
        <f t="shared" ref="R100:R117" si="15">IF(ISBLANK(M100),0,LEN(TRIM(M100))-LEN(SUBSTITUTE(M100," ",""))+1)</f>
        <v>13</v>
      </c>
      <c r="S100" s="5">
        <v>7</v>
      </c>
      <c r="T100" s="1" t="e">
        <f>LEN(#REF!)</f>
        <v>#REF!</v>
      </c>
      <c r="U100" s="3" t="str">
        <f t="shared" si="12"/>
        <v>Yes</v>
      </c>
    </row>
    <row r="101" spans="1:21" x14ac:dyDescent="0.35">
      <c r="A101" s="4">
        <v>55</v>
      </c>
      <c r="B101" s="1">
        <v>50</v>
      </c>
      <c r="C101" s="1" t="s">
        <v>14</v>
      </c>
      <c r="D101" s="1">
        <f t="shared" si="13"/>
        <v>5</v>
      </c>
      <c r="E101" s="1" t="s">
        <v>2</v>
      </c>
      <c r="F101" s="1" t="s">
        <v>129</v>
      </c>
      <c r="G101" s="1">
        <v>1684</v>
      </c>
      <c r="H101" s="1">
        <v>731</v>
      </c>
      <c r="I101" s="1">
        <v>3.92</v>
      </c>
      <c r="J101" s="1">
        <v>1564.16</v>
      </c>
      <c r="K101" s="1">
        <v>5</v>
      </c>
      <c r="L101" s="1">
        <v>0.23809523809523808</v>
      </c>
      <c r="M101" t="s">
        <v>278</v>
      </c>
      <c r="O101" t="s">
        <v>306</v>
      </c>
      <c r="P101" s="1">
        <v>1</v>
      </c>
      <c r="Q101" s="4">
        <f t="shared" si="14"/>
        <v>70</v>
      </c>
      <c r="R101" s="5">
        <f t="shared" si="15"/>
        <v>13</v>
      </c>
      <c r="S101" s="5">
        <v>7</v>
      </c>
      <c r="T101" s="1" t="e">
        <f>LEN(#REF!)</f>
        <v>#REF!</v>
      </c>
      <c r="U101" s="3" t="str">
        <f t="shared" si="12"/>
        <v>Yes</v>
      </c>
    </row>
    <row r="102" spans="1:21" x14ac:dyDescent="0.35">
      <c r="A102" s="4">
        <v>26</v>
      </c>
      <c r="B102" s="1">
        <v>51</v>
      </c>
      <c r="C102" s="1" t="s">
        <v>14</v>
      </c>
      <c r="D102" s="1">
        <f t="shared" si="13"/>
        <v>4</v>
      </c>
      <c r="E102" s="1" t="s">
        <v>1</v>
      </c>
      <c r="F102" s="1" t="s">
        <v>130</v>
      </c>
      <c r="G102" s="1">
        <v>16733</v>
      </c>
      <c r="H102" s="1">
        <v>7544</v>
      </c>
      <c r="I102" s="1">
        <v>4.92</v>
      </c>
      <c r="J102" s="1">
        <v>2029.77</v>
      </c>
      <c r="K102" s="1">
        <v>12</v>
      </c>
      <c r="L102" s="1">
        <v>9.5238095238095233E-2</v>
      </c>
      <c r="M102" t="s">
        <v>279</v>
      </c>
      <c r="N102" t="s">
        <v>542</v>
      </c>
      <c r="O102" t="s">
        <v>307</v>
      </c>
      <c r="P102" s="1">
        <v>0</v>
      </c>
      <c r="Q102" s="4">
        <f t="shared" si="14"/>
        <v>67</v>
      </c>
      <c r="R102" s="5">
        <f t="shared" si="15"/>
        <v>11</v>
      </c>
      <c r="S102" s="5">
        <v>10</v>
      </c>
      <c r="T102" s="1" t="e">
        <f>LEN(#REF!)</f>
        <v>#REF!</v>
      </c>
      <c r="U102" s="3" t="str">
        <f t="shared" si="12"/>
        <v>Yes</v>
      </c>
    </row>
    <row r="103" spans="1:21" x14ac:dyDescent="0.35">
      <c r="A103" s="4">
        <v>26</v>
      </c>
      <c r="B103" s="1">
        <v>51</v>
      </c>
      <c r="C103" s="1" t="s">
        <v>14</v>
      </c>
      <c r="D103" s="1">
        <f t="shared" si="13"/>
        <v>4</v>
      </c>
      <c r="E103" s="1" t="s">
        <v>2</v>
      </c>
      <c r="F103" s="1" t="s">
        <v>131</v>
      </c>
      <c r="G103" s="1">
        <v>1290</v>
      </c>
      <c r="H103" s="1">
        <v>801</v>
      </c>
      <c r="I103" s="1">
        <v>3.81</v>
      </c>
      <c r="J103" s="1">
        <v>2832.58</v>
      </c>
      <c r="K103" s="1">
        <v>7</v>
      </c>
      <c r="L103" s="1">
        <v>0</v>
      </c>
      <c r="M103" t="s">
        <v>280</v>
      </c>
      <c r="N103" t="s">
        <v>543</v>
      </c>
      <c r="O103" t="s">
        <v>307</v>
      </c>
      <c r="P103" s="1">
        <v>0</v>
      </c>
      <c r="Q103" s="4">
        <f t="shared" si="14"/>
        <v>67</v>
      </c>
      <c r="R103" s="5">
        <f t="shared" si="15"/>
        <v>11</v>
      </c>
      <c r="S103" s="5">
        <v>10</v>
      </c>
      <c r="T103" s="1" t="e">
        <f>LEN(#REF!)</f>
        <v>#REF!</v>
      </c>
      <c r="U103" s="3" t="str">
        <f t="shared" si="12"/>
        <v>Yes</v>
      </c>
    </row>
    <row r="104" spans="1:21" x14ac:dyDescent="0.35">
      <c r="A104" s="4">
        <v>56</v>
      </c>
      <c r="B104" s="1">
        <v>52</v>
      </c>
      <c r="C104" s="1" t="s">
        <v>14</v>
      </c>
      <c r="D104" s="1">
        <f t="shared" si="13"/>
        <v>4</v>
      </c>
      <c r="E104" s="1" t="s">
        <v>1</v>
      </c>
      <c r="F104" s="1" t="s">
        <v>132</v>
      </c>
      <c r="G104" s="1">
        <v>14348</v>
      </c>
      <c r="H104" s="1">
        <v>3955</v>
      </c>
      <c r="I104" s="1">
        <v>4.8499999999999996</v>
      </c>
      <c r="J104" s="1">
        <v>587.20000000000005</v>
      </c>
      <c r="K104" s="1">
        <v>4</v>
      </c>
      <c r="L104" s="1">
        <v>4.7619047619047616E-2</v>
      </c>
      <c r="M104" t="s">
        <v>154</v>
      </c>
      <c r="O104" t="s">
        <v>308</v>
      </c>
      <c r="P104" s="1">
        <v>1</v>
      </c>
      <c r="Q104" s="4">
        <f t="shared" si="14"/>
        <v>63</v>
      </c>
      <c r="R104" s="5">
        <f t="shared" si="15"/>
        <v>13</v>
      </c>
      <c r="S104" s="5">
        <v>6</v>
      </c>
      <c r="T104" s="1" t="e">
        <f>LEN(#REF!)</f>
        <v>#REF!</v>
      </c>
      <c r="U104" s="3" t="str">
        <f t="shared" si="12"/>
        <v>Yes</v>
      </c>
    </row>
    <row r="105" spans="1:21" x14ac:dyDescent="0.35">
      <c r="A105" s="4">
        <v>56</v>
      </c>
      <c r="B105" s="1">
        <v>52</v>
      </c>
      <c r="C105" s="1" t="s">
        <v>14</v>
      </c>
      <c r="D105" s="1">
        <f t="shared" si="13"/>
        <v>4</v>
      </c>
      <c r="E105" s="1" t="s">
        <v>2</v>
      </c>
      <c r="F105" s="1" t="s">
        <v>133</v>
      </c>
      <c r="G105" s="1">
        <v>890</v>
      </c>
      <c r="H105" s="1">
        <v>340</v>
      </c>
      <c r="I105" s="1">
        <v>3.65</v>
      </c>
      <c r="J105" s="1">
        <v>2164.56</v>
      </c>
      <c r="K105" s="1">
        <v>6</v>
      </c>
      <c r="L105" s="1">
        <v>0</v>
      </c>
      <c r="M105" t="s">
        <v>155</v>
      </c>
      <c r="O105" t="s">
        <v>308</v>
      </c>
      <c r="P105" s="1">
        <v>1</v>
      </c>
      <c r="Q105" s="4">
        <f t="shared" si="14"/>
        <v>63</v>
      </c>
      <c r="R105" s="5">
        <f t="shared" si="15"/>
        <v>13</v>
      </c>
      <c r="S105" s="5">
        <v>6</v>
      </c>
      <c r="T105" s="1" t="e">
        <f>LEN(#REF!)</f>
        <v>#REF!</v>
      </c>
      <c r="U105" s="3" t="str">
        <f t="shared" si="12"/>
        <v>Yes</v>
      </c>
    </row>
    <row r="106" spans="1:21" x14ac:dyDescent="0.35">
      <c r="A106" s="4">
        <v>27</v>
      </c>
      <c r="B106" s="1">
        <v>53</v>
      </c>
      <c r="C106" s="1" t="s">
        <v>14</v>
      </c>
      <c r="D106" s="1">
        <f t="shared" si="13"/>
        <v>5</v>
      </c>
      <c r="E106" s="1" t="s">
        <v>1</v>
      </c>
      <c r="F106" s="1" t="s">
        <v>134</v>
      </c>
      <c r="G106" s="1">
        <v>25504</v>
      </c>
      <c r="H106" s="1">
        <v>20200</v>
      </c>
      <c r="I106" s="1">
        <v>5.0999999999999996</v>
      </c>
      <c r="J106" s="1">
        <v>820</v>
      </c>
      <c r="K106" s="1">
        <v>4</v>
      </c>
      <c r="L106" s="1">
        <v>0</v>
      </c>
      <c r="M106" t="s">
        <v>163</v>
      </c>
      <c r="N106" t="s">
        <v>544</v>
      </c>
      <c r="O106" t="s">
        <v>309</v>
      </c>
      <c r="P106" s="1">
        <v>0</v>
      </c>
      <c r="Q106" s="4">
        <f t="shared" si="14"/>
        <v>79</v>
      </c>
      <c r="R106" s="5">
        <f t="shared" si="15"/>
        <v>15</v>
      </c>
      <c r="S106" s="5">
        <v>10</v>
      </c>
      <c r="T106" s="1" t="e">
        <f>LEN(#REF!)</f>
        <v>#REF!</v>
      </c>
      <c r="U106" s="3" t="str">
        <f t="shared" si="12"/>
        <v>Yes</v>
      </c>
    </row>
    <row r="107" spans="1:21" x14ac:dyDescent="0.35">
      <c r="A107" s="4">
        <v>27</v>
      </c>
      <c r="B107" s="1">
        <v>53</v>
      </c>
      <c r="C107" s="1" t="s">
        <v>14</v>
      </c>
      <c r="D107" s="1">
        <f t="shared" si="13"/>
        <v>5</v>
      </c>
      <c r="E107" s="1" t="s">
        <v>2</v>
      </c>
      <c r="F107" s="1" t="s">
        <v>135</v>
      </c>
      <c r="G107" s="1">
        <v>831</v>
      </c>
      <c r="H107" s="1">
        <v>528</v>
      </c>
      <c r="I107" s="1">
        <v>3.62</v>
      </c>
      <c r="J107" s="1">
        <v>3910.02</v>
      </c>
      <c r="K107" s="1">
        <v>6</v>
      </c>
      <c r="L107" s="1">
        <v>0</v>
      </c>
      <c r="M107" t="s">
        <v>164</v>
      </c>
      <c r="N107" t="s">
        <v>545</v>
      </c>
      <c r="O107" t="s">
        <v>309</v>
      </c>
      <c r="P107" s="1">
        <v>0</v>
      </c>
      <c r="Q107" s="4">
        <f t="shared" si="14"/>
        <v>79</v>
      </c>
      <c r="R107" s="5">
        <f t="shared" si="15"/>
        <v>15</v>
      </c>
      <c r="S107" s="5">
        <v>10</v>
      </c>
      <c r="T107" s="1" t="e">
        <f>LEN(#REF!)</f>
        <v>#REF!</v>
      </c>
      <c r="U107" s="3" t="str">
        <f t="shared" si="12"/>
        <v>Yes</v>
      </c>
    </row>
    <row r="108" spans="1:21" x14ac:dyDescent="0.35">
      <c r="A108" s="4">
        <v>57</v>
      </c>
      <c r="B108" s="1">
        <v>54</v>
      </c>
      <c r="C108" s="1" t="s">
        <v>14</v>
      </c>
      <c r="D108" s="1">
        <f t="shared" si="13"/>
        <v>6</v>
      </c>
      <c r="E108" s="1" t="s">
        <v>1</v>
      </c>
      <c r="F108" s="1" t="s">
        <v>136</v>
      </c>
      <c r="G108" s="1">
        <v>36427</v>
      </c>
      <c r="H108" s="1">
        <v>23989</v>
      </c>
      <c r="I108" s="1">
        <v>5.26</v>
      </c>
      <c r="J108" s="1">
        <v>2829.9</v>
      </c>
      <c r="K108" s="1">
        <v>4</v>
      </c>
      <c r="L108" s="1">
        <v>4.7619047619047616E-2</v>
      </c>
      <c r="M108" t="s">
        <v>138</v>
      </c>
      <c r="O108" t="s">
        <v>310</v>
      </c>
      <c r="P108" s="1">
        <v>0</v>
      </c>
      <c r="Q108" s="4">
        <f t="shared" si="14"/>
        <v>79</v>
      </c>
      <c r="R108" s="5">
        <f t="shared" si="15"/>
        <v>14</v>
      </c>
      <c r="S108" s="5">
        <v>10</v>
      </c>
      <c r="T108" s="1" t="e">
        <f>LEN(#REF!)</f>
        <v>#REF!</v>
      </c>
      <c r="U108" s="3" t="str">
        <f t="shared" si="12"/>
        <v>Yes</v>
      </c>
    </row>
    <row r="109" spans="1:21" x14ac:dyDescent="0.35">
      <c r="A109" s="4">
        <v>57</v>
      </c>
      <c r="B109" s="1">
        <v>54</v>
      </c>
      <c r="C109" s="1" t="s">
        <v>14</v>
      </c>
      <c r="D109" s="1">
        <f t="shared" si="13"/>
        <v>6</v>
      </c>
      <c r="E109" s="1" t="s">
        <v>2</v>
      </c>
      <c r="F109" s="1" t="s">
        <v>137</v>
      </c>
      <c r="G109" s="1">
        <v>999</v>
      </c>
      <c r="H109" s="1">
        <v>263</v>
      </c>
      <c r="I109" s="1">
        <v>3.7</v>
      </c>
      <c r="J109" s="1">
        <v>673.61</v>
      </c>
      <c r="K109" s="1">
        <v>0</v>
      </c>
      <c r="L109" s="1">
        <v>0</v>
      </c>
      <c r="M109" t="s">
        <v>139</v>
      </c>
      <c r="O109" t="s">
        <v>310</v>
      </c>
      <c r="P109" s="1">
        <v>0</v>
      </c>
      <c r="Q109" s="4">
        <f t="shared" si="14"/>
        <v>79</v>
      </c>
      <c r="R109" s="5">
        <f t="shared" si="15"/>
        <v>14</v>
      </c>
      <c r="S109" s="5">
        <v>10</v>
      </c>
      <c r="T109" s="1" t="e">
        <f>LEN(#REF!)</f>
        <v>#REF!</v>
      </c>
      <c r="U109" s="3" t="str">
        <f t="shared" si="12"/>
        <v>Yes</v>
      </c>
    </row>
    <row r="110" spans="1:21" x14ac:dyDescent="0.35">
      <c r="A110" s="4">
        <v>28</v>
      </c>
      <c r="B110" s="1">
        <v>55</v>
      </c>
      <c r="C110" s="1" t="s">
        <v>14</v>
      </c>
      <c r="D110" s="1">
        <f t="shared" si="13"/>
        <v>7</v>
      </c>
      <c r="E110" s="1" t="s">
        <v>1</v>
      </c>
      <c r="F110" s="1" t="s">
        <v>140</v>
      </c>
      <c r="G110" s="1">
        <v>26764</v>
      </c>
      <c r="H110" s="1">
        <v>5824</v>
      </c>
      <c r="I110" s="1">
        <v>5.12</v>
      </c>
      <c r="J110" s="1">
        <v>1911.65</v>
      </c>
      <c r="K110" s="1">
        <v>3</v>
      </c>
      <c r="L110" s="1">
        <v>0</v>
      </c>
      <c r="M110" t="s">
        <v>311</v>
      </c>
      <c r="N110" t="s">
        <v>546</v>
      </c>
      <c r="O110" t="s">
        <v>313</v>
      </c>
      <c r="P110" s="1">
        <v>0</v>
      </c>
      <c r="Q110" s="4">
        <f t="shared" si="14"/>
        <v>66</v>
      </c>
      <c r="R110" s="5">
        <f t="shared" si="15"/>
        <v>10</v>
      </c>
      <c r="S110" s="5">
        <v>6</v>
      </c>
      <c r="T110" s="1" t="e">
        <f>LEN(#REF!)</f>
        <v>#REF!</v>
      </c>
      <c r="U110" s="3" t="str">
        <f t="shared" si="12"/>
        <v>Yes</v>
      </c>
    </row>
    <row r="111" spans="1:21" x14ac:dyDescent="0.35">
      <c r="A111" s="4">
        <v>28</v>
      </c>
      <c r="B111" s="1">
        <v>55</v>
      </c>
      <c r="C111" s="1" t="s">
        <v>14</v>
      </c>
      <c r="D111" s="1">
        <f t="shared" si="13"/>
        <v>7</v>
      </c>
      <c r="E111" s="1" t="s">
        <v>2</v>
      </c>
      <c r="F111" s="1" t="s">
        <v>141</v>
      </c>
      <c r="G111" s="1">
        <v>1015</v>
      </c>
      <c r="H111" s="1">
        <v>620</v>
      </c>
      <c r="I111" s="1">
        <v>3.7</v>
      </c>
      <c r="J111" s="1">
        <v>757.32</v>
      </c>
      <c r="K111" s="1">
        <v>0</v>
      </c>
      <c r="L111" s="1">
        <v>4.7619047619047616E-2</v>
      </c>
      <c r="M111" t="s">
        <v>312</v>
      </c>
      <c r="N111" t="s">
        <v>547</v>
      </c>
      <c r="O111" t="s">
        <v>313</v>
      </c>
      <c r="P111" s="1">
        <v>0</v>
      </c>
      <c r="Q111" s="4">
        <f t="shared" si="14"/>
        <v>66</v>
      </c>
      <c r="R111" s="5">
        <f t="shared" si="15"/>
        <v>10</v>
      </c>
      <c r="S111" s="5">
        <v>6</v>
      </c>
      <c r="T111" s="1" t="e">
        <f>LEN(#REF!)</f>
        <v>#REF!</v>
      </c>
      <c r="U111" s="3" t="str">
        <f t="shared" si="12"/>
        <v>Yes</v>
      </c>
    </row>
    <row r="112" spans="1:21" x14ac:dyDescent="0.35">
      <c r="A112" s="4">
        <v>58</v>
      </c>
      <c r="B112" s="1">
        <v>56</v>
      </c>
      <c r="C112" s="1" t="s">
        <v>14</v>
      </c>
      <c r="D112" s="1">
        <f t="shared" si="13"/>
        <v>7</v>
      </c>
      <c r="E112" s="1" t="s">
        <v>1</v>
      </c>
      <c r="F112" s="1" t="s">
        <v>144</v>
      </c>
      <c r="G112" s="1">
        <v>20187</v>
      </c>
      <c r="H112" s="1">
        <v>4352</v>
      </c>
      <c r="I112" s="1">
        <v>5</v>
      </c>
      <c r="J112" s="1">
        <v>647.21</v>
      </c>
      <c r="K112" s="1">
        <v>0</v>
      </c>
      <c r="L112" s="1">
        <v>0</v>
      </c>
      <c r="M112" t="s">
        <v>178</v>
      </c>
      <c r="O112" t="s">
        <v>314</v>
      </c>
      <c r="P112" s="1">
        <v>0</v>
      </c>
      <c r="Q112" s="4">
        <f t="shared" si="14"/>
        <v>68</v>
      </c>
      <c r="R112" s="5">
        <f t="shared" si="15"/>
        <v>12</v>
      </c>
      <c r="S112" s="5">
        <v>6</v>
      </c>
      <c r="T112" s="1" t="e">
        <f>LEN(#REF!)</f>
        <v>#REF!</v>
      </c>
      <c r="U112" s="3" t="str">
        <f t="shared" ref="U112:U121" si="16">IF(Q112&gt;87, "WILL NOT FIT ON SCREEN!", "Yes")</f>
        <v>Yes</v>
      </c>
    </row>
    <row r="113" spans="1:21" x14ac:dyDescent="0.35">
      <c r="A113" s="4">
        <v>58</v>
      </c>
      <c r="B113" s="1">
        <v>56</v>
      </c>
      <c r="C113" s="1" t="s">
        <v>14</v>
      </c>
      <c r="D113" s="1">
        <f t="shared" si="13"/>
        <v>7</v>
      </c>
      <c r="E113" s="1" t="s">
        <v>2</v>
      </c>
      <c r="F113" s="1" t="s">
        <v>145</v>
      </c>
      <c r="G113" s="1">
        <v>1031</v>
      </c>
      <c r="H113" s="1">
        <v>1661</v>
      </c>
      <c r="I113" s="1">
        <v>3.71</v>
      </c>
      <c r="J113" s="1">
        <v>212.98</v>
      </c>
      <c r="K113" s="1">
        <v>0</v>
      </c>
      <c r="L113" s="1">
        <v>0</v>
      </c>
      <c r="M113" t="s">
        <v>179</v>
      </c>
      <c r="O113" t="s">
        <v>314</v>
      </c>
      <c r="P113" s="1">
        <v>0</v>
      </c>
      <c r="Q113" s="4">
        <f t="shared" si="14"/>
        <v>68</v>
      </c>
      <c r="R113" s="5">
        <f t="shared" si="15"/>
        <v>12</v>
      </c>
      <c r="S113" s="5">
        <v>6</v>
      </c>
      <c r="T113" s="1" t="e">
        <f>LEN(#REF!)</f>
        <v>#REF!</v>
      </c>
      <c r="U113" s="3" t="str">
        <f t="shared" si="16"/>
        <v>Yes</v>
      </c>
    </row>
    <row r="114" spans="1:21" x14ac:dyDescent="0.35">
      <c r="A114" s="4">
        <v>29</v>
      </c>
      <c r="B114" s="1">
        <v>57</v>
      </c>
      <c r="C114" s="1" t="s">
        <v>14</v>
      </c>
      <c r="D114" s="1">
        <f t="shared" si="13"/>
        <v>7</v>
      </c>
      <c r="E114" s="1" t="s">
        <v>1</v>
      </c>
      <c r="F114" s="1" t="s">
        <v>146</v>
      </c>
      <c r="G114" s="1">
        <v>35603</v>
      </c>
      <c r="H114" s="1">
        <v>19308</v>
      </c>
      <c r="I114" s="1">
        <v>5.25</v>
      </c>
      <c r="J114" s="1">
        <v>944.51</v>
      </c>
      <c r="K114" s="1">
        <v>0</v>
      </c>
      <c r="L114" s="1">
        <v>0</v>
      </c>
      <c r="M114" t="s">
        <v>315</v>
      </c>
      <c r="N114" t="s">
        <v>548</v>
      </c>
      <c r="O114" t="s">
        <v>317</v>
      </c>
      <c r="P114" s="1">
        <v>0</v>
      </c>
      <c r="Q114" s="4">
        <f t="shared" si="14"/>
        <v>78</v>
      </c>
      <c r="R114" s="5">
        <f t="shared" si="15"/>
        <v>13</v>
      </c>
      <c r="S114" s="5">
        <v>5</v>
      </c>
      <c r="T114" s="1" t="e">
        <f>LEN(#REF!)</f>
        <v>#REF!</v>
      </c>
      <c r="U114" s="3" t="str">
        <f t="shared" si="16"/>
        <v>Yes</v>
      </c>
    </row>
    <row r="115" spans="1:21" x14ac:dyDescent="0.35">
      <c r="A115" s="4">
        <v>29</v>
      </c>
      <c r="B115" s="1">
        <v>57</v>
      </c>
      <c r="C115" s="1" t="s">
        <v>14</v>
      </c>
      <c r="D115" s="1">
        <f t="shared" si="13"/>
        <v>7</v>
      </c>
      <c r="E115" s="1" t="s">
        <v>2</v>
      </c>
      <c r="F115" s="1" t="s">
        <v>147</v>
      </c>
      <c r="G115" s="1">
        <v>1132</v>
      </c>
      <c r="H115" s="1">
        <v>703</v>
      </c>
      <c r="I115" s="1">
        <v>3.75</v>
      </c>
      <c r="J115" s="1">
        <v>375.87</v>
      </c>
      <c r="K115" s="1">
        <v>0</v>
      </c>
      <c r="L115" s="1">
        <v>0</v>
      </c>
      <c r="M115" t="s">
        <v>316</v>
      </c>
      <c r="N115" t="s">
        <v>549</v>
      </c>
      <c r="O115" t="s">
        <v>317</v>
      </c>
      <c r="P115" s="1">
        <v>0</v>
      </c>
      <c r="Q115" s="4">
        <f t="shared" si="14"/>
        <v>78</v>
      </c>
      <c r="R115" s="5">
        <f t="shared" si="15"/>
        <v>13</v>
      </c>
      <c r="S115" s="5">
        <v>5</v>
      </c>
      <c r="T115" s="1" t="e">
        <f>LEN(#REF!)</f>
        <v>#REF!</v>
      </c>
      <c r="U115" s="3" t="str">
        <f t="shared" si="16"/>
        <v>Yes</v>
      </c>
    </row>
    <row r="116" spans="1:21" x14ac:dyDescent="0.35">
      <c r="A116" s="4">
        <v>59</v>
      </c>
      <c r="B116" s="1">
        <v>58</v>
      </c>
      <c r="C116" s="1" t="s">
        <v>14</v>
      </c>
      <c r="D116" s="1">
        <f t="shared" si="13"/>
        <v>7</v>
      </c>
      <c r="E116" s="1" t="s">
        <v>1</v>
      </c>
      <c r="F116" s="1" t="s">
        <v>148</v>
      </c>
      <c r="G116" s="1">
        <v>21461</v>
      </c>
      <c r="H116" s="1">
        <v>20801</v>
      </c>
      <c r="I116" s="1">
        <v>5.03</v>
      </c>
      <c r="J116" s="1">
        <v>3625.48</v>
      </c>
      <c r="K116" s="1">
        <v>1</v>
      </c>
      <c r="L116" s="1">
        <v>0</v>
      </c>
      <c r="M116" t="s">
        <v>319</v>
      </c>
      <c r="O116" t="s">
        <v>320</v>
      </c>
      <c r="P116" s="1">
        <v>1</v>
      </c>
      <c r="Q116" s="4">
        <f t="shared" si="14"/>
        <v>67</v>
      </c>
      <c r="R116" s="5">
        <f t="shared" si="15"/>
        <v>12</v>
      </c>
      <c r="S116" s="5">
        <v>4</v>
      </c>
      <c r="T116" s="1" t="e">
        <f>LEN(#REF!)</f>
        <v>#REF!</v>
      </c>
      <c r="U116" s="3" t="str">
        <f t="shared" si="16"/>
        <v>Yes</v>
      </c>
    </row>
    <row r="117" spans="1:21" x14ac:dyDescent="0.35">
      <c r="A117" s="4">
        <v>59</v>
      </c>
      <c r="B117" s="1">
        <v>58</v>
      </c>
      <c r="C117" s="1" t="s">
        <v>14</v>
      </c>
      <c r="D117" s="1">
        <f t="shared" si="13"/>
        <v>7</v>
      </c>
      <c r="E117" s="1" t="s">
        <v>2</v>
      </c>
      <c r="F117" s="1" t="s">
        <v>149</v>
      </c>
      <c r="G117" s="1">
        <v>1101</v>
      </c>
      <c r="H117" s="1">
        <v>1883</v>
      </c>
      <c r="I117" s="1">
        <v>3.74</v>
      </c>
      <c r="J117" s="1">
        <v>977.49</v>
      </c>
      <c r="K117" s="1">
        <v>0</v>
      </c>
      <c r="L117" s="1">
        <v>0</v>
      </c>
      <c r="M117" t="s">
        <v>318</v>
      </c>
      <c r="O117" t="s">
        <v>320</v>
      </c>
      <c r="P117" s="1">
        <v>1</v>
      </c>
      <c r="Q117" s="4">
        <f t="shared" si="14"/>
        <v>67</v>
      </c>
      <c r="R117" s="5">
        <f t="shared" si="15"/>
        <v>12</v>
      </c>
      <c r="S117" s="5">
        <v>4</v>
      </c>
      <c r="T117" s="1" t="e">
        <f>LEN(#REF!)</f>
        <v>#REF!</v>
      </c>
      <c r="U117" s="3" t="str">
        <f t="shared" si="16"/>
        <v>Yes</v>
      </c>
    </row>
    <row r="118" spans="1:21" x14ac:dyDescent="0.35">
      <c r="A118" s="4">
        <v>30</v>
      </c>
      <c r="B118" s="1">
        <v>59</v>
      </c>
      <c r="C118" s="1" t="s">
        <v>14</v>
      </c>
      <c r="D118" s="1">
        <v>7</v>
      </c>
      <c r="E118" s="1" t="s">
        <v>1</v>
      </c>
      <c r="F118" s="1" t="s">
        <v>142</v>
      </c>
      <c r="G118" s="1">
        <v>20497</v>
      </c>
      <c r="H118" s="1">
        <v>16320</v>
      </c>
      <c r="I118" s="1">
        <v>5.01</v>
      </c>
      <c r="J118" s="1">
        <v>782.1</v>
      </c>
      <c r="K118" s="1">
        <v>1</v>
      </c>
      <c r="L118" s="1">
        <v>0</v>
      </c>
      <c r="M118" t="s">
        <v>169</v>
      </c>
      <c r="N118" t="s">
        <v>550</v>
      </c>
      <c r="O118" t="s">
        <v>322</v>
      </c>
      <c r="P118" s="1">
        <v>0</v>
      </c>
      <c r="Q118" s="4">
        <v>67</v>
      </c>
      <c r="R118" s="5">
        <v>12</v>
      </c>
      <c r="S118" s="5">
        <v>6</v>
      </c>
      <c r="T118" s="1" t="e">
        <v>#REF!</v>
      </c>
      <c r="U118" s="3" t="s">
        <v>321</v>
      </c>
    </row>
    <row r="119" spans="1:21" x14ac:dyDescent="0.35">
      <c r="A119" s="4">
        <v>30</v>
      </c>
      <c r="B119" s="1">
        <v>59</v>
      </c>
      <c r="C119" s="1" t="s">
        <v>14</v>
      </c>
      <c r="D119" s="1">
        <v>7</v>
      </c>
      <c r="E119" s="1" t="s">
        <v>2</v>
      </c>
      <c r="F119" s="1" t="s">
        <v>143</v>
      </c>
      <c r="G119" s="1">
        <v>1251</v>
      </c>
      <c r="H119" s="1">
        <v>1089</v>
      </c>
      <c r="I119" s="1">
        <v>3.79</v>
      </c>
      <c r="J119" s="1">
        <v>850.55</v>
      </c>
      <c r="K119" s="1">
        <v>2</v>
      </c>
      <c r="L119" s="1">
        <v>0</v>
      </c>
      <c r="M119" t="s">
        <v>170</v>
      </c>
      <c r="N119" t="s">
        <v>550</v>
      </c>
      <c r="O119" t="s">
        <v>322</v>
      </c>
      <c r="P119" s="1">
        <v>0</v>
      </c>
      <c r="Q119" s="4">
        <v>67</v>
      </c>
      <c r="R119" s="5">
        <v>12</v>
      </c>
      <c r="S119" s="5">
        <v>6</v>
      </c>
      <c r="T119" s="1" t="e">
        <v>#REF!</v>
      </c>
      <c r="U119" s="3" t="s">
        <v>321</v>
      </c>
    </row>
    <row r="120" spans="1:21" x14ac:dyDescent="0.35">
      <c r="A120" s="4">
        <v>60</v>
      </c>
      <c r="B120" s="1">
        <v>60</v>
      </c>
      <c r="C120" s="1" t="s">
        <v>14</v>
      </c>
      <c r="D120" s="1">
        <f t="shared" ref="D120:D121" si="17">LEN(F120)</f>
        <v>5</v>
      </c>
      <c r="E120" s="1" t="s">
        <v>1</v>
      </c>
      <c r="F120" s="1" t="s">
        <v>150</v>
      </c>
      <c r="G120" s="1">
        <v>22323</v>
      </c>
      <c r="H120" s="1">
        <v>11556</v>
      </c>
      <c r="I120" s="1">
        <v>5.04</v>
      </c>
      <c r="J120" s="1">
        <v>834.04</v>
      </c>
      <c r="K120" s="1">
        <v>2</v>
      </c>
      <c r="L120" s="1">
        <v>0</v>
      </c>
      <c r="M120" t="s">
        <v>176</v>
      </c>
      <c r="O120" t="s">
        <v>323</v>
      </c>
      <c r="P120" s="1">
        <v>1</v>
      </c>
      <c r="Q120" s="4">
        <f t="shared" ref="Q120:Q121" si="18">LEN(M120)</f>
        <v>68</v>
      </c>
      <c r="R120" s="5">
        <f t="shared" ref="R120:R121" si="19">IF(ISBLANK(M120),0,LEN(TRIM(M120))-LEN(SUBSTITUTE(M120," ",""))+1)</f>
        <v>12</v>
      </c>
      <c r="S120" s="5">
        <v>8</v>
      </c>
      <c r="T120" s="1" t="e">
        <f>LEN(#REF!)</f>
        <v>#REF!</v>
      </c>
      <c r="U120" s="3" t="str">
        <f t="shared" si="16"/>
        <v>Yes</v>
      </c>
    </row>
    <row r="121" spans="1:21" x14ac:dyDescent="0.35">
      <c r="A121" s="4">
        <v>60</v>
      </c>
      <c r="B121" s="1">
        <v>60</v>
      </c>
      <c r="C121" s="1" t="s">
        <v>14</v>
      </c>
      <c r="D121" s="1">
        <f t="shared" si="17"/>
        <v>5</v>
      </c>
      <c r="E121" s="1" t="s">
        <v>2</v>
      </c>
      <c r="F121" s="1" t="s">
        <v>151</v>
      </c>
      <c r="G121" s="1">
        <v>588</v>
      </c>
      <c r="H121" s="1">
        <v>549</v>
      </c>
      <c r="I121" s="1">
        <v>3.47</v>
      </c>
      <c r="J121" s="1">
        <v>2021.79</v>
      </c>
      <c r="K121" s="1">
        <v>4</v>
      </c>
      <c r="L121" s="1">
        <v>0</v>
      </c>
      <c r="M121" t="s">
        <v>177</v>
      </c>
      <c r="O121" t="s">
        <v>323</v>
      </c>
      <c r="P121" s="1">
        <v>1</v>
      </c>
      <c r="Q121" s="4">
        <f t="shared" si="18"/>
        <v>68</v>
      </c>
      <c r="R121" s="5">
        <f t="shared" si="19"/>
        <v>12</v>
      </c>
      <c r="S121" s="5">
        <v>8</v>
      </c>
      <c r="T121" s="1" t="e">
        <f>LEN(#REF!)</f>
        <v>#REF!</v>
      </c>
      <c r="U121" s="3" t="str">
        <f t="shared" si="16"/>
        <v>Yes</v>
      </c>
    </row>
    <row r="122" spans="1:21" x14ac:dyDescent="0.35">
      <c r="U122" s="3" t="str">
        <f t="shared" ref="U122:U160" si="20">IF(Q122&gt;87, "WILL NOT FIT ON SCREEN!", "")</f>
        <v/>
      </c>
    </row>
    <row r="123" spans="1:21" x14ac:dyDescent="0.35">
      <c r="U123" s="3" t="str">
        <f t="shared" si="20"/>
        <v/>
      </c>
    </row>
    <row r="124" spans="1:21" x14ac:dyDescent="0.35">
      <c r="U124" s="3" t="str">
        <f t="shared" si="20"/>
        <v/>
      </c>
    </row>
    <row r="125" spans="1:21" x14ac:dyDescent="0.35">
      <c r="U125" s="3" t="str">
        <f t="shared" si="20"/>
        <v/>
      </c>
    </row>
    <row r="126" spans="1:21" x14ac:dyDescent="0.35">
      <c r="U126" s="3" t="str">
        <f t="shared" si="20"/>
        <v/>
      </c>
    </row>
    <row r="127" spans="1:21" x14ac:dyDescent="0.35">
      <c r="U127" s="3" t="str">
        <f t="shared" si="20"/>
        <v/>
      </c>
    </row>
    <row r="128" spans="1:21" x14ac:dyDescent="0.35">
      <c r="U128" s="3" t="str">
        <f t="shared" si="20"/>
        <v/>
      </c>
    </row>
    <row r="129" spans="21:21" x14ac:dyDescent="0.35">
      <c r="U129" s="3" t="str">
        <f t="shared" si="20"/>
        <v/>
      </c>
    </row>
    <row r="130" spans="21:21" x14ac:dyDescent="0.35">
      <c r="U130" s="3" t="str">
        <f t="shared" si="20"/>
        <v/>
      </c>
    </row>
    <row r="131" spans="21:21" x14ac:dyDescent="0.35">
      <c r="U131" s="3" t="str">
        <f t="shared" si="20"/>
        <v/>
      </c>
    </row>
    <row r="132" spans="21:21" x14ac:dyDescent="0.35">
      <c r="U132" s="3" t="str">
        <f t="shared" si="20"/>
        <v/>
      </c>
    </row>
    <row r="133" spans="21:21" x14ac:dyDescent="0.35">
      <c r="U133" s="3" t="str">
        <f t="shared" si="20"/>
        <v/>
      </c>
    </row>
    <row r="134" spans="21:21" x14ac:dyDescent="0.35">
      <c r="U134" s="3" t="str">
        <f t="shared" si="20"/>
        <v/>
      </c>
    </row>
    <row r="135" spans="21:21" x14ac:dyDescent="0.35">
      <c r="U135" s="3" t="str">
        <f t="shared" si="20"/>
        <v/>
      </c>
    </row>
    <row r="136" spans="21:21" x14ac:dyDescent="0.35">
      <c r="U136" s="3" t="str">
        <f t="shared" si="20"/>
        <v/>
      </c>
    </row>
    <row r="137" spans="21:21" x14ac:dyDescent="0.35">
      <c r="U137" s="3" t="str">
        <f t="shared" si="20"/>
        <v/>
      </c>
    </row>
    <row r="138" spans="21:21" x14ac:dyDescent="0.35">
      <c r="U138" s="3" t="str">
        <f t="shared" si="20"/>
        <v/>
      </c>
    </row>
    <row r="139" spans="21:21" x14ac:dyDescent="0.35">
      <c r="U139" s="3" t="str">
        <f t="shared" si="20"/>
        <v/>
      </c>
    </row>
    <row r="140" spans="21:21" x14ac:dyDescent="0.35">
      <c r="U140" s="3" t="str">
        <f t="shared" si="20"/>
        <v/>
      </c>
    </row>
    <row r="141" spans="21:21" x14ac:dyDescent="0.35">
      <c r="U141" s="3" t="str">
        <f t="shared" si="20"/>
        <v/>
      </c>
    </row>
    <row r="142" spans="21:21" x14ac:dyDescent="0.35">
      <c r="U142" s="3" t="str">
        <f t="shared" si="20"/>
        <v/>
      </c>
    </row>
    <row r="143" spans="21:21" x14ac:dyDescent="0.35">
      <c r="U143" s="3" t="str">
        <f t="shared" si="20"/>
        <v/>
      </c>
    </row>
    <row r="144" spans="21:21" x14ac:dyDescent="0.35">
      <c r="U144" s="3" t="str">
        <f t="shared" si="20"/>
        <v/>
      </c>
    </row>
    <row r="145" spans="21:21" x14ac:dyDescent="0.35">
      <c r="U145" s="3" t="str">
        <f t="shared" si="20"/>
        <v/>
      </c>
    </row>
    <row r="146" spans="21:21" x14ac:dyDescent="0.35">
      <c r="U146" s="3" t="str">
        <f t="shared" si="20"/>
        <v/>
      </c>
    </row>
    <row r="147" spans="21:21" x14ac:dyDescent="0.35">
      <c r="U147" s="3" t="str">
        <f t="shared" si="20"/>
        <v/>
      </c>
    </row>
    <row r="148" spans="21:21" x14ac:dyDescent="0.35">
      <c r="U148" s="3" t="str">
        <f t="shared" si="20"/>
        <v/>
      </c>
    </row>
    <row r="149" spans="21:21" x14ac:dyDescent="0.35">
      <c r="U149" s="3" t="str">
        <f t="shared" si="20"/>
        <v/>
      </c>
    </row>
    <row r="150" spans="21:21" x14ac:dyDescent="0.35">
      <c r="U150" s="3" t="str">
        <f t="shared" si="20"/>
        <v/>
      </c>
    </row>
    <row r="151" spans="21:21" x14ac:dyDescent="0.35">
      <c r="U151" s="3" t="str">
        <f t="shared" si="20"/>
        <v/>
      </c>
    </row>
    <row r="152" spans="21:21" x14ac:dyDescent="0.35">
      <c r="U152" s="3" t="str">
        <f t="shared" si="20"/>
        <v/>
      </c>
    </row>
    <row r="153" spans="21:21" x14ac:dyDescent="0.35">
      <c r="U153" s="3" t="str">
        <f t="shared" si="20"/>
        <v/>
      </c>
    </row>
    <row r="154" spans="21:21" x14ac:dyDescent="0.35">
      <c r="U154" s="3" t="str">
        <f t="shared" si="20"/>
        <v/>
      </c>
    </row>
    <row r="155" spans="21:21" x14ac:dyDescent="0.35">
      <c r="U155" s="3" t="str">
        <f t="shared" si="20"/>
        <v/>
      </c>
    </row>
    <row r="156" spans="21:21" x14ac:dyDescent="0.35">
      <c r="U156" s="3" t="str">
        <f t="shared" si="20"/>
        <v/>
      </c>
    </row>
    <row r="157" spans="21:21" x14ac:dyDescent="0.35">
      <c r="U157" s="3" t="str">
        <f t="shared" si="20"/>
        <v/>
      </c>
    </row>
    <row r="158" spans="21:21" x14ac:dyDescent="0.35">
      <c r="U158" s="3" t="str">
        <f t="shared" si="20"/>
        <v/>
      </c>
    </row>
    <row r="159" spans="21:21" x14ac:dyDescent="0.35">
      <c r="U159" s="3" t="str">
        <f t="shared" si="20"/>
        <v/>
      </c>
    </row>
    <row r="160" spans="21:21" x14ac:dyDescent="0.35">
      <c r="U160" s="3" t="str">
        <f t="shared" si="20"/>
        <v/>
      </c>
    </row>
    <row r="161" spans="21:21" x14ac:dyDescent="0.35">
      <c r="U161" s="3" t="str">
        <f t="shared" ref="U161:U177" si="21">IF(Q161&gt;87, "WILL NOT FIT ON SCREEN!", "")</f>
        <v/>
      </c>
    </row>
    <row r="162" spans="21:21" x14ac:dyDescent="0.35">
      <c r="U162" s="3" t="str">
        <f t="shared" si="21"/>
        <v/>
      </c>
    </row>
    <row r="163" spans="21:21" x14ac:dyDescent="0.35">
      <c r="U163" s="3" t="str">
        <f t="shared" si="21"/>
        <v/>
      </c>
    </row>
    <row r="164" spans="21:21" x14ac:dyDescent="0.35">
      <c r="U164" s="3" t="str">
        <f t="shared" si="21"/>
        <v/>
      </c>
    </row>
    <row r="165" spans="21:21" x14ac:dyDescent="0.35">
      <c r="U165" s="3" t="str">
        <f t="shared" si="21"/>
        <v/>
      </c>
    </row>
    <row r="166" spans="21:21" x14ac:dyDescent="0.35">
      <c r="U166" s="3" t="str">
        <f t="shared" si="21"/>
        <v/>
      </c>
    </row>
    <row r="167" spans="21:21" x14ac:dyDescent="0.35">
      <c r="U167" s="3" t="str">
        <f t="shared" si="21"/>
        <v/>
      </c>
    </row>
    <row r="168" spans="21:21" x14ac:dyDescent="0.35">
      <c r="U168" s="3" t="str">
        <f t="shared" si="21"/>
        <v/>
      </c>
    </row>
    <row r="169" spans="21:21" x14ac:dyDescent="0.35">
      <c r="U169" s="3" t="str">
        <f t="shared" si="21"/>
        <v/>
      </c>
    </row>
    <row r="170" spans="21:21" x14ac:dyDescent="0.35">
      <c r="U170" s="3" t="str">
        <f t="shared" si="21"/>
        <v/>
      </c>
    </row>
    <row r="171" spans="21:21" x14ac:dyDescent="0.35">
      <c r="U171" s="3" t="str">
        <f t="shared" si="21"/>
        <v/>
      </c>
    </row>
    <row r="172" spans="21:21" x14ac:dyDescent="0.35">
      <c r="U172" s="3" t="str">
        <f t="shared" si="21"/>
        <v/>
      </c>
    </row>
    <row r="173" spans="21:21" x14ac:dyDescent="0.35">
      <c r="U173" s="3" t="str">
        <f t="shared" si="21"/>
        <v/>
      </c>
    </row>
    <row r="174" spans="21:21" x14ac:dyDescent="0.35">
      <c r="U174" s="3" t="str">
        <f t="shared" si="21"/>
        <v/>
      </c>
    </row>
    <row r="175" spans="21:21" x14ac:dyDescent="0.35">
      <c r="U175" s="3" t="str">
        <f t="shared" si="21"/>
        <v/>
      </c>
    </row>
    <row r="176" spans="21:21" x14ac:dyDescent="0.35">
      <c r="U176" s="3" t="str">
        <f t="shared" si="21"/>
        <v/>
      </c>
    </row>
    <row r="177" spans="21:21" x14ac:dyDescent="0.35">
      <c r="U177" s="3" t="str">
        <f t="shared" si="21"/>
        <v/>
      </c>
    </row>
    <row r="178" spans="21:21" x14ac:dyDescent="0.35">
      <c r="U178" s="3" t="str">
        <f t="shared" ref="U178:U224" si="22">IF(Q178&gt;87, "WILL NOT FIT ON SCREEN!", "")</f>
        <v/>
      </c>
    </row>
    <row r="179" spans="21:21" x14ac:dyDescent="0.35">
      <c r="U179" s="3" t="str">
        <f t="shared" si="22"/>
        <v/>
      </c>
    </row>
    <row r="180" spans="21:21" x14ac:dyDescent="0.35">
      <c r="U180" s="3" t="str">
        <f t="shared" si="22"/>
        <v/>
      </c>
    </row>
    <row r="181" spans="21:21" x14ac:dyDescent="0.35">
      <c r="U181" s="3" t="str">
        <f t="shared" si="22"/>
        <v/>
      </c>
    </row>
    <row r="182" spans="21:21" x14ac:dyDescent="0.35">
      <c r="U182" s="3" t="str">
        <f t="shared" si="22"/>
        <v/>
      </c>
    </row>
    <row r="183" spans="21:21" x14ac:dyDescent="0.35">
      <c r="U183" s="3" t="str">
        <f t="shared" si="22"/>
        <v/>
      </c>
    </row>
    <row r="184" spans="21:21" x14ac:dyDescent="0.35">
      <c r="U184" s="3" t="str">
        <f t="shared" si="22"/>
        <v/>
      </c>
    </row>
    <row r="185" spans="21:21" x14ac:dyDescent="0.35">
      <c r="U185" s="3" t="str">
        <f t="shared" si="22"/>
        <v/>
      </c>
    </row>
    <row r="186" spans="21:21" x14ac:dyDescent="0.35">
      <c r="U186" s="3" t="str">
        <f t="shared" si="22"/>
        <v/>
      </c>
    </row>
    <row r="187" spans="21:21" x14ac:dyDescent="0.35">
      <c r="U187" s="3" t="str">
        <f t="shared" si="22"/>
        <v/>
      </c>
    </row>
    <row r="188" spans="21:21" x14ac:dyDescent="0.35">
      <c r="U188" s="3" t="str">
        <f t="shared" si="22"/>
        <v/>
      </c>
    </row>
    <row r="189" spans="21:21" x14ac:dyDescent="0.35">
      <c r="U189" s="3" t="str">
        <f t="shared" si="22"/>
        <v/>
      </c>
    </row>
    <row r="190" spans="21:21" x14ac:dyDescent="0.35">
      <c r="U190" s="3" t="str">
        <f t="shared" si="22"/>
        <v/>
      </c>
    </row>
    <row r="191" spans="21:21" x14ac:dyDescent="0.35">
      <c r="U191" s="3" t="str">
        <f t="shared" si="22"/>
        <v/>
      </c>
    </row>
    <row r="192" spans="21:21" x14ac:dyDescent="0.35">
      <c r="U192" s="3" t="str">
        <f t="shared" si="22"/>
        <v/>
      </c>
    </row>
    <row r="193" spans="21:21" x14ac:dyDescent="0.35">
      <c r="U193" s="3" t="str">
        <f t="shared" si="22"/>
        <v/>
      </c>
    </row>
    <row r="194" spans="21:21" x14ac:dyDescent="0.35">
      <c r="U194" s="3" t="str">
        <f t="shared" si="22"/>
        <v/>
      </c>
    </row>
    <row r="195" spans="21:21" x14ac:dyDescent="0.35">
      <c r="U195" s="3" t="str">
        <f t="shared" si="22"/>
        <v/>
      </c>
    </row>
    <row r="196" spans="21:21" x14ac:dyDescent="0.35">
      <c r="U196" s="3" t="str">
        <f t="shared" si="22"/>
        <v/>
      </c>
    </row>
    <row r="197" spans="21:21" x14ac:dyDescent="0.35">
      <c r="U197" s="3" t="str">
        <f t="shared" si="22"/>
        <v/>
      </c>
    </row>
    <row r="198" spans="21:21" x14ac:dyDescent="0.35">
      <c r="U198" s="3" t="str">
        <f t="shared" si="22"/>
        <v/>
      </c>
    </row>
    <row r="199" spans="21:21" x14ac:dyDescent="0.35">
      <c r="U199" s="3" t="str">
        <f t="shared" si="22"/>
        <v/>
      </c>
    </row>
    <row r="200" spans="21:21" x14ac:dyDescent="0.35">
      <c r="U200" s="3" t="str">
        <f t="shared" si="22"/>
        <v/>
      </c>
    </row>
    <row r="201" spans="21:21" x14ac:dyDescent="0.35">
      <c r="U201" s="3" t="str">
        <f t="shared" si="22"/>
        <v/>
      </c>
    </row>
    <row r="202" spans="21:21" x14ac:dyDescent="0.35">
      <c r="U202" s="3" t="str">
        <f t="shared" si="22"/>
        <v/>
      </c>
    </row>
    <row r="203" spans="21:21" x14ac:dyDescent="0.35">
      <c r="U203" s="3" t="str">
        <f t="shared" si="22"/>
        <v/>
      </c>
    </row>
    <row r="204" spans="21:21" x14ac:dyDescent="0.35">
      <c r="U204" s="3" t="str">
        <f t="shared" si="22"/>
        <v/>
      </c>
    </row>
    <row r="205" spans="21:21" x14ac:dyDescent="0.35">
      <c r="U205" s="3" t="str">
        <f t="shared" si="22"/>
        <v/>
      </c>
    </row>
    <row r="206" spans="21:21" x14ac:dyDescent="0.35">
      <c r="U206" s="3" t="str">
        <f t="shared" si="22"/>
        <v/>
      </c>
    </row>
    <row r="207" spans="21:21" x14ac:dyDescent="0.35">
      <c r="U207" s="3" t="str">
        <f t="shared" si="22"/>
        <v/>
      </c>
    </row>
    <row r="208" spans="21:21" x14ac:dyDescent="0.35">
      <c r="U208" s="3" t="str">
        <f t="shared" si="22"/>
        <v/>
      </c>
    </row>
    <row r="209" spans="21:21" x14ac:dyDescent="0.35">
      <c r="U209" s="3" t="str">
        <f t="shared" si="22"/>
        <v/>
      </c>
    </row>
    <row r="210" spans="21:21" x14ac:dyDescent="0.35">
      <c r="U210" s="3" t="str">
        <f t="shared" si="22"/>
        <v/>
      </c>
    </row>
    <row r="211" spans="21:21" x14ac:dyDescent="0.35">
      <c r="U211" s="3" t="str">
        <f t="shared" si="22"/>
        <v/>
      </c>
    </row>
    <row r="212" spans="21:21" x14ac:dyDescent="0.35">
      <c r="U212" s="3" t="str">
        <f t="shared" si="22"/>
        <v/>
      </c>
    </row>
    <row r="213" spans="21:21" x14ac:dyDescent="0.35">
      <c r="U213" s="3" t="str">
        <f t="shared" si="22"/>
        <v/>
      </c>
    </row>
    <row r="214" spans="21:21" x14ac:dyDescent="0.35">
      <c r="U214" s="3" t="str">
        <f t="shared" si="22"/>
        <v/>
      </c>
    </row>
    <row r="215" spans="21:21" x14ac:dyDescent="0.35">
      <c r="U215" s="3" t="str">
        <f t="shared" si="22"/>
        <v/>
      </c>
    </row>
    <row r="216" spans="21:21" x14ac:dyDescent="0.35">
      <c r="U216" s="3" t="str">
        <f t="shared" si="22"/>
        <v/>
      </c>
    </row>
    <row r="217" spans="21:21" x14ac:dyDescent="0.35">
      <c r="U217" s="3" t="str">
        <f t="shared" si="22"/>
        <v/>
      </c>
    </row>
    <row r="218" spans="21:21" x14ac:dyDescent="0.35">
      <c r="U218" s="3" t="str">
        <f t="shared" si="22"/>
        <v/>
      </c>
    </row>
    <row r="219" spans="21:21" x14ac:dyDescent="0.35">
      <c r="U219" s="3" t="str">
        <f t="shared" si="22"/>
        <v/>
      </c>
    </row>
    <row r="220" spans="21:21" x14ac:dyDescent="0.35">
      <c r="U220" s="3" t="str">
        <f t="shared" si="22"/>
        <v/>
      </c>
    </row>
    <row r="221" spans="21:21" x14ac:dyDescent="0.35">
      <c r="U221" s="3" t="str">
        <f t="shared" si="22"/>
        <v/>
      </c>
    </row>
    <row r="222" spans="21:21" x14ac:dyDescent="0.35">
      <c r="U222" s="3" t="str">
        <f t="shared" si="22"/>
        <v/>
      </c>
    </row>
    <row r="223" spans="21:21" x14ac:dyDescent="0.35">
      <c r="U223" s="3" t="str">
        <f t="shared" si="22"/>
        <v/>
      </c>
    </row>
    <row r="224" spans="21:21" x14ac:dyDescent="0.35">
      <c r="U224" s="3" t="str">
        <f t="shared" si="22"/>
        <v/>
      </c>
    </row>
    <row r="225" spans="21:21" x14ac:dyDescent="0.35">
      <c r="U225" s="3" t="str">
        <f t="shared" ref="U225:U259" si="23">IF(Q225&gt;87, "WILL NOT FIT ON SCREEN!", "")</f>
        <v/>
      </c>
    </row>
    <row r="226" spans="21:21" x14ac:dyDescent="0.35">
      <c r="U226" s="3" t="str">
        <f t="shared" si="23"/>
        <v/>
      </c>
    </row>
    <row r="227" spans="21:21" x14ac:dyDescent="0.35">
      <c r="U227" s="3" t="str">
        <f t="shared" si="23"/>
        <v/>
      </c>
    </row>
    <row r="228" spans="21:21" x14ac:dyDescent="0.35">
      <c r="U228" s="3" t="str">
        <f t="shared" si="23"/>
        <v/>
      </c>
    </row>
    <row r="229" spans="21:21" x14ac:dyDescent="0.35">
      <c r="U229" s="3" t="str">
        <f t="shared" si="23"/>
        <v/>
      </c>
    </row>
    <row r="230" spans="21:21" x14ac:dyDescent="0.35">
      <c r="U230" s="3" t="str">
        <f t="shared" si="23"/>
        <v/>
      </c>
    </row>
    <row r="231" spans="21:21" x14ac:dyDescent="0.35">
      <c r="U231" s="3" t="str">
        <f t="shared" si="23"/>
        <v/>
      </c>
    </row>
    <row r="232" spans="21:21" x14ac:dyDescent="0.35">
      <c r="U232" s="3" t="str">
        <f t="shared" si="23"/>
        <v/>
      </c>
    </row>
    <row r="233" spans="21:21" x14ac:dyDescent="0.35">
      <c r="U233" s="3" t="str">
        <f t="shared" si="23"/>
        <v/>
      </c>
    </row>
    <row r="234" spans="21:21" x14ac:dyDescent="0.35">
      <c r="U234" s="3" t="str">
        <f t="shared" si="23"/>
        <v/>
      </c>
    </row>
    <row r="235" spans="21:21" x14ac:dyDescent="0.35">
      <c r="U235" s="3" t="str">
        <f t="shared" si="23"/>
        <v/>
      </c>
    </row>
    <row r="236" spans="21:21" x14ac:dyDescent="0.35">
      <c r="U236" s="3" t="str">
        <f t="shared" si="23"/>
        <v/>
      </c>
    </row>
    <row r="237" spans="21:21" x14ac:dyDescent="0.35">
      <c r="U237" s="3" t="str">
        <f t="shared" si="23"/>
        <v/>
      </c>
    </row>
    <row r="238" spans="21:21" x14ac:dyDescent="0.35">
      <c r="U238" s="3" t="str">
        <f t="shared" si="23"/>
        <v/>
      </c>
    </row>
    <row r="239" spans="21:21" x14ac:dyDescent="0.35">
      <c r="U239" s="3" t="str">
        <f t="shared" si="23"/>
        <v/>
      </c>
    </row>
    <row r="240" spans="21:21" x14ac:dyDescent="0.35">
      <c r="U240" s="3" t="str">
        <f t="shared" si="23"/>
        <v/>
      </c>
    </row>
    <row r="241" spans="21:21" x14ac:dyDescent="0.35">
      <c r="U241" s="3" t="str">
        <f t="shared" si="23"/>
        <v/>
      </c>
    </row>
    <row r="242" spans="21:21" x14ac:dyDescent="0.35">
      <c r="U242" s="3" t="str">
        <f t="shared" si="23"/>
        <v/>
      </c>
    </row>
    <row r="243" spans="21:21" x14ac:dyDescent="0.35">
      <c r="U243" s="3" t="str">
        <f t="shared" si="23"/>
        <v/>
      </c>
    </row>
    <row r="244" spans="21:21" x14ac:dyDescent="0.35">
      <c r="U244" s="3" t="str">
        <f t="shared" si="23"/>
        <v/>
      </c>
    </row>
    <row r="245" spans="21:21" x14ac:dyDescent="0.35">
      <c r="U245" s="3" t="str">
        <f t="shared" si="23"/>
        <v/>
      </c>
    </row>
    <row r="246" spans="21:21" x14ac:dyDescent="0.35">
      <c r="U246" s="3" t="str">
        <f t="shared" si="23"/>
        <v/>
      </c>
    </row>
    <row r="247" spans="21:21" x14ac:dyDescent="0.35">
      <c r="U247" s="3" t="str">
        <f t="shared" si="23"/>
        <v/>
      </c>
    </row>
    <row r="248" spans="21:21" x14ac:dyDescent="0.35">
      <c r="U248" s="3" t="str">
        <f t="shared" si="23"/>
        <v/>
      </c>
    </row>
    <row r="249" spans="21:21" x14ac:dyDescent="0.35">
      <c r="U249" s="3" t="str">
        <f t="shared" si="23"/>
        <v/>
      </c>
    </row>
    <row r="250" spans="21:21" x14ac:dyDescent="0.35">
      <c r="U250" s="3" t="str">
        <f t="shared" si="23"/>
        <v/>
      </c>
    </row>
    <row r="251" spans="21:21" x14ac:dyDescent="0.35">
      <c r="U251" s="3" t="str">
        <f t="shared" si="23"/>
        <v/>
      </c>
    </row>
    <row r="252" spans="21:21" x14ac:dyDescent="0.35">
      <c r="U252" s="3" t="str">
        <f t="shared" si="23"/>
        <v/>
      </c>
    </row>
    <row r="253" spans="21:21" x14ac:dyDescent="0.35">
      <c r="U253" s="3" t="str">
        <f t="shared" si="23"/>
        <v/>
      </c>
    </row>
    <row r="254" spans="21:21" x14ac:dyDescent="0.35">
      <c r="U254" s="3" t="str">
        <f t="shared" si="23"/>
        <v/>
      </c>
    </row>
    <row r="255" spans="21:21" x14ac:dyDescent="0.35">
      <c r="U255" s="3" t="str">
        <f t="shared" si="23"/>
        <v/>
      </c>
    </row>
    <row r="256" spans="21:21" x14ac:dyDescent="0.35">
      <c r="U256" s="3" t="str">
        <f t="shared" si="23"/>
        <v/>
      </c>
    </row>
    <row r="257" spans="21:21" x14ac:dyDescent="0.35">
      <c r="U257" s="3" t="str">
        <f t="shared" si="23"/>
        <v/>
      </c>
    </row>
    <row r="258" spans="21:21" x14ac:dyDescent="0.35">
      <c r="U258" s="3" t="str">
        <f t="shared" si="23"/>
        <v/>
      </c>
    </row>
    <row r="259" spans="21:21" x14ac:dyDescent="0.35">
      <c r="U259" s="3" t="str">
        <f t="shared" si="23"/>
        <v/>
      </c>
    </row>
  </sheetData>
  <pageMargins left="0.7" right="0.7" top="0.75" bottom="0.75" header="0.3" footer="0.3"/>
  <pageSetup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E79-EE9E-4B47-B0B2-43604552475B}">
  <dimension ref="A1:I81"/>
  <sheetViews>
    <sheetView workbookViewId="0">
      <selection activeCell="C81" sqref="C81"/>
    </sheetView>
  </sheetViews>
  <sheetFormatPr defaultRowHeight="14.5" x14ac:dyDescent="0.35"/>
  <cols>
    <col min="1" max="1" width="8.7265625" style="4"/>
    <col min="3" max="3" width="21.90625" customWidth="1"/>
    <col min="4" max="4" width="10.36328125" customWidth="1"/>
    <col min="6" max="6" width="35.90625" style="4" customWidth="1"/>
    <col min="7" max="7" width="14.08984375" style="4" customWidth="1"/>
    <col min="8" max="8" width="16.26953125" style="4" customWidth="1"/>
    <col min="9" max="9" width="10.36328125" style="4" customWidth="1"/>
  </cols>
  <sheetData>
    <row r="1" spans="1:9" x14ac:dyDescent="0.35">
      <c r="A1" s="8" t="s">
        <v>327</v>
      </c>
      <c r="B1" s="7" t="s">
        <v>329</v>
      </c>
      <c r="C1" s="7" t="s">
        <v>0</v>
      </c>
      <c r="D1" s="7" t="s">
        <v>375</v>
      </c>
      <c r="E1" s="7" t="s">
        <v>28</v>
      </c>
      <c r="F1" s="8" t="s">
        <v>202</v>
      </c>
      <c r="G1" s="8" t="s">
        <v>332</v>
      </c>
      <c r="H1" s="8" t="s">
        <v>362</v>
      </c>
      <c r="I1" s="8" t="s">
        <v>363</v>
      </c>
    </row>
    <row r="2" spans="1:9" x14ac:dyDescent="0.35">
      <c r="A2" s="4">
        <v>1</v>
      </c>
      <c r="B2" t="s">
        <v>330</v>
      </c>
      <c r="C2" t="s">
        <v>328</v>
      </c>
      <c r="D2" t="s">
        <v>376</v>
      </c>
      <c r="E2">
        <f>LEN(C2)</f>
        <v>19</v>
      </c>
      <c r="F2" s="4" t="s">
        <v>341</v>
      </c>
      <c r="G2" s="4">
        <v>0</v>
      </c>
      <c r="H2" s="4">
        <f>IF(ISBLANK(C2),0,LEN(TRIM(C2))-LEN(SUBSTITUTE(C2," ",""))+1)</f>
        <v>5</v>
      </c>
      <c r="I2" s="4">
        <v>4</v>
      </c>
    </row>
    <row r="3" spans="1:9" x14ac:dyDescent="0.35">
      <c r="A3" s="4">
        <v>1</v>
      </c>
      <c r="B3" t="s">
        <v>331</v>
      </c>
      <c r="C3" t="s">
        <v>333</v>
      </c>
      <c r="D3" t="s">
        <v>376</v>
      </c>
      <c r="E3">
        <f>LEN(C3)</f>
        <v>19</v>
      </c>
      <c r="F3" s="4" t="s">
        <v>341</v>
      </c>
      <c r="G3" s="4">
        <v>0</v>
      </c>
      <c r="H3" s="4">
        <f t="shared" ref="H3:H71" si="0">IF(ISBLANK(C3),0,LEN(TRIM(C3))-LEN(SUBSTITUTE(C3," ",""))+1)</f>
        <v>5</v>
      </c>
      <c r="I3" s="4">
        <v>4</v>
      </c>
    </row>
    <row r="4" spans="1:9" x14ac:dyDescent="0.35">
      <c r="A4" s="4">
        <v>2</v>
      </c>
      <c r="B4" t="s">
        <v>330</v>
      </c>
      <c r="C4" t="s">
        <v>334</v>
      </c>
      <c r="D4" t="s">
        <v>385</v>
      </c>
      <c r="E4">
        <f>LEN(C4)</f>
        <v>21</v>
      </c>
      <c r="F4" s="4" t="s">
        <v>344</v>
      </c>
      <c r="G4" s="4">
        <v>0</v>
      </c>
      <c r="H4" s="4">
        <f t="shared" si="0"/>
        <v>5</v>
      </c>
      <c r="I4" s="4">
        <v>3</v>
      </c>
    </row>
    <row r="5" spans="1:9" x14ac:dyDescent="0.35">
      <c r="A5" s="4">
        <v>2</v>
      </c>
      <c r="B5" t="s">
        <v>331</v>
      </c>
      <c r="C5" t="s">
        <v>335</v>
      </c>
      <c r="D5" t="s">
        <v>385</v>
      </c>
      <c r="E5">
        <f>LEN(C5)</f>
        <v>21</v>
      </c>
      <c r="F5" s="4" t="s">
        <v>344</v>
      </c>
      <c r="G5" s="4">
        <v>0</v>
      </c>
      <c r="H5" s="4">
        <f t="shared" si="0"/>
        <v>5</v>
      </c>
      <c r="I5" s="4">
        <v>3</v>
      </c>
    </row>
    <row r="6" spans="1:9" x14ac:dyDescent="0.35">
      <c r="A6" s="4">
        <v>3</v>
      </c>
      <c r="B6" t="s">
        <v>330</v>
      </c>
      <c r="C6" t="s">
        <v>336</v>
      </c>
      <c r="D6" t="s">
        <v>377</v>
      </c>
      <c r="E6">
        <f>LEN(C6)</f>
        <v>21</v>
      </c>
      <c r="F6" s="4" t="s">
        <v>342</v>
      </c>
      <c r="G6" s="4">
        <v>1</v>
      </c>
      <c r="H6" s="4">
        <f t="shared" si="0"/>
        <v>4</v>
      </c>
      <c r="I6" s="4">
        <v>3</v>
      </c>
    </row>
    <row r="7" spans="1:9" x14ac:dyDescent="0.35">
      <c r="A7" s="4">
        <v>3</v>
      </c>
      <c r="B7" t="s">
        <v>331</v>
      </c>
      <c r="C7" t="s">
        <v>348</v>
      </c>
      <c r="D7" t="s">
        <v>377</v>
      </c>
      <c r="E7">
        <f t="shared" ref="E7:E70" si="1">LEN(C7)</f>
        <v>21</v>
      </c>
      <c r="F7" s="4" t="s">
        <v>342</v>
      </c>
      <c r="G7" s="4">
        <v>1</v>
      </c>
      <c r="H7" s="4">
        <f t="shared" si="0"/>
        <v>4</v>
      </c>
      <c r="I7" s="4">
        <v>3</v>
      </c>
    </row>
    <row r="8" spans="1:9" x14ac:dyDescent="0.35">
      <c r="A8" s="4">
        <v>4</v>
      </c>
      <c r="B8" t="s">
        <v>330</v>
      </c>
      <c r="C8" t="s">
        <v>337</v>
      </c>
      <c r="D8" t="s">
        <v>378</v>
      </c>
      <c r="E8">
        <f t="shared" si="1"/>
        <v>20</v>
      </c>
      <c r="F8" s="4" t="s">
        <v>345</v>
      </c>
      <c r="G8" s="4">
        <v>1</v>
      </c>
      <c r="H8" s="4">
        <f t="shared" si="0"/>
        <v>4</v>
      </c>
      <c r="I8" s="4">
        <v>3</v>
      </c>
    </row>
    <row r="9" spans="1:9" x14ac:dyDescent="0.35">
      <c r="A9" s="4">
        <v>4</v>
      </c>
      <c r="B9" t="s">
        <v>331</v>
      </c>
      <c r="C9" t="s">
        <v>338</v>
      </c>
      <c r="D9" t="s">
        <v>378</v>
      </c>
      <c r="E9">
        <f t="shared" si="1"/>
        <v>20</v>
      </c>
      <c r="F9" s="4" t="s">
        <v>345</v>
      </c>
      <c r="G9" s="4">
        <v>1</v>
      </c>
      <c r="H9" s="4">
        <f t="shared" si="0"/>
        <v>4</v>
      </c>
      <c r="I9" s="4">
        <v>3</v>
      </c>
    </row>
    <row r="10" spans="1:9" x14ac:dyDescent="0.35">
      <c r="A10" s="4">
        <v>5</v>
      </c>
      <c r="B10" t="s">
        <v>330</v>
      </c>
      <c r="C10" t="s">
        <v>339</v>
      </c>
      <c r="D10" t="s">
        <v>379</v>
      </c>
      <c r="E10">
        <f t="shared" si="1"/>
        <v>19</v>
      </c>
      <c r="F10" s="4" t="s">
        <v>343</v>
      </c>
      <c r="G10" s="4">
        <v>0</v>
      </c>
      <c r="H10" s="4">
        <f t="shared" si="0"/>
        <v>4</v>
      </c>
      <c r="I10" s="4">
        <v>3</v>
      </c>
    </row>
    <row r="11" spans="1:9" x14ac:dyDescent="0.35">
      <c r="A11" s="4">
        <v>5</v>
      </c>
      <c r="B11" t="s">
        <v>331</v>
      </c>
      <c r="C11" t="s">
        <v>340</v>
      </c>
      <c r="D11" t="s">
        <v>379</v>
      </c>
      <c r="E11">
        <f t="shared" si="1"/>
        <v>19</v>
      </c>
      <c r="F11" s="4" t="s">
        <v>343</v>
      </c>
      <c r="G11" s="4">
        <v>0</v>
      </c>
      <c r="H11" s="4">
        <f t="shared" si="0"/>
        <v>4</v>
      </c>
      <c r="I11" s="4">
        <v>3</v>
      </c>
    </row>
    <row r="12" spans="1:9" x14ac:dyDescent="0.35">
      <c r="A12" s="4">
        <v>6</v>
      </c>
      <c r="B12" t="s">
        <v>330</v>
      </c>
      <c r="C12" t="s">
        <v>346</v>
      </c>
      <c r="D12" t="s">
        <v>380</v>
      </c>
      <c r="E12">
        <f t="shared" si="1"/>
        <v>21</v>
      </c>
      <c r="F12" s="4" t="s">
        <v>347</v>
      </c>
      <c r="G12" s="4">
        <v>1</v>
      </c>
      <c r="H12" s="4">
        <f t="shared" si="0"/>
        <v>4</v>
      </c>
      <c r="I12" s="4">
        <v>3</v>
      </c>
    </row>
    <row r="13" spans="1:9" x14ac:dyDescent="0.35">
      <c r="A13" s="4">
        <v>6</v>
      </c>
      <c r="B13" t="s">
        <v>331</v>
      </c>
      <c r="C13" t="s">
        <v>349</v>
      </c>
      <c r="D13" t="s">
        <v>380</v>
      </c>
      <c r="E13">
        <f t="shared" si="1"/>
        <v>21</v>
      </c>
      <c r="F13" s="4" t="s">
        <v>347</v>
      </c>
      <c r="G13" s="4">
        <v>1</v>
      </c>
      <c r="H13" s="4">
        <f t="shared" si="0"/>
        <v>4</v>
      </c>
      <c r="I13" s="4">
        <v>3</v>
      </c>
    </row>
    <row r="14" spans="1:9" x14ac:dyDescent="0.35">
      <c r="A14" s="4">
        <v>7</v>
      </c>
      <c r="B14" t="s">
        <v>330</v>
      </c>
      <c r="C14" t="s">
        <v>350</v>
      </c>
      <c r="D14" t="s">
        <v>381</v>
      </c>
      <c r="E14">
        <f t="shared" si="1"/>
        <v>20</v>
      </c>
      <c r="F14" s="4" t="s">
        <v>351</v>
      </c>
      <c r="G14" s="4">
        <v>1</v>
      </c>
      <c r="H14" s="4">
        <f t="shared" si="0"/>
        <v>4</v>
      </c>
      <c r="I14" s="4">
        <v>3</v>
      </c>
    </row>
    <row r="15" spans="1:9" x14ac:dyDescent="0.35">
      <c r="A15" s="4">
        <v>7</v>
      </c>
      <c r="B15" t="s">
        <v>331</v>
      </c>
      <c r="C15" t="s">
        <v>352</v>
      </c>
      <c r="D15" t="s">
        <v>381</v>
      </c>
      <c r="E15">
        <f t="shared" si="1"/>
        <v>20</v>
      </c>
      <c r="F15" s="4" t="s">
        <v>351</v>
      </c>
      <c r="G15" s="4">
        <v>1</v>
      </c>
      <c r="H15" s="4">
        <f t="shared" si="0"/>
        <v>4</v>
      </c>
      <c r="I15" s="4">
        <v>3</v>
      </c>
    </row>
    <row r="16" spans="1:9" x14ac:dyDescent="0.35">
      <c r="A16" s="4">
        <v>8</v>
      </c>
      <c r="B16" t="s">
        <v>330</v>
      </c>
      <c r="C16" t="s">
        <v>353</v>
      </c>
      <c r="D16" t="s">
        <v>382</v>
      </c>
      <c r="E16">
        <f t="shared" si="1"/>
        <v>19</v>
      </c>
      <c r="F16" s="4" t="s">
        <v>355</v>
      </c>
      <c r="G16" s="4">
        <v>1</v>
      </c>
      <c r="H16" s="4">
        <f t="shared" si="0"/>
        <v>5</v>
      </c>
      <c r="I16" s="4">
        <v>4</v>
      </c>
    </row>
    <row r="17" spans="1:9" x14ac:dyDescent="0.35">
      <c r="A17" s="4">
        <v>8</v>
      </c>
      <c r="B17" t="s">
        <v>331</v>
      </c>
      <c r="C17" t="s">
        <v>354</v>
      </c>
      <c r="D17" t="s">
        <v>382</v>
      </c>
      <c r="E17">
        <f t="shared" si="1"/>
        <v>19</v>
      </c>
      <c r="F17" s="4" t="s">
        <v>355</v>
      </c>
      <c r="G17" s="4">
        <v>1</v>
      </c>
      <c r="H17" s="4">
        <f t="shared" si="0"/>
        <v>5</v>
      </c>
      <c r="I17" s="4">
        <v>4</v>
      </c>
    </row>
    <row r="18" spans="1:9" x14ac:dyDescent="0.35">
      <c r="A18" s="4">
        <v>9</v>
      </c>
      <c r="B18" t="s">
        <v>330</v>
      </c>
      <c r="C18" t="s">
        <v>356</v>
      </c>
      <c r="D18" t="s">
        <v>51</v>
      </c>
      <c r="E18">
        <f t="shared" si="1"/>
        <v>21</v>
      </c>
      <c r="F18" s="4" t="s">
        <v>358</v>
      </c>
      <c r="G18" s="4">
        <v>1</v>
      </c>
      <c r="H18" s="4">
        <f t="shared" si="0"/>
        <v>5</v>
      </c>
      <c r="I18" s="4">
        <v>4</v>
      </c>
    </row>
    <row r="19" spans="1:9" x14ac:dyDescent="0.35">
      <c r="A19" s="4">
        <v>9</v>
      </c>
      <c r="B19" t="s">
        <v>331</v>
      </c>
      <c r="C19" t="s">
        <v>357</v>
      </c>
      <c r="D19" t="s">
        <v>51</v>
      </c>
      <c r="E19">
        <f t="shared" si="1"/>
        <v>21</v>
      </c>
      <c r="F19" s="4" t="s">
        <v>358</v>
      </c>
      <c r="G19" s="4">
        <v>1</v>
      </c>
      <c r="H19" s="4">
        <f t="shared" si="0"/>
        <v>5</v>
      </c>
      <c r="I19" s="4">
        <v>4</v>
      </c>
    </row>
    <row r="20" spans="1:9" x14ac:dyDescent="0.35">
      <c r="A20" s="4">
        <v>10</v>
      </c>
      <c r="B20" t="s">
        <v>330</v>
      </c>
      <c r="C20" t="s">
        <v>359</v>
      </c>
      <c r="D20" t="s">
        <v>383</v>
      </c>
      <c r="E20">
        <f t="shared" si="1"/>
        <v>21</v>
      </c>
      <c r="F20" s="4" t="s">
        <v>360</v>
      </c>
      <c r="G20" s="4">
        <v>0</v>
      </c>
      <c r="H20" s="4">
        <f t="shared" si="0"/>
        <v>5</v>
      </c>
      <c r="I20" s="4">
        <v>4</v>
      </c>
    </row>
    <row r="21" spans="1:9" x14ac:dyDescent="0.35">
      <c r="A21" s="4">
        <v>10</v>
      </c>
      <c r="B21" t="s">
        <v>331</v>
      </c>
      <c r="C21" t="s">
        <v>361</v>
      </c>
      <c r="D21" t="s">
        <v>383</v>
      </c>
      <c r="E21">
        <f t="shared" si="1"/>
        <v>21</v>
      </c>
      <c r="F21" s="4" t="s">
        <v>360</v>
      </c>
      <c r="G21" s="4">
        <v>0</v>
      </c>
      <c r="H21" s="4">
        <f t="shared" si="0"/>
        <v>5</v>
      </c>
      <c r="I21" s="4">
        <v>4</v>
      </c>
    </row>
    <row r="22" spans="1:9" x14ac:dyDescent="0.35">
      <c r="A22" s="4">
        <v>11</v>
      </c>
      <c r="B22" t="s">
        <v>330</v>
      </c>
      <c r="C22" t="s">
        <v>364</v>
      </c>
      <c r="D22" t="s">
        <v>386</v>
      </c>
      <c r="E22">
        <f t="shared" si="1"/>
        <v>21</v>
      </c>
      <c r="F22" s="4" t="s">
        <v>366</v>
      </c>
      <c r="G22" s="4">
        <v>0</v>
      </c>
      <c r="H22" s="4">
        <f t="shared" si="0"/>
        <v>4</v>
      </c>
      <c r="I22" s="4">
        <v>2</v>
      </c>
    </row>
    <row r="23" spans="1:9" x14ac:dyDescent="0.35">
      <c r="A23" s="4">
        <v>11</v>
      </c>
      <c r="B23" t="s">
        <v>331</v>
      </c>
      <c r="C23" t="s">
        <v>365</v>
      </c>
      <c r="D23" t="s">
        <v>386</v>
      </c>
      <c r="E23">
        <f t="shared" si="1"/>
        <v>21</v>
      </c>
      <c r="F23" s="4" t="s">
        <v>366</v>
      </c>
      <c r="G23" s="4">
        <v>0</v>
      </c>
      <c r="H23" s="4">
        <f t="shared" si="0"/>
        <v>4</v>
      </c>
      <c r="I23" s="4">
        <v>2</v>
      </c>
    </row>
    <row r="24" spans="1:9" x14ac:dyDescent="0.35">
      <c r="A24" s="4">
        <v>12</v>
      </c>
      <c r="B24" t="s">
        <v>330</v>
      </c>
      <c r="C24" t="s">
        <v>367</v>
      </c>
      <c r="D24" t="s">
        <v>384</v>
      </c>
      <c r="E24">
        <f t="shared" si="1"/>
        <v>20</v>
      </c>
      <c r="F24" s="4" t="s">
        <v>393</v>
      </c>
      <c r="G24" s="4">
        <v>1</v>
      </c>
      <c r="H24" s="4">
        <f t="shared" si="0"/>
        <v>4</v>
      </c>
      <c r="I24" s="4">
        <v>3</v>
      </c>
    </row>
    <row r="25" spans="1:9" x14ac:dyDescent="0.35">
      <c r="A25" s="4">
        <v>12</v>
      </c>
      <c r="B25" t="s">
        <v>331</v>
      </c>
      <c r="C25" t="s">
        <v>368</v>
      </c>
      <c r="D25" t="s">
        <v>384</v>
      </c>
      <c r="E25">
        <f t="shared" si="1"/>
        <v>20</v>
      </c>
      <c r="F25" s="4" t="s">
        <v>393</v>
      </c>
      <c r="G25" s="4">
        <v>1</v>
      </c>
      <c r="H25" s="4">
        <f t="shared" si="0"/>
        <v>4</v>
      </c>
      <c r="I25" s="4">
        <v>3</v>
      </c>
    </row>
    <row r="26" spans="1:9" x14ac:dyDescent="0.35">
      <c r="A26" s="4">
        <v>13</v>
      </c>
      <c r="B26" t="s">
        <v>330</v>
      </c>
      <c r="C26" t="s">
        <v>369</v>
      </c>
      <c r="D26" t="s">
        <v>387</v>
      </c>
      <c r="E26">
        <f t="shared" si="1"/>
        <v>21</v>
      </c>
      <c r="F26" s="4" t="s">
        <v>370</v>
      </c>
      <c r="G26" s="4">
        <v>1</v>
      </c>
      <c r="H26" s="4">
        <f t="shared" si="0"/>
        <v>4</v>
      </c>
      <c r="I26" s="4">
        <v>3</v>
      </c>
    </row>
    <row r="27" spans="1:9" x14ac:dyDescent="0.35">
      <c r="A27" s="4">
        <v>13</v>
      </c>
      <c r="B27" t="s">
        <v>331</v>
      </c>
      <c r="C27" t="s">
        <v>371</v>
      </c>
      <c r="D27" t="s">
        <v>387</v>
      </c>
      <c r="E27">
        <f t="shared" si="1"/>
        <v>21</v>
      </c>
      <c r="F27" s="4" t="s">
        <v>370</v>
      </c>
      <c r="G27" s="4">
        <v>1</v>
      </c>
      <c r="H27" s="4">
        <f t="shared" si="0"/>
        <v>4</v>
      </c>
      <c r="I27" s="4">
        <v>3</v>
      </c>
    </row>
    <row r="28" spans="1:9" x14ac:dyDescent="0.35">
      <c r="A28" s="4">
        <v>14</v>
      </c>
      <c r="B28" t="s">
        <v>330</v>
      </c>
      <c r="C28" t="s">
        <v>372</v>
      </c>
      <c r="D28" t="s">
        <v>388</v>
      </c>
      <c r="E28">
        <f t="shared" si="1"/>
        <v>19</v>
      </c>
      <c r="F28" s="4" t="s">
        <v>374</v>
      </c>
      <c r="G28" s="4">
        <v>0</v>
      </c>
      <c r="H28" s="4">
        <f t="shared" si="0"/>
        <v>4</v>
      </c>
      <c r="I28" s="4">
        <v>3</v>
      </c>
    </row>
    <row r="29" spans="1:9" x14ac:dyDescent="0.35">
      <c r="A29" s="4">
        <v>14</v>
      </c>
      <c r="B29" t="s">
        <v>331</v>
      </c>
      <c r="C29" t="s">
        <v>373</v>
      </c>
      <c r="D29" t="s">
        <v>388</v>
      </c>
      <c r="E29">
        <f t="shared" si="1"/>
        <v>19</v>
      </c>
      <c r="F29" s="4" t="s">
        <v>374</v>
      </c>
      <c r="G29" s="4">
        <v>0</v>
      </c>
      <c r="H29" s="4">
        <f t="shared" si="0"/>
        <v>4</v>
      </c>
      <c r="I29" s="4">
        <v>3</v>
      </c>
    </row>
    <row r="30" spans="1:9" x14ac:dyDescent="0.35">
      <c r="A30" s="4">
        <v>15</v>
      </c>
      <c r="B30" t="s">
        <v>330</v>
      </c>
      <c r="C30" t="s">
        <v>389</v>
      </c>
      <c r="D30" t="s">
        <v>390</v>
      </c>
      <c r="E30">
        <f t="shared" si="1"/>
        <v>21</v>
      </c>
      <c r="F30" s="4" t="s">
        <v>392</v>
      </c>
      <c r="G30" s="4">
        <v>0</v>
      </c>
      <c r="H30" s="4">
        <f t="shared" si="0"/>
        <v>4</v>
      </c>
      <c r="I30" s="4">
        <v>2</v>
      </c>
    </row>
    <row r="31" spans="1:9" x14ac:dyDescent="0.35">
      <c r="A31" s="4">
        <v>15</v>
      </c>
      <c r="B31" t="s">
        <v>331</v>
      </c>
      <c r="C31" t="s">
        <v>391</v>
      </c>
      <c r="D31" t="s">
        <v>390</v>
      </c>
      <c r="E31">
        <f t="shared" si="1"/>
        <v>21</v>
      </c>
      <c r="F31" s="4" t="s">
        <v>392</v>
      </c>
      <c r="G31" s="4">
        <v>0</v>
      </c>
      <c r="H31" s="4">
        <f t="shared" si="0"/>
        <v>4</v>
      </c>
      <c r="I31" s="4">
        <v>2</v>
      </c>
    </row>
    <row r="32" spans="1:9" x14ac:dyDescent="0.35">
      <c r="A32" s="4">
        <v>16</v>
      </c>
      <c r="B32" t="s">
        <v>330</v>
      </c>
      <c r="C32" t="s">
        <v>394</v>
      </c>
      <c r="D32" t="s">
        <v>395</v>
      </c>
      <c r="E32">
        <f t="shared" si="1"/>
        <v>19</v>
      </c>
      <c r="F32" s="4" t="s">
        <v>397</v>
      </c>
      <c r="G32" s="4">
        <v>1</v>
      </c>
      <c r="H32" s="4">
        <f t="shared" si="0"/>
        <v>4</v>
      </c>
      <c r="I32" s="4">
        <v>3</v>
      </c>
    </row>
    <row r="33" spans="1:9" x14ac:dyDescent="0.35">
      <c r="A33" s="4">
        <v>16</v>
      </c>
      <c r="B33" t="s">
        <v>331</v>
      </c>
      <c r="C33" t="s">
        <v>396</v>
      </c>
      <c r="D33" t="s">
        <v>395</v>
      </c>
      <c r="E33">
        <f t="shared" si="1"/>
        <v>19</v>
      </c>
      <c r="F33" s="4" t="s">
        <v>397</v>
      </c>
      <c r="G33" s="4">
        <v>1</v>
      </c>
      <c r="H33" s="4">
        <f t="shared" si="0"/>
        <v>4</v>
      </c>
      <c r="I33" s="4">
        <v>3</v>
      </c>
    </row>
    <row r="34" spans="1:9" x14ac:dyDescent="0.35">
      <c r="A34" s="4">
        <v>17</v>
      </c>
      <c r="B34" t="s">
        <v>330</v>
      </c>
      <c r="C34" t="s">
        <v>398</v>
      </c>
      <c r="D34" t="s">
        <v>399</v>
      </c>
      <c r="E34">
        <f t="shared" si="1"/>
        <v>20</v>
      </c>
      <c r="F34" s="4" t="s">
        <v>401</v>
      </c>
      <c r="G34" s="4">
        <v>0</v>
      </c>
      <c r="H34" s="4">
        <f t="shared" si="0"/>
        <v>4</v>
      </c>
      <c r="I34" s="4">
        <v>3</v>
      </c>
    </row>
    <row r="35" spans="1:9" x14ac:dyDescent="0.35">
      <c r="A35" s="4">
        <v>17</v>
      </c>
      <c r="B35" t="s">
        <v>331</v>
      </c>
      <c r="C35" t="s">
        <v>400</v>
      </c>
      <c r="D35" t="s">
        <v>399</v>
      </c>
      <c r="E35">
        <f t="shared" si="1"/>
        <v>20</v>
      </c>
      <c r="F35" s="4" t="s">
        <v>401</v>
      </c>
      <c r="G35" s="4">
        <v>0</v>
      </c>
      <c r="H35" s="4">
        <f t="shared" si="0"/>
        <v>4</v>
      </c>
      <c r="I35" s="4">
        <v>3</v>
      </c>
    </row>
    <row r="36" spans="1:9" x14ac:dyDescent="0.35">
      <c r="A36" s="4">
        <v>18</v>
      </c>
      <c r="B36" t="s">
        <v>330</v>
      </c>
      <c r="C36" t="s">
        <v>402</v>
      </c>
      <c r="D36" t="s">
        <v>403</v>
      </c>
      <c r="E36">
        <f t="shared" si="1"/>
        <v>21</v>
      </c>
      <c r="F36" s="4" t="s">
        <v>404</v>
      </c>
      <c r="G36" s="4">
        <v>0</v>
      </c>
      <c r="H36" s="4">
        <f t="shared" si="0"/>
        <v>4</v>
      </c>
      <c r="I36" s="4">
        <v>3</v>
      </c>
    </row>
    <row r="37" spans="1:9" x14ac:dyDescent="0.35">
      <c r="A37" s="4">
        <v>18</v>
      </c>
      <c r="B37" t="s">
        <v>331</v>
      </c>
      <c r="C37" t="s">
        <v>405</v>
      </c>
      <c r="D37" t="s">
        <v>403</v>
      </c>
      <c r="E37">
        <f t="shared" si="1"/>
        <v>21</v>
      </c>
      <c r="F37" s="4" t="s">
        <v>404</v>
      </c>
      <c r="G37" s="4">
        <v>0</v>
      </c>
      <c r="H37" s="4">
        <f t="shared" si="0"/>
        <v>4</v>
      </c>
      <c r="I37" s="4">
        <v>3</v>
      </c>
    </row>
    <row r="38" spans="1:9" x14ac:dyDescent="0.35">
      <c r="A38" s="4">
        <v>19</v>
      </c>
      <c r="B38" t="s">
        <v>330</v>
      </c>
      <c r="C38" t="s">
        <v>406</v>
      </c>
      <c r="D38" t="s">
        <v>407</v>
      </c>
      <c r="E38">
        <f t="shared" si="1"/>
        <v>19</v>
      </c>
      <c r="F38" s="4" t="s">
        <v>408</v>
      </c>
      <c r="G38" s="4">
        <v>0</v>
      </c>
      <c r="H38" s="4">
        <f t="shared" si="0"/>
        <v>5</v>
      </c>
      <c r="I38" s="4">
        <v>3</v>
      </c>
    </row>
    <row r="39" spans="1:9" x14ac:dyDescent="0.35">
      <c r="A39" s="4">
        <v>19</v>
      </c>
      <c r="B39" t="s">
        <v>331</v>
      </c>
      <c r="C39" t="s">
        <v>431</v>
      </c>
      <c r="D39" t="s">
        <v>407</v>
      </c>
      <c r="E39">
        <f t="shared" si="1"/>
        <v>19</v>
      </c>
      <c r="F39" s="4" t="s">
        <v>408</v>
      </c>
      <c r="G39" s="4">
        <v>0</v>
      </c>
      <c r="H39" s="4">
        <f t="shared" si="0"/>
        <v>5</v>
      </c>
      <c r="I39" s="4">
        <v>3</v>
      </c>
    </row>
    <row r="40" spans="1:9" x14ac:dyDescent="0.35">
      <c r="A40" s="4">
        <v>20</v>
      </c>
      <c r="B40" t="s">
        <v>330</v>
      </c>
      <c r="C40" t="s">
        <v>409</v>
      </c>
      <c r="D40" t="s">
        <v>410</v>
      </c>
      <c r="E40">
        <f t="shared" si="1"/>
        <v>19</v>
      </c>
      <c r="F40" s="4" t="s">
        <v>411</v>
      </c>
      <c r="G40" s="4">
        <v>1</v>
      </c>
      <c r="H40" s="4">
        <f t="shared" si="0"/>
        <v>4</v>
      </c>
      <c r="I40" s="4">
        <v>3</v>
      </c>
    </row>
    <row r="41" spans="1:9" x14ac:dyDescent="0.35">
      <c r="A41" s="4">
        <v>20</v>
      </c>
      <c r="B41" t="s">
        <v>331</v>
      </c>
      <c r="C41" t="s">
        <v>412</v>
      </c>
      <c r="D41" t="s">
        <v>410</v>
      </c>
      <c r="E41">
        <f t="shared" si="1"/>
        <v>19</v>
      </c>
      <c r="F41" s="4" t="s">
        <v>411</v>
      </c>
      <c r="G41" s="4">
        <v>1</v>
      </c>
      <c r="H41" s="4">
        <f t="shared" si="0"/>
        <v>4</v>
      </c>
      <c r="I41" s="4">
        <v>3</v>
      </c>
    </row>
    <row r="42" spans="1:9" x14ac:dyDescent="0.35">
      <c r="A42" s="4">
        <v>21</v>
      </c>
      <c r="B42" t="s">
        <v>330</v>
      </c>
      <c r="C42" t="s">
        <v>413</v>
      </c>
      <c r="D42" t="s">
        <v>414</v>
      </c>
      <c r="E42">
        <f t="shared" si="1"/>
        <v>21</v>
      </c>
      <c r="F42" s="4" t="s">
        <v>415</v>
      </c>
      <c r="G42" s="4">
        <v>0</v>
      </c>
      <c r="H42" s="4">
        <f t="shared" si="0"/>
        <v>4</v>
      </c>
      <c r="I42" s="4">
        <v>3</v>
      </c>
    </row>
    <row r="43" spans="1:9" x14ac:dyDescent="0.35">
      <c r="A43" s="4">
        <v>21</v>
      </c>
      <c r="B43" t="s">
        <v>331</v>
      </c>
      <c r="C43" t="s">
        <v>426</v>
      </c>
      <c r="D43" t="s">
        <v>414</v>
      </c>
      <c r="E43">
        <f t="shared" si="1"/>
        <v>21</v>
      </c>
      <c r="F43" s="4" t="s">
        <v>415</v>
      </c>
      <c r="G43" s="4">
        <v>0</v>
      </c>
      <c r="H43" s="4">
        <f t="shared" si="0"/>
        <v>4</v>
      </c>
      <c r="I43" s="4">
        <v>3</v>
      </c>
    </row>
    <row r="44" spans="1:9" x14ac:dyDescent="0.35">
      <c r="A44" s="4">
        <v>22</v>
      </c>
      <c r="B44" t="s">
        <v>330</v>
      </c>
      <c r="C44" t="s">
        <v>416</v>
      </c>
      <c r="D44" t="s">
        <v>417</v>
      </c>
      <c r="E44">
        <f t="shared" si="1"/>
        <v>19</v>
      </c>
      <c r="F44" s="4" t="s">
        <v>418</v>
      </c>
      <c r="G44" s="4">
        <v>1</v>
      </c>
      <c r="H44" s="4">
        <f t="shared" si="0"/>
        <v>4</v>
      </c>
      <c r="I44" s="4">
        <v>3</v>
      </c>
    </row>
    <row r="45" spans="1:9" x14ac:dyDescent="0.35">
      <c r="A45" s="4">
        <v>22</v>
      </c>
      <c r="B45" t="s">
        <v>331</v>
      </c>
      <c r="C45" t="s">
        <v>427</v>
      </c>
      <c r="D45" t="s">
        <v>417</v>
      </c>
      <c r="E45">
        <f t="shared" si="1"/>
        <v>19</v>
      </c>
      <c r="F45" s="4" t="s">
        <v>418</v>
      </c>
      <c r="G45" s="4">
        <v>1</v>
      </c>
      <c r="H45" s="4">
        <f t="shared" si="0"/>
        <v>4</v>
      </c>
      <c r="I45" s="4">
        <v>3</v>
      </c>
    </row>
    <row r="46" spans="1:9" x14ac:dyDescent="0.35">
      <c r="A46" s="4">
        <v>23</v>
      </c>
      <c r="B46" t="s">
        <v>330</v>
      </c>
      <c r="C46" t="s">
        <v>419</v>
      </c>
      <c r="D46" t="s">
        <v>420</v>
      </c>
      <c r="E46">
        <f t="shared" si="1"/>
        <v>21</v>
      </c>
      <c r="F46" s="4" t="s">
        <v>490</v>
      </c>
      <c r="G46" s="4">
        <v>0</v>
      </c>
      <c r="H46" s="4">
        <f t="shared" si="0"/>
        <v>4</v>
      </c>
      <c r="I46" s="4">
        <v>3</v>
      </c>
    </row>
    <row r="47" spans="1:9" x14ac:dyDescent="0.35">
      <c r="A47" s="4">
        <v>23</v>
      </c>
      <c r="B47" t="s">
        <v>331</v>
      </c>
      <c r="C47" t="s">
        <v>428</v>
      </c>
      <c r="D47" t="s">
        <v>420</v>
      </c>
      <c r="E47">
        <f t="shared" si="1"/>
        <v>21</v>
      </c>
      <c r="F47" s="4" t="s">
        <v>490</v>
      </c>
      <c r="G47" s="4">
        <v>0</v>
      </c>
      <c r="H47" s="4">
        <f t="shared" si="0"/>
        <v>4</v>
      </c>
      <c r="I47" s="4">
        <v>3</v>
      </c>
    </row>
    <row r="48" spans="1:9" x14ac:dyDescent="0.35">
      <c r="A48" s="4">
        <v>24</v>
      </c>
      <c r="B48" t="s">
        <v>330</v>
      </c>
      <c r="C48" t="s">
        <v>421</v>
      </c>
      <c r="D48" t="s">
        <v>390</v>
      </c>
      <c r="E48">
        <f t="shared" si="1"/>
        <v>21</v>
      </c>
      <c r="F48" s="4" t="s">
        <v>422</v>
      </c>
      <c r="G48" s="4">
        <v>1</v>
      </c>
      <c r="H48" s="4">
        <f t="shared" si="0"/>
        <v>4</v>
      </c>
      <c r="I48" s="4">
        <v>3</v>
      </c>
    </row>
    <row r="49" spans="1:9" x14ac:dyDescent="0.35">
      <c r="A49" s="4">
        <v>24</v>
      </c>
      <c r="B49" t="s">
        <v>331</v>
      </c>
      <c r="C49" t="s">
        <v>429</v>
      </c>
      <c r="D49" t="s">
        <v>390</v>
      </c>
      <c r="E49">
        <f t="shared" si="1"/>
        <v>21</v>
      </c>
      <c r="F49" s="4" t="s">
        <v>422</v>
      </c>
      <c r="G49" s="4">
        <v>1</v>
      </c>
      <c r="H49" s="4">
        <f t="shared" si="0"/>
        <v>4</v>
      </c>
      <c r="I49" s="4">
        <v>3</v>
      </c>
    </row>
    <row r="50" spans="1:9" x14ac:dyDescent="0.35">
      <c r="A50" s="4">
        <v>25</v>
      </c>
      <c r="B50" t="s">
        <v>330</v>
      </c>
      <c r="C50" t="s">
        <v>423</v>
      </c>
      <c r="D50" t="s">
        <v>424</v>
      </c>
      <c r="E50">
        <f t="shared" si="1"/>
        <v>21</v>
      </c>
      <c r="F50" s="4" t="s">
        <v>425</v>
      </c>
      <c r="G50" s="4">
        <v>0</v>
      </c>
      <c r="H50" s="4">
        <f t="shared" si="0"/>
        <v>5</v>
      </c>
      <c r="I50" s="4">
        <v>4</v>
      </c>
    </row>
    <row r="51" spans="1:9" x14ac:dyDescent="0.35">
      <c r="A51" s="4">
        <v>25</v>
      </c>
      <c r="B51" t="s">
        <v>331</v>
      </c>
      <c r="C51" t="s">
        <v>430</v>
      </c>
      <c r="D51" t="s">
        <v>424</v>
      </c>
      <c r="E51">
        <f t="shared" si="1"/>
        <v>21</v>
      </c>
      <c r="F51" s="4" t="s">
        <v>425</v>
      </c>
      <c r="G51" s="4">
        <v>0</v>
      </c>
      <c r="H51" s="4">
        <f t="shared" si="0"/>
        <v>5</v>
      </c>
      <c r="I51" s="4">
        <v>4</v>
      </c>
    </row>
    <row r="52" spans="1:9" x14ac:dyDescent="0.35">
      <c r="A52" s="4">
        <v>26</v>
      </c>
      <c r="B52" t="s">
        <v>330</v>
      </c>
      <c r="C52" t="s">
        <v>432</v>
      </c>
      <c r="D52" t="s">
        <v>433</v>
      </c>
      <c r="E52">
        <f t="shared" si="1"/>
        <v>21</v>
      </c>
      <c r="F52" s="4" t="s">
        <v>434</v>
      </c>
      <c r="G52" s="4">
        <v>1</v>
      </c>
      <c r="H52" s="4">
        <f t="shared" si="0"/>
        <v>5</v>
      </c>
      <c r="I52" s="4">
        <v>3</v>
      </c>
    </row>
    <row r="53" spans="1:9" x14ac:dyDescent="0.35">
      <c r="A53" s="4">
        <v>26</v>
      </c>
      <c r="B53" t="s">
        <v>331</v>
      </c>
      <c r="C53" t="s">
        <v>437</v>
      </c>
      <c r="D53" t="s">
        <v>433</v>
      </c>
      <c r="E53">
        <f t="shared" si="1"/>
        <v>21</v>
      </c>
      <c r="F53" s="4" t="s">
        <v>434</v>
      </c>
      <c r="G53" s="4">
        <v>1</v>
      </c>
      <c r="H53" s="4">
        <f t="shared" si="0"/>
        <v>5</v>
      </c>
      <c r="I53" s="4">
        <v>3</v>
      </c>
    </row>
    <row r="54" spans="1:9" x14ac:dyDescent="0.35">
      <c r="A54" s="4">
        <v>27</v>
      </c>
      <c r="B54" t="s">
        <v>330</v>
      </c>
      <c r="C54" t="s">
        <v>435</v>
      </c>
      <c r="D54" t="s">
        <v>436</v>
      </c>
      <c r="E54">
        <f t="shared" si="1"/>
        <v>21</v>
      </c>
      <c r="F54" s="4" t="s">
        <v>439</v>
      </c>
      <c r="G54" s="4">
        <v>1</v>
      </c>
      <c r="H54" s="4">
        <f t="shared" si="0"/>
        <v>4</v>
      </c>
      <c r="I54" s="4">
        <v>3</v>
      </c>
    </row>
    <row r="55" spans="1:9" x14ac:dyDescent="0.35">
      <c r="A55" s="4">
        <v>27</v>
      </c>
      <c r="B55" t="s">
        <v>331</v>
      </c>
      <c r="C55" t="s">
        <v>438</v>
      </c>
      <c r="D55" t="s">
        <v>436</v>
      </c>
      <c r="E55">
        <f t="shared" si="1"/>
        <v>21</v>
      </c>
      <c r="F55" s="4" t="s">
        <v>439</v>
      </c>
      <c r="G55" s="4">
        <v>1</v>
      </c>
      <c r="H55" s="4">
        <f t="shared" si="0"/>
        <v>4</v>
      </c>
      <c r="I55" s="4">
        <v>3</v>
      </c>
    </row>
    <row r="56" spans="1:9" x14ac:dyDescent="0.35">
      <c r="A56" s="4">
        <v>28</v>
      </c>
      <c r="B56" t="s">
        <v>330</v>
      </c>
      <c r="C56" t="s">
        <v>440</v>
      </c>
      <c r="D56" t="s">
        <v>441</v>
      </c>
      <c r="E56">
        <f t="shared" si="1"/>
        <v>21</v>
      </c>
      <c r="F56" s="4" t="s">
        <v>443</v>
      </c>
      <c r="G56" s="4">
        <v>1</v>
      </c>
      <c r="H56" s="4">
        <f t="shared" si="0"/>
        <v>4</v>
      </c>
      <c r="I56" s="4">
        <v>3</v>
      </c>
    </row>
    <row r="57" spans="1:9" x14ac:dyDescent="0.35">
      <c r="A57" s="4">
        <v>28</v>
      </c>
      <c r="B57" t="s">
        <v>331</v>
      </c>
      <c r="C57" t="s">
        <v>442</v>
      </c>
      <c r="D57" t="s">
        <v>441</v>
      </c>
      <c r="E57">
        <f t="shared" si="1"/>
        <v>21</v>
      </c>
      <c r="F57" s="4" t="s">
        <v>443</v>
      </c>
      <c r="G57" s="4">
        <v>1</v>
      </c>
      <c r="H57" s="4">
        <f t="shared" si="0"/>
        <v>4</v>
      </c>
      <c r="I57" s="4">
        <v>3</v>
      </c>
    </row>
    <row r="58" spans="1:9" x14ac:dyDescent="0.35">
      <c r="A58" s="4">
        <v>29</v>
      </c>
      <c r="B58" t="s">
        <v>330</v>
      </c>
      <c r="C58" t="s">
        <v>444</v>
      </c>
      <c r="D58" t="s">
        <v>445</v>
      </c>
      <c r="E58">
        <f t="shared" si="1"/>
        <v>21</v>
      </c>
      <c r="F58" s="4" t="s">
        <v>446</v>
      </c>
      <c r="G58" s="4">
        <v>0</v>
      </c>
      <c r="H58" s="4">
        <f t="shared" si="0"/>
        <v>5</v>
      </c>
      <c r="I58" s="4">
        <v>3</v>
      </c>
    </row>
    <row r="59" spans="1:9" x14ac:dyDescent="0.35">
      <c r="A59" s="4">
        <v>29</v>
      </c>
      <c r="B59" t="s">
        <v>331</v>
      </c>
      <c r="C59" t="s">
        <v>447</v>
      </c>
      <c r="D59" t="s">
        <v>445</v>
      </c>
      <c r="E59">
        <f t="shared" si="1"/>
        <v>21</v>
      </c>
      <c r="F59" s="4" t="s">
        <v>446</v>
      </c>
      <c r="G59" s="4">
        <v>0</v>
      </c>
      <c r="H59" s="4">
        <f t="shared" si="0"/>
        <v>5</v>
      </c>
      <c r="I59" s="4">
        <v>3</v>
      </c>
    </row>
    <row r="60" spans="1:9" x14ac:dyDescent="0.35">
      <c r="A60" s="4">
        <v>30</v>
      </c>
      <c r="B60" t="s">
        <v>330</v>
      </c>
      <c r="C60" t="s">
        <v>448</v>
      </c>
      <c r="D60" t="s">
        <v>59</v>
      </c>
      <c r="E60">
        <f t="shared" si="1"/>
        <v>20</v>
      </c>
      <c r="F60" s="4" t="s">
        <v>449</v>
      </c>
      <c r="G60" s="4">
        <v>0</v>
      </c>
      <c r="H60" s="4">
        <f t="shared" si="0"/>
        <v>5</v>
      </c>
      <c r="I60" s="4">
        <v>3</v>
      </c>
    </row>
    <row r="61" spans="1:9" x14ac:dyDescent="0.35">
      <c r="A61" s="4">
        <v>30</v>
      </c>
      <c r="B61" t="s">
        <v>331</v>
      </c>
      <c r="C61" t="s">
        <v>464</v>
      </c>
      <c r="D61" t="s">
        <v>59</v>
      </c>
      <c r="E61">
        <f t="shared" si="1"/>
        <v>20</v>
      </c>
      <c r="F61" s="4" t="s">
        <v>449</v>
      </c>
      <c r="G61" s="4">
        <v>0</v>
      </c>
      <c r="H61" s="4">
        <f t="shared" si="0"/>
        <v>5</v>
      </c>
      <c r="I61" s="4">
        <v>3</v>
      </c>
    </row>
    <row r="62" spans="1:9" x14ac:dyDescent="0.35">
      <c r="A62" s="4">
        <v>31</v>
      </c>
      <c r="B62" t="s">
        <v>330</v>
      </c>
      <c r="C62" t="s">
        <v>450</v>
      </c>
      <c r="D62" t="s">
        <v>451</v>
      </c>
      <c r="E62">
        <f t="shared" si="1"/>
        <v>21</v>
      </c>
      <c r="F62" s="4" t="s">
        <v>452</v>
      </c>
      <c r="G62" s="4">
        <v>1</v>
      </c>
      <c r="H62" s="4">
        <f t="shared" si="0"/>
        <v>4</v>
      </c>
      <c r="I62" s="4">
        <v>3</v>
      </c>
    </row>
    <row r="63" spans="1:9" x14ac:dyDescent="0.35">
      <c r="A63" s="4">
        <v>31</v>
      </c>
      <c r="B63" t="s">
        <v>331</v>
      </c>
      <c r="C63" t="s">
        <v>465</v>
      </c>
      <c r="D63" t="s">
        <v>451</v>
      </c>
      <c r="E63">
        <f t="shared" si="1"/>
        <v>21</v>
      </c>
      <c r="F63" s="4" t="s">
        <v>452</v>
      </c>
      <c r="G63" s="4">
        <v>1</v>
      </c>
      <c r="H63" s="4">
        <f t="shared" si="0"/>
        <v>4</v>
      </c>
      <c r="I63" s="4">
        <v>3</v>
      </c>
    </row>
    <row r="64" spans="1:9" x14ac:dyDescent="0.35">
      <c r="A64" s="4">
        <v>32</v>
      </c>
      <c r="B64" t="s">
        <v>330</v>
      </c>
      <c r="C64" t="s">
        <v>453</v>
      </c>
      <c r="D64" t="s">
        <v>454</v>
      </c>
      <c r="E64">
        <f t="shared" si="1"/>
        <v>21</v>
      </c>
      <c r="F64" s="4" t="s">
        <v>455</v>
      </c>
      <c r="G64" s="4">
        <v>1</v>
      </c>
      <c r="H64" s="4">
        <f t="shared" si="0"/>
        <v>4</v>
      </c>
      <c r="I64" s="4">
        <v>2</v>
      </c>
    </row>
    <row r="65" spans="1:9" x14ac:dyDescent="0.35">
      <c r="A65" s="4">
        <v>32</v>
      </c>
      <c r="B65" t="s">
        <v>331</v>
      </c>
      <c r="C65" t="s">
        <v>456</v>
      </c>
      <c r="D65" t="s">
        <v>454</v>
      </c>
      <c r="E65">
        <f t="shared" si="1"/>
        <v>21</v>
      </c>
      <c r="F65" s="4" t="s">
        <v>455</v>
      </c>
      <c r="G65" s="4">
        <v>1</v>
      </c>
      <c r="H65" s="4">
        <f t="shared" si="0"/>
        <v>4</v>
      </c>
      <c r="I65" s="4">
        <v>2</v>
      </c>
    </row>
    <row r="66" spans="1:9" x14ac:dyDescent="0.35">
      <c r="A66" s="4">
        <v>33</v>
      </c>
      <c r="B66" t="s">
        <v>330</v>
      </c>
      <c r="C66" t="s">
        <v>462</v>
      </c>
      <c r="D66" t="s">
        <v>457</v>
      </c>
      <c r="E66">
        <f t="shared" si="1"/>
        <v>21</v>
      </c>
      <c r="F66" s="4" t="s">
        <v>458</v>
      </c>
      <c r="G66" s="4">
        <v>0</v>
      </c>
      <c r="H66" s="4">
        <f t="shared" si="0"/>
        <v>4</v>
      </c>
      <c r="I66" s="4">
        <v>2</v>
      </c>
    </row>
    <row r="67" spans="1:9" x14ac:dyDescent="0.35">
      <c r="A67" s="4">
        <v>33</v>
      </c>
      <c r="B67" t="s">
        <v>331</v>
      </c>
      <c r="C67" t="s">
        <v>463</v>
      </c>
      <c r="D67" t="s">
        <v>457</v>
      </c>
      <c r="E67">
        <f t="shared" si="1"/>
        <v>21</v>
      </c>
      <c r="F67" s="4" t="s">
        <v>458</v>
      </c>
      <c r="G67" s="4">
        <v>0</v>
      </c>
      <c r="H67" s="4">
        <f t="shared" si="0"/>
        <v>4</v>
      </c>
      <c r="I67" s="4">
        <v>2</v>
      </c>
    </row>
    <row r="68" spans="1:9" x14ac:dyDescent="0.35">
      <c r="A68" s="4">
        <v>34</v>
      </c>
      <c r="B68" t="s">
        <v>330</v>
      </c>
      <c r="C68" t="s">
        <v>459</v>
      </c>
      <c r="D68" t="s">
        <v>460</v>
      </c>
      <c r="E68">
        <f t="shared" si="1"/>
        <v>19</v>
      </c>
      <c r="F68" s="4" t="s">
        <v>461</v>
      </c>
      <c r="G68" s="4">
        <v>1</v>
      </c>
      <c r="H68" s="4">
        <f t="shared" si="0"/>
        <v>4</v>
      </c>
      <c r="I68" s="4">
        <v>3</v>
      </c>
    </row>
    <row r="69" spans="1:9" x14ac:dyDescent="0.35">
      <c r="A69" s="4">
        <v>34</v>
      </c>
      <c r="B69" t="s">
        <v>331</v>
      </c>
      <c r="C69" t="s">
        <v>466</v>
      </c>
      <c r="D69" t="s">
        <v>460</v>
      </c>
      <c r="E69">
        <f t="shared" si="1"/>
        <v>19</v>
      </c>
      <c r="F69" s="4" t="s">
        <v>461</v>
      </c>
      <c r="G69" s="4">
        <v>1</v>
      </c>
      <c r="H69" s="4">
        <f t="shared" si="0"/>
        <v>4</v>
      </c>
      <c r="I69" s="4">
        <v>3</v>
      </c>
    </row>
    <row r="70" spans="1:9" x14ac:dyDescent="0.35">
      <c r="A70" s="4">
        <v>35</v>
      </c>
      <c r="B70" t="s">
        <v>330</v>
      </c>
      <c r="C70" t="s">
        <v>467</v>
      </c>
      <c r="D70" t="s">
        <v>468</v>
      </c>
      <c r="E70">
        <f t="shared" si="1"/>
        <v>19</v>
      </c>
      <c r="F70" s="4" t="s">
        <v>469</v>
      </c>
      <c r="G70" s="4">
        <v>1</v>
      </c>
      <c r="H70" s="4">
        <f t="shared" si="0"/>
        <v>4</v>
      </c>
      <c r="I70" s="4">
        <v>3</v>
      </c>
    </row>
    <row r="71" spans="1:9" x14ac:dyDescent="0.35">
      <c r="A71" s="4">
        <v>35</v>
      </c>
      <c r="B71" t="s">
        <v>331</v>
      </c>
      <c r="C71" t="s">
        <v>470</v>
      </c>
      <c r="D71" t="s">
        <v>468</v>
      </c>
      <c r="E71">
        <f t="shared" ref="E71:E81" si="2">LEN(C71)</f>
        <v>19</v>
      </c>
      <c r="F71" s="4" t="s">
        <v>469</v>
      </c>
      <c r="G71" s="4">
        <v>1</v>
      </c>
      <c r="H71" s="4">
        <f t="shared" si="0"/>
        <v>4</v>
      </c>
      <c r="I71" s="4">
        <v>3</v>
      </c>
    </row>
    <row r="72" spans="1:9" x14ac:dyDescent="0.35">
      <c r="A72" s="4">
        <v>36</v>
      </c>
      <c r="B72" t="s">
        <v>330</v>
      </c>
      <c r="C72" t="s">
        <v>473</v>
      </c>
      <c r="D72" t="s">
        <v>474</v>
      </c>
      <c r="E72">
        <f t="shared" si="2"/>
        <v>21</v>
      </c>
      <c r="F72" s="4" t="s">
        <v>476</v>
      </c>
      <c r="G72" s="4">
        <v>0</v>
      </c>
      <c r="H72" s="4">
        <f t="shared" ref="H72:H81" si="3">IF(ISBLANK(C72),0,LEN(TRIM(C72))-LEN(SUBSTITUTE(C72," ",""))+1)</f>
        <v>4</v>
      </c>
      <c r="I72" s="4">
        <v>2</v>
      </c>
    </row>
    <row r="73" spans="1:9" x14ac:dyDescent="0.35">
      <c r="A73" s="4">
        <v>36</v>
      </c>
      <c r="B73" t="s">
        <v>331</v>
      </c>
      <c r="C73" t="s">
        <v>475</v>
      </c>
      <c r="D73" t="s">
        <v>474</v>
      </c>
      <c r="E73">
        <f t="shared" si="2"/>
        <v>21</v>
      </c>
      <c r="F73" s="4" t="s">
        <v>476</v>
      </c>
      <c r="G73" s="4">
        <v>0</v>
      </c>
      <c r="H73" s="4">
        <f t="shared" si="3"/>
        <v>4</v>
      </c>
      <c r="I73" s="4">
        <v>2</v>
      </c>
    </row>
    <row r="74" spans="1:9" x14ac:dyDescent="0.35">
      <c r="A74" s="4">
        <v>37</v>
      </c>
      <c r="B74" t="s">
        <v>330</v>
      </c>
      <c r="C74" t="s">
        <v>471</v>
      </c>
      <c r="D74" t="s">
        <v>477</v>
      </c>
      <c r="E74">
        <f t="shared" si="2"/>
        <v>20</v>
      </c>
      <c r="F74" s="4" t="s">
        <v>472</v>
      </c>
      <c r="G74" s="4">
        <v>0</v>
      </c>
      <c r="H74" s="4">
        <f t="shared" si="3"/>
        <v>3</v>
      </c>
      <c r="I74" s="4">
        <v>2</v>
      </c>
    </row>
    <row r="75" spans="1:9" x14ac:dyDescent="0.35">
      <c r="A75" s="4">
        <v>37</v>
      </c>
      <c r="B75" t="s">
        <v>331</v>
      </c>
      <c r="C75" t="s">
        <v>487</v>
      </c>
      <c r="D75" t="s">
        <v>477</v>
      </c>
      <c r="E75">
        <f t="shared" si="2"/>
        <v>20</v>
      </c>
      <c r="F75" s="4" t="s">
        <v>472</v>
      </c>
      <c r="G75" s="4">
        <v>0</v>
      </c>
      <c r="H75" s="4">
        <f t="shared" si="3"/>
        <v>3</v>
      </c>
      <c r="I75" s="4">
        <v>2</v>
      </c>
    </row>
    <row r="76" spans="1:9" x14ac:dyDescent="0.35">
      <c r="A76" s="4">
        <v>38</v>
      </c>
      <c r="B76" t="s">
        <v>330</v>
      </c>
      <c r="C76" t="s">
        <v>478</v>
      </c>
      <c r="D76" t="s">
        <v>479</v>
      </c>
      <c r="E76">
        <f t="shared" si="2"/>
        <v>21</v>
      </c>
      <c r="F76" s="4" t="s">
        <v>480</v>
      </c>
      <c r="G76" s="4">
        <v>0</v>
      </c>
      <c r="H76" s="4">
        <f t="shared" si="3"/>
        <v>4</v>
      </c>
      <c r="I76" s="4">
        <v>3</v>
      </c>
    </row>
    <row r="77" spans="1:9" x14ac:dyDescent="0.35">
      <c r="A77" s="4">
        <v>38</v>
      </c>
      <c r="B77" t="s">
        <v>331</v>
      </c>
      <c r="C77" t="s">
        <v>491</v>
      </c>
      <c r="D77" t="s">
        <v>479</v>
      </c>
      <c r="E77">
        <f t="shared" si="2"/>
        <v>21</v>
      </c>
      <c r="F77" s="4" t="s">
        <v>480</v>
      </c>
      <c r="G77" s="4">
        <v>0</v>
      </c>
      <c r="H77" s="4">
        <f t="shared" si="3"/>
        <v>4</v>
      </c>
      <c r="I77" s="4">
        <v>3</v>
      </c>
    </row>
    <row r="78" spans="1:9" x14ac:dyDescent="0.35">
      <c r="A78" s="4">
        <v>39</v>
      </c>
      <c r="B78" t="s">
        <v>330</v>
      </c>
      <c r="C78" t="s">
        <v>481</v>
      </c>
      <c r="D78" t="s">
        <v>482</v>
      </c>
      <c r="E78">
        <f t="shared" si="2"/>
        <v>21</v>
      </c>
      <c r="F78" s="4" t="s">
        <v>483</v>
      </c>
      <c r="G78" s="4">
        <v>0</v>
      </c>
      <c r="H78" s="4">
        <f t="shared" si="3"/>
        <v>4</v>
      </c>
      <c r="I78" s="4">
        <v>3</v>
      </c>
    </row>
    <row r="79" spans="1:9" x14ac:dyDescent="0.35">
      <c r="A79" s="4">
        <v>39</v>
      </c>
      <c r="B79" t="s">
        <v>331</v>
      </c>
      <c r="C79" t="s">
        <v>488</v>
      </c>
      <c r="D79" t="s">
        <v>482</v>
      </c>
      <c r="E79">
        <f t="shared" si="2"/>
        <v>21</v>
      </c>
      <c r="F79" s="4" t="s">
        <v>483</v>
      </c>
      <c r="G79" s="4">
        <v>0</v>
      </c>
      <c r="H79" s="4">
        <f t="shared" si="3"/>
        <v>4</v>
      </c>
      <c r="I79" s="4">
        <v>3</v>
      </c>
    </row>
    <row r="80" spans="1:9" x14ac:dyDescent="0.35">
      <c r="A80" s="4">
        <v>40</v>
      </c>
      <c r="B80" t="s">
        <v>330</v>
      </c>
      <c r="C80" t="s">
        <v>484</v>
      </c>
      <c r="D80" t="s">
        <v>485</v>
      </c>
      <c r="E80">
        <f t="shared" si="2"/>
        <v>21</v>
      </c>
      <c r="F80" s="4" t="s">
        <v>486</v>
      </c>
      <c r="G80" s="4">
        <v>1</v>
      </c>
      <c r="H80" s="4">
        <f t="shared" si="3"/>
        <v>4</v>
      </c>
      <c r="I80" s="4">
        <v>3</v>
      </c>
    </row>
    <row r="81" spans="1:9" x14ac:dyDescent="0.35">
      <c r="A81" s="4">
        <v>40</v>
      </c>
      <c r="B81" t="s">
        <v>331</v>
      </c>
      <c r="C81" t="s">
        <v>489</v>
      </c>
      <c r="D81" t="s">
        <v>485</v>
      </c>
      <c r="E81">
        <f t="shared" si="2"/>
        <v>21</v>
      </c>
      <c r="F81" s="4" t="s">
        <v>486</v>
      </c>
      <c r="G81" s="4">
        <v>1</v>
      </c>
      <c r="H81" s="4">
        <f t="shared" si="3"/>
        <v>4</v>
      </c>
      <c r="I81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FQ</vt:lpstr>
      <vt:lpstr>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Vasilev</dc:creator>
  <cp:lastModifiedBy>Vasilev, Martin</cp:lastModifiedBy>
  <dcterms:created xsi:type="dcterms:W3CDTF">2006-09-16T00:00:00Z</dcterms:created>
  <dcterms:modified xsi:type="dcterms:W3CDTF">2024-07-26T11:31:35Z</dcterms:modified>
</cp:coreProperties>
</file>