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8B6BD8EB-5D1E-424F-AB83-A6F914871E9E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corpus+Quest._sorted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96" i="2" l="1"/>
  <c r="N39" i="2" l="1"/>
  <c r="S3" i="2"/>
  <c r="S4" i="2"/>
  <c r="S5" i="2"/>
  <c r="S6" i="2"/>
  <c r="S7" i="2"/>
  <c r="S8" i="2"/>
  <c r="S9" i="2"/>
  <c r="S10" i="2"/>
  <c r="S11" i="2"/>
  <c r="S14" i="2"/>
  <c r="S15" i="2"/>
  <c r="S12" i="2"/>
  <c r="S13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4" i="2"/>
  <c r="S45" i="2"/>
  <c r="S46" i="2"/>
  <c r="S47" i="2"/>
  <c r="S48" i="2"/>
  <c r="S42" i="2"/>
  <c r="S43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4" i="2"/>
  <c r="S75" i="2"/>
  <c r="S76" i="2"/>
  <c r="S77" i="2"/>
  <c r="S78" i="2"/>
  <c r="S72" i="2"/>
  <c r="S79" i="2"/>
  <c r="S80" i="2"/>
  <c r="S81" i="2"/>
  <c r="S82" i="2"/>
  <c r="S83" i="2"/>
  <c r="S84" i="2"/>
  <c r="S85" i="2"/>
  <c r="S86" i="2"/>
  <c r="S87" i="2"/>
  <c r="S88" i="2"/>
  <c r="S89" i="2"/>
  <c r="S90" i="2"/>
  <c r="S73" i="2"/>
  <c r="S91" i="2"/>
  <c r="S92" i="2"/>
  <c r="S93" i="2"/>
  <c r="S94" i="2"/>
  <c r="S95" i="2"/>
  <c r="S96" i="2"/>
  <c r="S97" i="2"/>
  <c r="S98" i="2"/>
  <c r="S99" i="2"/>
  <c r="S100" i="2"/>
  <c r="S101" i="2"/>
  <c r="S104" i="2"/>
  <c r="S105" i="2"/>
  <c r="S106" i="2"/>
  <c r="S102" i="2"/>
  <c r="S103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4" i="2"/>
  <c r="S135" i="2"/>
  <c r="S136" i="2"/>
  <c r="S137" i="2"/>
  <c r="S138" i="2"/>
  <c r="S139" i="2"/>
  <c r="S132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33" i="2"/>
  <c r="S152" i="2"/>
  <c r="S153" i="2"/>
  <c r="S154" i="2"/>
  <c r="S155" i="2"/>
  <c r="S156" i="2"/>
  <c r="S157" i="2"/>
  <c r="S158" i="2"/>
  <c r="S159" i="2"/>
  <c r="S160" i="2"/>
  <c r="S161" i="2"/>
  <c r="S164" i="2"/>
  <c r="S162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63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2" i="2"/>
  <c r="R3" i="2"/>
  <c r="R4" i="2"/>
  <c r="R5" i="2"/>
  <c r="R6" i="2"/>
  <c r="R7" i="2"/>
  <c r="R8" i="2"/>
  <c r="R9" i="2"/>
  <c r="R10" i="2"/>
  <c r="R11" i="2"/>
  <c r="R14" i="2"/>
  <c r="R15" i="2"/>
  <c r="R12" i="2"/>
  <c r="R13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4" i="2"/>
  <c r="R45" i="2"/>
  <c r="R46" i="2"/>
  <c r="R47" i="2"/>
  <c r="R48" i="2"/>
  <c r="R42" i="2"/>
  <c r="R43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4" i="2"/>
  <c r="R75" i="2"/>
  <c r="R76" i="2"/>
  <c r="R77" i="2"/>
  <c r="R78" i="2"/>
  <c r="R72" i="2"/>
  <c r="R79" i="2"/>
  <c r="R80" i="2"/>
  <c r="R81" i="2"/>
  <c r="R82" i="2"/>
  <c r="R83" i="2"/>
  <c r="R84" i="2"/>
  <c r="R85" i="2"/>
  <c r="R86" i="2"/>
  <c r="R87" i="2"/>
  <c r="R88" i="2"/>
  <c r="R89" i="2"/>
  <c r="R90" i="2"/>
  <c r="R73" i="2"/>
  <c r="R91" i="2"/>
  <c r="R92" i="2"/>
  <c r="R93" i="2"/>
  <c r="R94" i="2"/>
  <c r="R95" i="2"/>
  <c r="R96" i="2"/>
  <c r="R97" i="2"/>
  <c r="R98" i="2"/>
  <c r="R99" i="2"/>
  <c r="R100" i="2"/>
  <c r="R101" i="2"/>
  <c r="R104" i="2"/>
  <c r="R105" i="2"/>
  <c r="R106" i="2"/>
  <c r="R102" i="2"/>
  <c r="R103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4" i="2"/>
  <c r="R135" i="2"/>
  <c r="R136" i="2"/>
  <c r="R137" i="2"/>
  <c r="R138" i="2"/>
  <c r="R139" i="2"/>
  <c r="R132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33" i="2"/>
  <c r="R152" i="2"/>
  <c r="R153" i="2"/>
  <c r="R154" i="2"/>
  <c r="R155" i="2"/>
  <c r="R156" i="2"/>
  <c r="R157" i="2"/>
  <c r="R158" i="2"/>
  <c r="R159" i="2"/>
  <c r="R160" i="2"/>
  <c r="R161" i="2"/>
  <c r="R164" i="2"/>
  <c r="R162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63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2" i="2"/>
  <c r="M196" i="2" l="1"/>
  <c r="P193" i="2"/>
  <c r="O193" i="2"/>
  <c r="N193" i="2"/>
  <c r="G193" i="2"/>
  <c r="F193" i="2"/>
  <c r="E193" i="2"/>
  <c r="D193" i="2"/>
  <c r="C193" i="2"/>
  <c r="P190" i="2"/>
  <c r="O190" i="2"/>
  <c r="N190" i="2"/>
  <c r="G190" i="2"/>
  <c r="F190" i="2"/>
  <c r="E190" i="2"/>
  <c r="D190" i="2"/>
  <c r="C190" i="2"/>
  <c r="P189" i="2"/>
  <c r="O189" i="2"/>
  <c r="N189" i="2"/>
  <c r="G189" i="2"/>
  <c r="F189" i="2"/>
  <c r="E189" i="2"/>
  <c r="D189" i="2"/>
  <c r="C189" i="2"/>
  <c r="P192" i="2"/>
  <c r="O192" i="2"/>
  <c r="N192" i="2"/>
  <c r="G192" i="2"/>
  <c r="F192" i="2"/>
  <c r="E192" i="2"/>
  <c r="D192" i="2"/>
  <c r="C192" i="2"/>
  <c r="P188" i="2"/>
  <c r="O188" i="2"/>
  <c r="N188" i="2"/>
  <c r="G188" i="2"/>
  <c r="F188" i="2"/>
  <c r="E188" i="2"/>
  <c r="D188" i="2"/>
  <c r="C188" i="2"/>
  <c r="P191" i="2"/>
  <c r="O191" i="2"/>
  <c r="N191" i="2"/>
  <c r="G191" i="2"/>
  <c r="F191" i="2"/>
  <c r="E191" i="2"/>
  <c r="D191" i="2"/>
  <c r="C191" i="2"/>
  <c r="P184" i="2"/>
  <c r="O184" i="2"/>
  <c r="N184" i="2"/>
  <c r="G184" i="2"/>
  <c r="F184" i="2"/>
  <c r="E184" i="2"/>
  <c r="D184" i="2"/>
  <c r="C184" i="2"/>
  <c r="P187" i="2"/>
  <c r="O187" i="2"/>
  <c r="N187" i="2"/>
  <c r="G187" i="2"/>
  <c r="F187" i="2"/>
  <c r="E187" i="2"/>
  <c r="D187" i="2"/>
  <c r="C187" i="2"/>
  <c r="P186" i="2"/>
  <c r="O186" i="2"/>
  <c r="N186" i="2"/>
  <c r="G186" i="2"/>
  <c r="F186" i="2"/>
  <c r="E186" i="2"/>
  <c r="D186" i="2"/>
  <c r="C186" i="2"/>
  <c r="P183" i="2"/>
  <c r="O183" i="2"/>
  <c r="N183" i="2"/>
  <c r="G183" i="2"/>
  <c r="F183" i="2"/>
  <c r="E183" i="2"/>
  <c r="D183" i="2"/>
  <c r="C183" i="2"/>
  <c r="P185" i="2"/>
  <c r="O185" i="2"/>
  <c r="N185" i="2"/>
  <c r="G185" i="2"/>
  <c r="F185" i="2"/>
  <c r="E185" i="2"/>
  <c r="D185" i="2"/>
  <c r="C185" i="2"/>
  <c r="P182" i="2"/>
  <c r="O182" i="2"/>
  <c r="N182" i="2"/>
  <c r="G182" i="2"/>
  <c r="F182" i="2"/>
  <c r="E182" i="2"/>
  <c r="D182" i="2"/>
  <c r="C182" i="2"/>
  <c r="P181" i="2"/>
  <c r="O181" i="2"/>
  <c r="N181" i="2"/>
  <c r="G181" i="2"/>
  <c r="F181" i="2"/>
  <c r="E181" i="2"/>
  <c r="D181" i="2"/>
  <c r="C181" i="2"/>
  <c r="P180" i="2"/>
  <c r="O180" i="2"/>
  <c r="N180" i="2"/>
  <c r="G180" i="2"/>
  <c r="F180" i="2"/>
  <c r="E180" i="2"/>
  <c r="D180" i="2"/>
  <c r="C180" i="2"/>
  <c r="P161" i="2"/>
  <c r="O161" i="2"/>
  <c r="N161" i="2"/>
  <c r="G161" i="2"/>
  <c r="F161" i="2"/>
  <c r="E161" i="2"/>
  <c r="D161" i="2"/>
  <c r="C161" i="2"/>
  <c r="P179" i="2"/>
  <c r="O179" i="2"/>
  <c r="N179" i="2"/>
  <c r="G179" i="2"/>
  <c r="F179" i="2"/>
  <c r="E179" i="2"/>
  <c r="D179" i="2"/>
  <c r="C179" i="2"/>
  <c r="P163" i="2"/>
  <c r="O163" i="2"/>
  <c r="N163" i="2"/>
  <c r="G163" i="2"/>
  <c r="F163" i="2"/>
  <c r="E163" i="2"/>
  <c r="D163" i="2"/>
  <c r="C163" i="2"/>
  <c r="P160" i="2"/>
  <c r="O160" i="2"/>
  <c r="N160" i="2"/>
  <c r="G160" i="2"/>
  <c r="F160" i="2"/>
  <c r="E160" i="2"/>
  <c r="D160" i="2"/>
  <c r="C160" i="2"/>
  <c r="P159" i="2"/>
  <c r="O159" i="2"/>
  <c r="N159" i="2"/>
  <c r="G159" i="2"/>
  <c r="F159" i="2"/>
  <c r="E159" i="2"/>
  <c r="D159" i="2"/>
  <c r="C159" i="2"/>
  <c r="P158" i="2"/>
  <c r="O158" i="2"/>
  <c r="N158" i="2"/>
  <c r="G158" i="2"/>
  <c r="F158" i="2"/>
  <c r="E158" i="2"/>
  <c r="D158" i="2"/>
  <c r="C158" i="2"/>
  <c r="P178" i="2"/>
  <c r="O178" i="2"/>
  <c r="N178" i="2"/>
  <c r="G178" i="2"/>
  <c r="F178" i="2"/>
  <c r="E178" i="2"/>
  <c r="D178" i="2"/>
  <c r="C178" i="2"/>
  <c r="P157" i="2"/>
  <c r="O157" i="2"/>
  <c r="N157" i="2"/>
  <c r="G157" i="2"/>
  <c r="F157" i="2"/>
  <c r="E157" i="2"/>
  <c r="D157" i="2"/>
  <c r="C157" i="2"/>
  <c r="P177" i="2"/>
  <c r="O177" i="2"/>
  <c r="N177" i="2"/>
  <c r="G177" i="2"/>
  <c r="F177" i="2"/>
  <c r="E177" i="2"/>
  <c r="D177" i="2"/>
  <c r="C177" i="2"/>
  <c r="P176" i="2"/>
  <c r="O176" i="2"/>
  <c r="N176" i="2"/>
  <c r="G176" i="2"/>
  <c r="F176" i="2"/>
  <c r="E176" i="2"/>
  <c r="D176" i="2"/>
  <c r="C176" i="2"/>
  <c r="P175" i="2"/>
  <c r="O175" i="2"/>
  <c r="N175" i="2"/>
  <c r="G175" i="2"/>
  <c r="F175" i="2"/>
  <c r="E175" i="2"/>
  <c r="D175" i="2"/>
  <c r="C175" i="2"/>
  <c r="P174" i="2"/>
  <c r="O174" i="2"/>
  <c r="N174" i="2"/>
  <c r="G174" i="2"/>
  <c r="F174" i="2"/>
  <c r="E174" i="2"/>
  <c r="D174" i="2"/>
  <c r="C174" i="2"/>
  <c r="P173" i="2"/>
  <c r="O173" i="2"/>
  <c r="N173" i="2"/>
  <c r="G173" i="2"/>
  <c r="F173" i="2"/>
  <c r="E173" i="2"/>
  <c r="D173" i="2"/>
  <c r="C173" i="2"/>
  <c r="P156" i="2"/>
  <c r="O156" i="2"/>
  <c r="N156" i="2"/>
  <c r="G156" i="2"/>
  <c r="F156" i="2"/>
  <c r="E156" i="2"/>
  <c r="D156" i="2"/>
  <c r="C156" i="2"/>
  <c r="P172" i="2"/>
  <c r="O172" i="2"/>
  <c r="N172" i="2"/>
  <c r="G172" i="2"/>
  <c r="F172" i="2"/>
  <c r="E172" i="2"/>
  <c r="D172" i="2"/>
  <c r="C172" i="2"/>
  <c r="P155" i="2"/>
  <c r="O155" i="2"/>
  <c r="N155" i="2"/>
  <c r="G155" i="2"/>
  <c r="F155" i="2"/>
  <c r="E155" i="2"/>
  <c r="D155" i="2"/>
  <c r="C155" i="2"/>
  <c r="P171" i="2"/>
  <c r="O171" i="2"/>
  <c r="N171" i="2"/>
  <c r="G171" i="2"/>
  <c r="F171" i="2"/>
  <c r="E171" i="2"/>
  <c r="D171" i="2"/>
  <c r="C171" i="2"/>
  <c r="P170" i="2"/>
  <c r="O170" i="2"/>
  <c r="N170" i="2"/>
  <c r="G170" i="2"/>
  <c r="F170" i="2"/>
  <c r="E170" i="2"/>
  <c r="D170" i="2"/>
  <c r="C170" i="2"/>
  <c r="P169" i="2"/>
  <c r="O169" i="2"/>
  <c r="N169" i="2"/>
  <c r="G169" i="2"/>
  <c r="F169" i="2"/>
  <c r="E169" i="2"/>
  <c r="D169" i="2"/>
  <c r="C169" i="2"/>
  <c r="P168" i="2"/>
  <c r="O168" i="2"/>
  <c r="N168" i="2"/>
  <c r="G168" i="2"/>
  <c r="F168" i="2"/>
  <c r="E168" i="2"/>
  <c r="D168" i="2"/>
  <c r="C168" i="2"/>
  <c r="P167" i="2"/>
  <c r="O167" i="2"/>
  <c r="N167" i="2"/>
  <c r="G167" i="2"/>
  <c r="F167" i="2"/>
  <c r="E167" i="2"/>
  <c r="D167" i="2"/>
  <c r="C167" i="2"/>
  <c r="P166" i="2"/>
  <c r="O166" i="2"/>
  <c r="N166" i="2"/>
  <c r="G166" i="2"/>
  <c r="F166" i="2"/>
  <c r="E166" i="2"/>
  <c r="D166" i="2"/>
  <c r="C166" i="2"/>
  <c r="P154" i="2"/>
  <c r="O154" i="2"/>
  <c r="N154" i="2"/>
  <c r="G154" i="2"/>
  <c r="F154" i="2"/>
  <c r="E154" i="2"/>
  <c r="D154" i="2"/>
  <c r="C154" i="2"/>
  <c r="P153" i="2"/>
  <c r="O153" i="2"/>
  <c r="N153" i="2"/>
  <c r="G153" i="2"/>
  <c r="F153" i="2"/>
  <c r="E153" i="2"/>
  <c r="D153" i="2"/>
  <c r="C153" i="2"/>
  <c r="P165" i="2"/>
  <c r="O165" i="2"/>
  <c r="N165" i="2"/>
  <c r="G165" i="2"/>
  <c r="F165" i="2"/>
  <c r="E165" i="2"/>
  <c r="D165" i="2"/>
  <c r="C165" i="2"/>
  <c r="P162" i="2"/>
  <c r="O162" i="2"/>
  <c r="N162" i="2"/>
  <c r="G162" i="2"/>
  <c r="F162" i="2"/>
  <c r="E162" i="2"/>
  <c r="D162" i="2"/>
  <c r="C162" i="2"/>
  <c r="P152" i="2"/>
  <c r="O152" i="2"/>
  <c r="N152" i="2"/>
  <c r="G152" i="2"/>
  <c r="F152" i="2"/>
  <c r="E152" i="2"/>
  <c r="D152" i="2"/>
  <c r="C152" i="2"/>
  <c r="P164" i="2"/>
  <c r="O164" i="2"/>
  <c r="N164" i="2"/>
  <c r="G164" i="2"/>
  <c r="F164" i="2"/>
  <c r="E164" i="2"/>
  <c r="D164" i="2"/>
  <c r="C164" i="2"/>
  <c r="P133" i="2"/>
  <c r="O133" i="2"/>
  <c r="N133" i="2"/>
  <c r="G133" i="2"/>
  <c r="F133" i="2"/>
  <c r="E133" i="2"/>
  <c r="D133" i="2"/>
  <c r="C133" i="2"/>
  <c r="P151" i="2"/>
  <c r="O151" i="2"/>
  <c r="N151" i="2"/>
  <c r="G151" i="2"/>
  <c r="F151" i="2"/>
  <c r="E151" i="2"/>
  <c r="D151" i="2"/>
  <c r="C151" i="2"/>
  <c r="P150" i="2"/>
  <c r="O150" i="2"/>
  <c r="N150" i="2"/>
  <c r="G150" i="2"/>
  <c r="F150" i="2"/>
  <c r="E150" i="2"/>
  <c r="D150" i="2"/>
  <c r="C150" i="2"/>
  <c r="P149" i="2"/>
  <c r="O149" i="2"/>
  <c r="N149" i="2"/>
  <c r="G149" i="2"/>
  <c r="F149" i="2"/>
  <c r="E149" i="2"/>
  <c r="D149" i="2"/>
  <c r="C149" i="2"/>
  <c r="P148" i="2"/>
  <c r="O148" i="2"/>
  <c r="N148" i="2"/>
  <c r="G148" i="2"/>
  <c r="F148" i="2"/>
  <c r="E148" i="2"/>
  <c r="D148" i="2"/>
  <c r="C148" i="2"/>
  <c r="P147" i="2"/>
  <c r="O147" i="2"/>
  <c r="N147" i="2"/>
  <c r="G147" i="2"/>
  <c r="F147" i="2"/>
  <c r="E147" i="2"/>
  <c r="D147" i="2"/>
  <c r="C147" i="2"/>
  <c r="P146" i="2"/>
  <c r="O146" i="2"/>
  <c r="N146" i="2"/>
  <c r="G146" i="2"/>
  <c r="F146" i="2"/>
  <c r="E146" i="2"/>
  <c r="D146" i="2"/>
  <c r="C146" i="2"/>
  <c r="P145" i="2"/>
  <c r="O145" i="2"/>
  <c r="N145" i="2"/>
  <c r="G145" i="2"/>
  <c r="F145" i="2"/>
  <c r="E145" i="2"/>
  <c r="D145" i="2"/>
  <c r="C145" i="2"/>
  <c r="P144" i="2"/>
  <c r="O144" i="2"/>
  <c r="N144" i="2"/>
  <c r="G144" i="2"/>
  <c r="F144" i="2"/>
  <c r="E144" i="2"/>
  <c r="D144" i="2"/>
  <c r="C144" i="2"/>
  <c r="P143" i="2"/>
  <c r="O143" i="2"/>
  <c r="N143" i="2"/>
  <c r="G143" i="2"/>
  <c r="F143" i="2"/>
  <c r="E143" i="2"/>
  <c r="D143" i="2"/>
  <c r="C143" i="2"/>
  <c r="P131" i="2"/>
  <c r="O131" i="2"/>
  <c r="N131" i="2"/>
  <c r="G131" i="2"/>
  <c r="F131" i="2"/>
  <c r="E131" i="2"/>
  <c r="D131" i="2"/>
  <c r="C131" i="2"/>
  <c r="P142" i="2"/>
  <c r="O142" i="2"/>
  <c r="N142" i="2"/>
  <c r="G142" i="2"/>
  <c r="F142" i="2"/>
  <c r="E142" i="2"/>
  <c r="D142" i="2"/>
  <c r="C142" i="2"/>
  <c r="P141" i="2"/>
  <c r="O141" i="2"/>
  <c r="N141" i="2"/>
  <c r="G141" i="2"/>
  <c r="F141" i="2"/>
  <c r="E141" i="2"/>
  <c r="D141" i="2"/>
  <c r="C141" i="2"/>
  <c r="P140" i="2"/>
  <c r="O140" i="2"/>
  <c r="N140" i="2"/>
  <c r="G140" i="2"/>
  <c r="F140" i="2"/>
  <c r="E140" i="2"/>
  <c r="D140" i="2"/>
  <c r="C140" i="2"/>
  <c r="P130" i="2"/>
  <c r="O130" i="2"/>
  <c r="N130" i="2"/>
  <c r="G130" i="2"/>
  <c r="F130" i="2"/>
  <c r="E130" i="2"/>
  <c r="D130" i="2"/>
  <c r="C130" i="2"/>
  <c r="P129" i="2"/>
  <c r="O129" i="2"/>
  <c r="N129" i="2"/>
  <c r="G129" i="2"/>
  <c r="F129" i="2"/>
  <c r="E129" i="2"/>
  <c r="D129" i="2"/>
  <c r="C129" i="2"/>
  <c r="P132" i="2"/>
  <c r="O132" i="2"/>
  <c r="N132" i="2"/>
  <c r="G132" i="2"/>
  <c r="F132" i="2"/>
  <c r="E132" i="2"/>
  <c r="D132" i="2"/>
  <c r="C132" i="2"/>
  <c r="P139" i="2"/>
  <c r="O139" i="2"/>
  <c r="N139" i="2"/>
  <c r="G139" i="2"/>
  <c r="F139" i="2"/>
  <c r="E139" i="2"/>
  <c r="D139" i="2"/>
  <c r="C139" i="2"/>
  <c r="P128" i="2"/>
  <c r="O128" i="2"/>
  <c r="N128" i="2"/>
  <c r="G128" i="2"/>
  <c r="F128" i="2"/>
  <c r="E128" i="2"/>
  <c r="D128" i="2"/>
  <c r="C128" i="2"/>
  <c r="P127" i="2"/>
  <c r="O127" i="2"/>
  <c r="N127" i="2"/>
  <c r="G127" i="2"/>
  <c r="F127" i="2"/>
  <c r="E127" i="2"/>
  <c r="D127" i="2"/>
  <c r="C127" i="2"/>
  <c r="P126" i="2"/>
  <c r="O126" i="2"/>
  <c r="N126" i="2"/>
  <c r="G126" i="2"/>
  <c r="F126" i="2"/>
  <c r="E126" i="2"/>
  <c r="D126" i="2"/>
  <c r="C126" i="2"/>
  <c r="P125" i="2"/>
  <c r="O125" i="2"/>
  <c r="N125" i="2"/>
  <c r="G125" i="2"/>
  <c r="F125" i="2"/>
  <c r="E125" i="2"/>
  <c r="D125" i="2"/>
  <c r="C125" i="2"/>
  <c r="P124" i="2"/>
  <c r="O124" i="2"/>
  <c r="N124" i="2"/>
  <c r="G124" i="2"/>
  <c r="F124" i="2"/>
  <c r="E124" i="2"/>
  <c r="D124" i="2"/>
  <c r="C124" i="2"/>
  <c r="P138" i="2"/>
  <c r="O138" i="2"/>
  <c r="N138" i="2"/>
  <c r="G138" i="2"/>
  <c r="F138" i="2"/>
  <c r="E138" i="2"/>
  <c r="D138" i="2"/>
  <c r="C138" i="2"/>
  <c r="P123" i="2"/>
  <c r="O123" i="2"/>
  <c r="N123" i="2"/>
  <c r="G123" i="2"/>
  <c r="F123" i="2"/>
  <c r="E123" i="2"/>
  <c r="D123" i="2"/>
  <c r="C123" i="2"/>
  <c r="P137" i="2"/>
  <c r="O137" i="2"/>
  <c r="N137" i="2"/>
  <c r="G137" i="2"/>
  <c r="F137" i="2"/>
  <c r="E137" i="2"/>
  <c r="D137" i="2"/>
  <c r="C137" i="2"/>
  <c r="P136" i="2"/>
  <c r="O136" i="2"/>
  <c r="N136" i="2"/>
  <c r="G136" i="2"/>
  <c r="F136" i="2"/>
  <c r="E136" i="2"/>
  <c r="D136" i="2"/>
  <c r="C136" i="2"/>
  <c r="P135" i="2"/>
  <c r="O135" i="2"/>
  <c r="N135" i="2"/>
  <c r="G135" i="2"/>
  <c r="F135" i="2"/>
  <c r="E135" i="2"/>
  <c r="D135" i="2"/>
  <c r="C135" i="2"/>
  <c r="P134" i="2"/>
  <c r="O134" i="2"/>
  <c r="N134" i="2"/>
  <c r="G134" i="2"/>
  <c r="F134" i="2"/>
  <c r="E134" i="2"/>
  <c r="D134" i="2"/>
  <c r="C134" i="2"/>
  <c r="P122" i="2"/>
  <c r="O122" i="2"/>
  <c r="N122" i="2"/>
  <c r="G122" i="2"/>
  <c r="F122" i="2"/>
  <c r="E122" i="2"/>
  <c r="D122" i="2"/>
  <c r="C122" i="2"/>
  <c r="P121" i="2"/>
  <c r="O121" i="2"/>
  <c r="N121" i="2"/>
  <c r="G121" i="2"/>
  <c r="F121" i="2"/>
  <c r="E121" i="2"/>
  <c r="D121" i="2"/>
  <c r="C121" i="2"/>
  <c r="P120" i="2"/>
  <c r="O120" i="2"/>
  <c r="N120" i="2"/>
  <c r="G120" i="2"/>
  <c r="F120" i="2"/>
  <c r="E120" i="2"/>
  <c r="D120" i="2"/>
  <c r="C120" i="2"/>
  <c r="P119" i="2"/>
  <c r="O119" i="2"/>
  <c r="N119" i="2"/>
  <c r="G119" i="2"/>
  <c r="F119" i="2"/>
  <c r="E119" i="2"/>
  <c r="D119" i="2"/>
  <c r="C119" i="2"/>
  <c r="P118" i="2"/>
  <c r="O118" i="2"/>
  <c r="N118" i="2"/>
  <c r="G118" i="2"/>
  <c r="F118" i="2"/>
  <c r="E118" i="2"/>
  <c r="D118" i="2"/>
  <c r="C118" i="2"/>
  <c r="P117" i="2"/>
  <c r="O117" i="2"/>
  <c r="N117" i="2"/>
  <c r="G117" i="2"/>
  <c r="F117" i="2"/>
  <c r="E117" i="2"/>
  <c r="D117" i="2"/>
  <c r="C117" i="2"/>
  <c r="P116" i="2"/>
  <c r="O116" i="2"/>
  <c r="N116" i="2"/>
  <c r="G116" i="2"/>
  <c r="F116" i="2"/>
  <c r="E116" i="2"/>
  <c r="D116" i="2"/>
  <c r="C116" i="2"/>
  <c r="P115" i="2"/>
  <c r="O115" i="2"/>
  <c r="N115" i="2"/>
  <c r="G115" i="2"/>
  <c r="F115" i="2"/>
  <c r="E115" i="2"/>
  <c r="D115" i="2"/>
  <c r="C115" i="2"/>
  <c r="P114" i="2"/>
  <c r="O114" i="2"/>
  <c r="N114" i="2"/>
  <c r="G114" i="2"/>
  <c r="F114" i="2"/>
  <c r="E114" i="2"/>
  <c r="D114" i="2"/>
  <c r="C114" i="2"/>
  <c r="P113" i="2"/>
  <c r="O113" i="2"/>
  <c r="N113" i="2"/>
  <c r="G113" i="2"/>
  <c r="F113" i="2"/>
  <c r="E113" i="2"/>
  <c r="D113" i="2"/>
  <c r="C113" i="2"/>
  <c r="P112" i="2"/>
  <c r="O112" i="2"/>
  <c r="N112" i="2"/>
  <c r="G112" i="2"/>
  <c r="F112" i="2"/>
  <c r="E112" i="2"/>
  <c r="D112" i="2"/>
  <c r="C112" i="2"/>
  <c r="P101" i="2"/>
  <c r="O101" i="2"/>
  <c r="N101" i="2"/>
  <c r="G101" i="2"/>
  <c r="F101" i="2"/>
  <c r="E101" i="2"/>
  <c r="D101" i="2"/>
  <c r="C101" i="2"/>
  <c r="P100" i="2"/>
  <c r="O100" i="2"/>
  <c r="N100" i="2"/>
  <c r="G100" i="2"/>
  <c r="F100" i="2"/>
  <c r="E100" i="2"/>
  <c r="D100" i="2"/>
  <c r="C100" i="2"/>
  <c r="P111" i="2"/>
  <c r="O111" i="2"/>
  <c r="N111" i="2"/>
  <c r="G111" i="2"/>
  <c r="F111" i="2"/>
  <c r="E111" i="2"/>
  <c r="D111" i="2"/>
  <c r="C111" i="2"/>
  <c r="P99" i="2"/>
  <c r="O99" i="2"/>
  <c r="N99" i="2"/>
  <c r="G99" i="2"/>
  <c r="F99" i="2"/>
  <c r="E99" i="2"/>
  <c r="D99" i="2"/>
  <c r="C99" i="2"/>
  <c r="P110" i="2"/>
  <c r="O110" i="2"/>
  <c r="N110" i="2"/>
  <c r="G110" i="2"/>
  <c r="F110" i="2"/>
  <c r="E110" i="2"/>
  <c r="D110" i="2"/>
  <c r="C110" i="2"/>
  <c r="P109" i="2"/>
  <c r="O109" i="2"/>
  <c r="N109" i="2"/>
  <c r="G109" i="2"/>
  <c r="F109" i="2"/>
  <c r="E109" i="2"/>
  <c r="D109" i="2"/>
  <c r="C109" i="2"/>
  <c r="P98" i="2"/>
  <c r="O98" i="2"/>
  <c r="N98" i="2"/>
  <c r="G98" i="2"/>
  <c r="F98" i="2"/>
  <c r="E98" i="2"/>
  <c r="D98" i="2"/>
  <c r="C98" i="2"/>
  <c r="P108" i="2"/>
  <c r="O108" i="2"/>
  <c r="N108" i="2"/>
  <c r="G108" i="2"/>
  <c r="F108" i="2"/>
  <c r="E108" i="2"/>
  <c r="D108" i="2"/>
  <c r="C108" i="2"/>
  <c r="P107" i="2"/>
  <c r="O107" i="2"/>
  <c r="N107" i="2"/>
  <c r="G107" i="2"/>
  <c r="F107" i="2"/>
  <c r="E107" i="2"/>
  <c r="D107" i="2"/>
  <c r="C107" i="2"/>
  <c r="P97" i="2"/>
  <c r="O97" i="2"/>
  <c r="N97" i="2"/>
  <c r="G97" i="2"/>
  <c r="F97" i="2"/>
  <c r="E97" i="2"/>
  <c r="D97" i="2"/>
  <c r="C97" i="2"/>
  <c r="P96" i="2"/>
  <c r="O96" i="2"/>
  <c r="N96" i="2"/>
  <c r="G96" i="2"/>
  <c r="F96" i="2"/>
  <c r="E96" i="2"/>
  <c r="D96" i="2"/>
  <c r="C96" i="2"/>
  <c r="P103" i="2"/>
  <c r="O103" i="2"/>
  <c r="N103" i="2"/>
  <c r="G103" i="2"/>
  <c r="F103" i="2"/>
  <c r="E103" i="2"/>
  <c r="D103" i="2"/>
  <c r="C103" i="2"/>
  <c r="P102" i="2"/>
  <c r="O102" i="2"/>
  <c r="N102" i="2"/>
  <c r="G102" i="2"/>
  <c r="F102" i="2"/>
  <c r="E102" i="2"/>
  <c r="D102" i="2"/>
  <c r="C102" i="2"/>
  <c r="P106" i="2"/>
  <c r="O106" i="2"/>
  <c r="N106" i="2"/>
  <c r="G106" i="2"/>
  <c r="F106" i="2"/>
  <c r="E106" i="2"/>
  <c r="D106" i="2"/>
  <c r="C106" i="2"/>
  <c r="P105" i="2"/>
  <c r="O105" i="2"/>
  <c r="N105" i="2"/>
  <c r="G105" i="2"/>
  <c r="F105" i="2"/>
  <c r="E105" i="2"/>
  <c r="D105" i="2"/>
  <c r="C105" i="2"/>
  <c r="P95" i="2"/>
  <c r="O95" i="2"/>
  <c r="N95" i="2"/>
  <c r="G95" i="2"/>
  <c r="F95" i="2"/>
  <c r="E95" i="2"/>
  <c r="D95" i="2"/>
  <c r="C95" i="2"/>
  <c r="P94" i="2"/>
  <c r="O94" i="2"/>
  <c r="N94" i="2"/>
  <c r="G94" i="2"/>
  <c r="F94" i="2"/>
  <c r="E94" i="2"/>
  <c r="D94" i="2"/>
  <c r="C94" i="2"/>
  <c r="P93" i="2"/>
  <c r="O93" i="2"/>
  <c r="N93" i="2"/>
  <c r="G93" i="2"/>
  <c r="F93" i="2"/>
  <c r="E93" i="2"/>
  <c r="D93" i="2"/>
  <c r="C93" i="2"/>
  <c r="P92" i="2"/>
  <c r="O92" i="2"/>
  <c r="N92" i="2"/>
  <c r="G92" i="2"/>
  <c r="F92" i="2"/>
  <c r="E92" i="2"/>
  <c r="D92" i="2"/>
  <c r="C92" i="2"/>
  <c r="P104" i="2"/>
  <c r="O104" i="2"/>
  <c r="N104" i="2"/>
  <c r="G104" i="2"/>
  <c r="F104" i="2"/>
  <c r="E104" i="2"/>
  <c r="D104" i="2"/>
  <c r="C104" i="2"/>
  <c r="P91" i="2"/>
  <c r="O91" i="2"/>
  <c r="N91" i="2"/>
  <c r="G91" i="2"/>
  <c r="F91" i="2"/>
  <c r="E91" i="2"/>
  <c r="D91" i="2"/>
  <c r="C91" i="2"/>
  <c r="P73" i="2"/>
  <c r="O73" i="2"/>
  <c r="N73" i="2"/>
  <c r="G73" i="2"/>
  <c r="F73" i="2"/>
  <c r="E73" i="2"/>
  <c r="D73" i="2"/>
  <c r="C73" i="2"/>
  <c r="P71" i="2"/>
  <c r="O71" i="2"/>
  <c r="N71" i="2"/>
  <c r="G71" i="2"/>
  <c r="F71" i="2"/>
  <c r="E71" i="2"/>
  <c r="D71" i="2"/>
  <c r="C71" i="2"/>
  <c r="P90" i="2"/>
  <c r="O90" i="2"/>
  <c r="N90" i="2"/>
  <c r="G90" i="2"/>
  <c r="F90" i="2"/>
  <c r="E90" i="2"/>
  <c r="D90" i="2"/>
  <c r="C90" i="2"/>
  <c r="P70" i="2"/>
  <c r="O70" i="2"/>
  <c r="N70" i="2"/>
  <c r="G70" i="2"/>
  <c r="F70" i="2"/>
  <c r="E70" i="2"/>
  <c r="D70" i="2"/>
  <c r="C70" i="2"/>
  <c r="P89" i="2"/>
  <c r="O89" i="2"/>
  <c r="N89" i="2"/>
  <c r="G89" i="2"/>
  <c r="F89" i="2"/>
  <c r="E89" i="2"/>
  <c r="D89" i="2"/>
  <c r="C89" i="2"/>
  <c r="P69" i="2"/>
  <c r="O69" i="2"/>
  <c r="N69" i="2"/>
  <c r="G69" i="2"/>
  <c r="F69" i="2"/>
  <c r="E69" i="2"/>
  <c r="D69" i="2"/>
  <c r="C69" i="2"/>
  <c r="P88" i="2"/>
  <c r="O88" i="2"/>
  <c r="N88" i="2"/>
  <c r="G88" i="2"/>
  <c r="F88" i="2"/>
  <c r="E88" i="2"/>
  <c r="D88" i="2"/>
  <c r="C88" i="2"/>
  <c r="P68" i="2"/>
  <c r="O68" i="2"/>
  <c r="N68" i="2"/>
  <c r="G68" i="2"/>
  <c r="F68" i="2"/>
  <c r="E68" i="2"/>
  <c r="D68" i="2"/>
  <c r="C68" i="2"/>
  <c r="P67" i="2"/>
  <c r="O67" i="2"/>
  <c r="N67" i="2"/>
  <c r="G67" i="2"/>
  <c r="F67" i="2"/>
  <c r="E67" i="2"/>
  <c r="D67" i="2"/>
  <c r="C67" i="2"/>
  <c r="P66" i="2"/>
  <c r="O66" i="2"/>
  <c r="N66" i="2"/>
  <c r="G66" i="2"/>
  <c r="F66" i="2"/>
  <c r="E66" i="2"/>
  <c r="D66" i="2"/>
  <c r="C66" i="2"/>
  <c r="P87" i="2"/>
  <c r="O87" i="2"/>
  <c r="N87" i="2"/>
  <c r="G87" i="2"/>
  <c r="F87" i="2"/>
  <c r="E87" i="2"/>
  <c r="D87" i="2"/>
  <c r="C87" i="2"/>
  <c r="P86" i="2"/>
  <c r="O86" i="2"/>
  <c r="N86" i="2"/>
  <c r="G86" i="2"/>
  <c r="F86" i="2"/>
  <c r="E86" i="2"/>
  <c r="D86" i="2"/>
  <c r="C86" i="2"/>
  <c r="P65" i="2"/>
  <c r="O65" i="2"/>
  <c r="N65" i="2"/>
  <c r="G65" i="2"/>
  <c r="F65" i="2"/>
  <c r="E65" i="2"/>
  <c r="D65" i="2"/>
  <c r="C65" i="2"/>
  <c r="P85" i="2"/>
  <c r="O85" i="2"/>
  <c r="N85" i="2"/>
  <c r="G85" i="2"/>
  <c r="F85" i="2"/>
  <c r="E85" i="2"/>
  <c r="D85" i="2"/>
  <c r="C85" i="2"/>
  <c r="P84" i="2"/>
  <c r="O84" i="2"/>
  <c r="N84" i="2"/>
  <c r="G84" i="2"/>
  <c r="F84" i="2"/>
  <c r="E84" i="2"/>
  <c r="D84" i="2"/>
  <c r="C84" i="2"/>
  <c r="P83" i="2"/>
  <c r="O83" i="2"/>
  <c r="N83" i="2"/>
  <c r="G83" i="2"/>
  <c r="F83" i="2"/>
  <c r="E83" i="2"/>
  <c r="D83" i="2"/>
  <c r="C83" i="2"/>
  <c r="P82" i="2"/>
  <c r="O82" i="2"/>
  <c r="N82" i="2"/>
  <c r="G82" i="2"/>
  <c r="F82" i="2"/>
  <c r="E82" i="2"/>
  <c r="D82" i="2"/>
  <c r="C82" i="2"/>
  <c r="P81" i="2"/>
  <c r="O81" i="2"/>
  <c r="N81" i="2"/>
  <c r="G81" i="2"/>
  <c r="F81" i="2"/>
  <c r="E81" i="2"/>
  <c r="D81" i="2"/>
  <c r="C81" i="2"/>
  <c r="P80" i="2"/>
  <c r="O80" i="2"/>
  <c r="N80" i="2"/>
  <c r="G80" i="2"/>
  <c r="F80" i="2"/>
  <c r="E80" i="2"/>
  <c r="D80" i="2"/>
  <c r="C80" i="2"/>
  <c r="P79" i="2"/>
  <c r="O79" i="2"/>
  <c r="N79" i="2"/>
  <c r="G79" i="2"/>
  <c r="F79" i="2"/>
  <c r="E79" i="2"/>
  <c r="D79" i="2"/>
  <c r="C79" i="2"/>
  <c r="P64" i="2"/>
  <c r="O64" i="2"/>
  <c r="N64" i="2"/>
  <c r="G64" i="2"/>
  <c r="F64" i="2"/>
  <c r="E64" i="2"/>
  <c r="D64" i="2"/>
  <c r="C64" i="2"/>
  <c r="P72" i="2"/>
  <c r="O72" i="2"/>
  <c r="N72" i="2"/>
  <c r="G72" i="2"/>
  <c r="F72" i="2"/>
  <c r="E72" i="2"/>
  <c r="D72" i="2"/>
  <c r="C72" i="2"/>
  <c r="P78" i="2"/>
  <c r="O78" i="2"/>
  <c r="N78" i="2"/>
  <c r="G78" i="2"/>
  <c r="F78" i="2"/>
  <c r="E78" i="2"/>
  <c r="D78" i="2"/>
  <c r="C78" i="2"/>
  <c r="P63" i="2"/>
  <c r="O63" i="2"/>
  <c r="N63" i="2"/>
  <c r="G63" i="2"/>
  <c r="F63" i="2"/>
  <c r="E63" i="2"/>
  <c r="D63" i="2"/>
  <c r="C63" i="2"/>
  <c r="P77" i="2"/>
  <c r="O77" i="2"/>
  <c r="N77" i="2"/>
  <c r="G77" i="2"/>
  <c r="F77" i="2"/>
  <c r="E77" i="2"/>
  <c r="D77" i="2"/>
  <c r="C77" i="2"/>
  <c r="P62" i="2"/>
  <c r="O62" i="2"/>
  <c r="N62" i="2"/>
  <c r="G62" i="2"/>
  <c r="F62" i="2"/>
  <c r="E62" i="2"/>
  <c r="D62" i="2"/>
  <c r="C62" i="2"/>
  <c r="P76" i="2"/>
  <c r="O76" i="2"/>
  <c r="N76" i="2"/>
  <c r="G76" i="2"/>
  <c r="F76" i="2"/>
  <c r="E76" i="2"/>
  <c r="D76" i="2"/>
  <c r="C76" i="2"/>
  <c r="P75" i="2"/>
  <c r="O75" i="2"/>
  <c r="N75" i="2"/>
  <c r="G75" i="2"/>
  <c r="F75" i="2"/>
  <c r="E75" i="2"/>
  <c r="D75" i="2"/>
  <c r="C75" i="2"/>
  <c r="P74" i="2"/>
  <c r="O74" i="2"/>
  <c r="N74" i="2"/>
  <c r="G74" i="2"/>
  <c r="F74" i="2"/>
  <c r="E74" i="2"/>
  <c r="D74" i="2"/>
  <c r="C74" i="2"/>
  <c r="P41" i="2"/>
  <c r="O41" i="2"/>
  <c r="N41" i="2"/>
  <c r="G41" i="2"/>
  <c r="F41" i="2"/>
  <c r="E41" i="2"/>
  <c r="D41" i="2"/>
  <c r="C41" i="2"/>
  <c r="P61" i="2"/>
  <c r="O61" i="2"/>
  <c r="N61" i="2"/>
  <c r="G61" i="2"/>
  <c r="F61" i="2"/>
  <c r="E61" i="2"/>
  <c r="D61" i="2"/>
  <c r="C61" i="2"/>
  <c r="P60" i="2"/>
  <c r="O60" i="2"/>
  <c r="N60" i="2"/>
  <c r="G60" i="2"/>
  <c r="F60" i="2"/>
  <c r="E60" i="2"/>
  <c r="D60" i="2"/>
  <c r="C60" i="2"/>
  <c r="P59" i="2"/>
  <c r="O59" i="2"/>
  <c r="N59" i="2"/>
  <c r="G59" i="2"/>
  <c r="F59" i="2"/>
  <c r="E59" i="2"/>
  <c r="D59" i="2"/>
  <c r="C59" i="2"/>
  <c r="P40" i="2"/>
  <c r="O40" i="2"/>
  <c r="N40" i="2"/>
  <c r="G40" i="2"/>
  <c r="F40" i="2"/>
  <c r="E40" i="2"/>
  <c r="D40" i="2"/>
  <c r="C40" i="2"/>
  <c r="P58" i="2"/>
  <c r="O58" i="2"/>
  <c r="N58" i="2"/>
  <c r="G58" i="2"/>
  <c r="F58" i="2"/>
  <c r="E58" i="2"/>
  <c r="D58" i="2"/>
  <c r="C58" i="2"/>
  <c r="P57" i="2"/>
  <c r="O57" i="2"/>
  <c r="N57" i="2"/>
  <c r="G57" i="2"/>
  <c r="F57" i="2"/>
  <c r="E57" i="2"/>
  <c r="D57" i="2"/>
  <c r="C57" i="2"/>
  <c r="P39" i="2"/>
  <c r="O39" i="2"/>
  <c r="G39" i="2"/>
  <c r="F39" i="2"/>
  <c r="E39" i="2"/>
  <c r="D39" i="2"/>
  <c r="C39" i="2"/>
  <c r="P56" i="2"/>
  <c r="O56" i="2"/>
  <c r="N56" i="2"/>
  <c r="G56" i="2"/>
  <c r="F56" i="2"/>
  <c r="E56" i="2"/>
  <c r="D56" i="2"/>
  <c r="C56" i="2"/>
  <c r="P55" i="2"/>
  <c r="O55" i="2"/>
  <c r="N55" i="2"/>
  <c r="G55" i="2"/>
  <c r="F55" i="2"/>
  <c r="E55" i="2"/>
  <c r="D55" i="2"/>
  <c r="C55" i="2"/>
  <c r="P54" i="2"/>
  <c r="O54" i="2"/>
  <c r="N54" i="2"/>
  <c r="G54" i="2"/>
  <c r="F54" i="2"/>
  <c r="E54" i="2"/>
  <c r="D54" i="2"/>
  <c r="C54" i="2"/>
  <c r="P38" i="2"/>
  <c r="O38" i="2"/>
  <c r="N38" i="2"/>
  <c r="G38" i="2"/>
  <c r="F38" i="2"/>
  <c r="E38" i="2"/>
  <c r="D38" i="2"/>
  <c r="C38" i="2"/>
  <c r="P53" i="2"/>
  <c r="O53" i="2"/>
  <c r="N53" i="2"/>
  <c r="G53" i="2"/>
  <c r="F53" i="2"/>
  <c r="E53" i="2"/>
  <c r="D53" i="2"/>
  <c r="C53" i="2"/>
  <c r="P52" i="2"/>
  <c r="O52" i="2"/>
  <c r="N52" i="2"/>
  <c r="G52" i="2"/>
  <c r="F52" i="2"/>
  <c r="E52" i="2"/>
  <c r="D52" i="2"/>
  <c r="C52" i="2"/>
  <c r="P51" i="2"/>
  <c r="O51" i="2"/>
  <c r="N51" i="2"/>
  <c r="G51" i="2"/>
  <c r="F51" i="2"/>
  <c r="E51" i="2"/>
  <c r="D51" i="2"/>
  <c r="C51" i="2"/>
  <c r="P50" i="2"/>
  <c r="O50" i="2"/>
  <c r="N50" i="2"/>
  <c r="G50" i="2"/>
  <c r="F50" i="2"/>
  <c r="E50" i="2"/>
  <c r="D50" i="2"/>
  <c r="C50" i="2"/>
  <c r="P49" i="2"/>
  <c r="O49" i="2"/>
  <c r="N49" i="2"/>
  <c r="G49" i="2"/>
  <c r="F49" i="2"/>
  <c r="E49" i="2"/>
  <c r="D49" i="2"/>
  <c r="C49" i="2"/>
  <c r="P43" i="2"/>
  <c r="O43" i="2"/>
  <c r="N43" i="2"/>
  <c r="G43" i="2"/>
  <c r="F43" i="2"/>
  <c r="E43" i="2"/>
  <c r="D43" i="2"/>
  <c r="C43" i="2"/>
  <c r="P37" i="2"/>
  <c r="O37" i="2"/>
  <c r="N37" i="2"/>
  <c r="G37" i="2"/>
  <c r="F37" i="2"/>
  <c r="E37" i="2"/>
  <c r="D37" i="2"/>
  <c r="C37" i="2"/>
  <c r="P42" i="2"/>
  <c r="O42" i="2"/>
  <c r="N42" i="2"/>
  <c r="G42" i="2"/>
  <c r="F42" i="2"/>
  <c r="E42" i="2"/>
  <c r="D42" i="2"/>
  <c r="C42" i="2"/>
  <c r="P36" i="2"/>
  <c r="O36" i="2"/>
  <c r="N36" i="2"/>
  <c r="G36" i="2"/>
  <c r="F36" i="2"/>
  <c r="E36" i="2"/>
  <c r="D36" i="2"/>
  <c r="C36" i="2"/>
  <c r="P35" i="2"/>
  <c r="O35" i="2"/>
  <c r="N35" i="2"/>
  <c r="G35" i="2"/>
  <c r="F35" i="2"/>
  <c r="E35" i="2"/>
  <c r="D35" i="2"/>
  <c r="C35" i="2"/>
  <c r="P48" i="2"/>
  <c r="O48" i="2"/>
  <c r="N48" i="2"/>
  <c r="G48" i="2"/>
  <c r="F48" i="2"/>
  <c r="E48" i="2"/>
  <c r="D48" i="2"/>
  <c r="C48" i="2"/>
  <c r="P47" i="2"/>
  <c r="O47" i="2"/>
  <c r="N47" i="2"/>
  <c r="G47" i="2"/>
  <c r="F47" i="2"/>
  <c r="E47" i="2"/>
  <c r="D47" i="2"/>
  <c r="C47" i="2"/>
  <c r="P46" i="2"/>
  <c r="O46" i="2"/>
  <c r="N46" i="2"/>
  <c r="G46" i="2"/>
  <c r="F46" i="2"/>
  <c r="E46" i="2"/>
  <c r="D46" i="2"/>
  <c r="C46" i="2"/>
  <c r="P45" i="2"/>
  <c r="O45" i="2"/>
  <c r="N45" i="2"/>
  <c r="G45" i="2"/>
  <c r="F45" i="2"/>
  <c r="E45" i="2"/>
  <c r="D45" i="2"/>
  <c r="C45" i="2"/>
  <c r="P34" i="2"/>
  <c r="O34" i="2"/>
  <c r="N34" i="2"/>
  <c r="G34" i="2"/>
  <c r="F34" i="2"/>
  <c r="E34" i="2"/>
  <c r="D34" i="2"/>
  <c r="C34" i="2"/>
  <c r="P33" i="2"/>
  <c r="O33" i="2"/>
  <c r="N33" i="2"/>
  <c r="G33" i="2"/>
  <c r="F33" i="2"/>
  <c r="E33" i="2"/>
  <c r="D33" i="2"/>
  <c r="C33" i="2"/>
  <c r="P44" i="2"/>
  <c r="O44" i="2"/>
  <c r="N44" i="2"/>
  <c r="G44" i="2"/>
  <c r="F44" i="2"/>
  <c r="E44" i="2"/>
  <c r="D44" i="2"/>
  <c r="C44" i="2"/>
  <c r="P32" i="2"/>
  <c r="O32" i="2"/>
  <c r="N32" i="2"/>
  <c r="G32" i="2"/>
  <c r="F32" i="2"/>
  <c r="E32" i="2"/>
  <c r="D32" i="2"/>
  <c r="C32" i="2"/>
  <c r="P31" i="2"/>
  <c r="O31" i="2"/>
  <c r="N31" i="2"/>
  <c r="G31" i="2"/>
  <c r="F31" i="2"/>
  <c r="E31" i="2"/>
  <c r="D31" i="2"/>
  <c r="C31" i="2"/>
  <c r="P30" i="2"/>
  <c r="O30" i="2"/>
  <c r="N30" i="2"/>
  <c r="G30" i="2"/>
  <c r="F30" i="2"/>
  <c r="E30" i="2"/>
  <c r="D30" i="2"/>
  <c r="C30" i="2"/>
  <c r="P29" i="2"/>
  <c r="O29" i="2"/>
  <c r="N29" i="2"/>
  <c r="G29" i="2"/>
  <c r="F29" i="2"/>
  <c r="E29" i="2"/>
  <c r="D29" i="2"/>
  <c r="C29" i="2"/>
  <c r="P28" i="2"/>
  <c r="O28" i="2"/>
  <c r="N28" i="2"/>
  <c r="G28" i="2"/>
  <c r="F28" i="2"/>
  <c r="E28" i="2"/>
  <c r="D28" i="2"/>
  <c r="C28" i="2"/>
  <c r="P27" i="2"/>
  <c r="O27" i="2"/>
  <c r="N27" i="2"/>
  <c r="G27" i="2"/>
  <c r="F27" i="2"/>
  <c r="E27" i="2"/>
  <c r="D27" i="2"/>
  <c r="C27" i="2"/>
  <c r="P26" i="2"/>
  <c r="O26" i="2"/>
  <c r="N26" i="2"/>
  <c r="G26" i="2"/>
  <c r="F26" i="2"/>
  <c r="E26" i="2"/>
  <c r="D26" i="2"/>
  <c r="C26" i="2"/>
  <c r="P25" i="2"/>
  <c r="O25" i="2"/>
  <c r="N25" i="2"/>
  <c r="G25" i="2"/>
  <c r="F25" i="2"/>
  <c r="E25" i="2"/>
  <c r="D25" i="2"/>
  <c r="C25" i="2"/>
  <c r="P24" i="2"/>
  <c r="O24" i="2"/>
  <c r="N24" i="2"/>
  <c r="G24" i="2"/>
  <c r="F24" i="2"/>
  <c r="E24" i="2"/>
  <c r="D24" i="2"/>
  <c r="C24" i="2"/>
  <c r="P23" i="2"/>
  <c r="O23" i="2"/>
  <c r="N23" i="2"/>
  <c r="G23" i="2"/>
  <c r="F23" i="2"/>
  <c r="E23" i="2"/>
  <c r="D23" i="2"/>
  <c r="C23" i="2"/>
  <c r="P22" i="2"/>
  <c r="O22" i="2"/>
  <c r="N22" i="2"/>
  <c r="G22" i="2"/>
  <c r="F22" i="2"/>
  <c r="E22" i="2"/>
  <c r="D22" i="2"/>
  <c r="C22" i="2"/>
  <c r="P21" i="2"/>
  <c r="O21" i="2"/>
  <c r="N21" i="2"/>
  <c r="G21" i="2"/>
  <c r="F21" i="2"/>
  <c r="E21" i="2"/>
  <c r="D21" i="2"/>
  <c r="C21" i="2"/>
  <c r="P20" i="2"/>
  <c r="O20" i="2"/>
  <c r="N20" i="2"/>
  <c r="G20" i="2"/>
  <c r="F20" i="2"/>
  <c r="E20" i="2"/>
  <c r="D20" i="2"/>
  <c r="C20" i="2"/>
  <c r="P19" i="2"/>
  <c r="O19" i="2"/>
  <c r="N19" i="2"/>
  <c r="G19" i="2"/>
  <c r="F19" i="2"/>
  <c r="E19" i="2"/>
  <c r="D19" i="2"/>
  <c r="C19" i="2"/>
  <c r="P18" i="2"/>
  <c r="O18" i="2"/>
  <c r="N18" i="2"/>
  <c r="G18" i="2"/>
  <c r="F18" i="2"/>
  <c r="E18" i="2"/>
  <c r="D18" i="2"/>
  <c r="C18" i="2"/>
  <c r="P17" i="2"/>
  <c r="O17" i="2"/>
  <c r="N17" i="2"/>
  <c r="G17" i="2"/>
  <c r="F17" i="2"/>
  <c r="E17" i="2"/>
  <c r="D17" i="2"/>
  <c r="C17" i="2"/>
  <c r="P16" i="2"/>
  <c r="O16" i="2"/>
  <c r="N16" i="2"/>
  <c r="G16" i="2"/>
  <c r="F16" i="2"/>
  <c r="E16" i="2"/>
  <c r="D16" i="2"/>
  <c r="C16" i="2"/>
  <c r="P13" i="2"/>
  <c r="O13" i="2"/>
  <c r="N13" i="2"/>
  <c r="G13" i="2"/>
  <c r="F13" i="2"/>
  <c r="E13" i="2"/>
  <c r="D13" i="2"/>
  <c r="C13" i="2"/>
  <c r="P12" i="2"/>
  <c r="O12" i="2"/>
  <c r="N12" i="2"/>
  <c r="G12" i="2"/>
  <c r="F12" i="2"/>
  <c r="E12" i="2"/>
  <c r="D12" i="2"/>
  <c r="C12" i="2"/>
  <c r="P15" i="2"/>
  <c r="O15" i="2"/>
  <c r="N15" i="2"/>
  <c r="G15" i="2"/>
  <c r="F15" i="2"/>
  <c r="E15" i="2"/>
  <c r="D15" i="2"/>
  <c r="C15" i="2"/>
  <c r="P11" i="2"/>
  <c r="O11" i="2"/>
  <c r="N11" i="2"/>
  <c r="G11" i="2"/>
  <c r="F11" i="2"/>
  <c r="E11" i="2"/>
  <c r="D11" i="2"/>
  <c r="C11" i="2"/>
  <c r="P10" i="2"/>
  <c r="O10" i="2"/>
  <c r="N10" i="2"/>
  <c r="G10" i="2"/>
  <c r="F10" i="2"/>
  <c r="E10" i="2"/>
  <c r="D10" i="2"/>
  <c r="C10" i="2"/>
  <c r="P14" i="2"/>
  <c r="O14" i="2"/>
  <c r="N14" i="2"/>
  <c r="G14" i="2"/>
  <c r="F14" i="2"/>
  <c r="E14" i="2"/>
  <c r="D14" i="2"/>
  <c r="C14" i="2"/>
  <c r="P9" i="2"/>
  <c r="O9" i="2"/>
  <c r="N9" i="2"/>
  <c r="G9" i="2"/>
  <c r="F9" i="2"/>
  <c r="E9" i="2"/>
  <c r="D9" i="2"/>
  <c r="C9" i="2"/>
  <c r="P8" i="2"/>
  <c r="O8" i="2"/>
  <c r="N8" i="2"/>
  <c r="G8" i="2"/>
  <c r="F8" i="2"/>
  <c r="E8" i="2"/>
  <c r="D8" i="2"/>
  <c r="C8" i="2"/>
  <c r="P7" i="2"/>
  <c r="O7" i="2"/>
  <c r="N7" i="2"/>
  <c r="G7" i="2"/>
  <c r="F7" i="2"/>
  <c r="E7" i="2"/>
  <c r="D7" i="2"/>
  <c r="C7" i="2"/>
  <c r="P6" i="2"/>
  <c r="O6" i="2"/>
  <c r="N6" i="2"/>
  <c r="G6" i="2"/>
  <c r="F6" i="2"/>
  <c r="E6" i="2"/>
  <c r="D6" i="2"/>
  <c r="C6" i="2"/>
  <c r="P5" i="2"/>
  <c r="O5" i="2"/>
  <c r="N5" i="2"/>
  <c r="G5" i="2"/>
  <c r="F5" i="2"/>
  <c r="E5" i="2"/>
  <c r="D5" i="2"/>
  <c r="C5" i="2"/>
  <c r="P4" i="2"/>
  <c r="O4" i="2"/>
  <c r="N4" i="2"/>
  <c r="G4" i="2"/>
  <c r="F4" i="2"/>
  <c r="E4" i="2"/>
  <c r="D4" i="2"/>
  <c r="C4" i="2"/>
  <c r="P3" i="2"/>
  <c r="O3" i="2"/>
  <c r="N3" i="2"/>
  <c r="G3" i="2"/>
  <c r="F3" i="2"/>
  <c r="E3" i="2"/>
  <c r="D3" i="2"/>
  <c r="C3" i="2"/>
  <c r="P2" i="2"/>
  <c r="O2" i="2"/>
  <c r="N2" i="2"/>
  <c r="G2" i="2"/>
  <c r="F2" i="2"/>
  <c r="E2" i="2"/>
  <c r="D2" i="2"/>
  <c r="C2" i="2"/>
  <c r="O197" i="2" l="1"/>
  <c r="P196" i="2"/>
  <c r="O196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BC9EF0-859A-4D83-AFAB-26B7848D141F}" keepAlive="1" name="Query - sent" description="Connection to the 'sent' query in the workbook." type="5" refreshedVersion="6" background="1" saveData="1">
    <dbPr connection="Provider=Microsoft.Mashup.OleDb.1;Data Source=$Workbook$;Location=sent;Extended Properties=&quot;&quot;" command="SELECT * FROM [sent]"/>
  </connection>
</connections>
</file>

<file path=xl/sharedStrings.xml><?xml version="1.0" encoding="utf-8"?>
<sst xmlns="http://schemas.openxmlformats.org/spreadsheetml/2006/main" count="793" uniqueCount="782">
  <si>
    <t>Sentence</t>
  </si>
  <si>
    <t>ID</t>
  </si>
  <si>
    <t>Question</t>
  </si>
  <si>
    <t>nchar</t>
  </si>
  <si>
    <t>nword</t>
  </si>
  <si>
    <t>hasQuest</t>
  </si>
  <si>
    <t>answ</t>
  </si>
  <si>
    <r>
      <t xml:space="preserve">The large </t>
    </r>
    <r>
      <rPr>
        <b/>
        <sz val="12"/>
        <color theme="1"/>
        <rFont val="Times New Roman"/>
        <family val="1"/>
      </rPr>
      <t>diamond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thought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have </t>
    </r>
    <r>
      <rPr>
        <sz val="12"/>
        <color theme="1"/>
        <rFont val="Times New Roman"/>
        <family val="1"/>
      </rPr>
      <t xml:space="preserve">been </t>
    </r>
    <r>
      <rPr>
        <b/>
        <sz val="12"/>
        <color theme="1"/>
        <rFont val="Times New Roman"/>
        <family val="1"/>
      </rPr>
      <t>purchased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European</t>
    </r>
    <r>
      <rPr>
        <sz val="12"/>
        <color theme="1"/>
        <rFont val="Times New Roman"/>
        <family val="1"/>
      </rPr>
      <t xml:space="preserve"> merchants during the 16th century.</t>
    </r>
  </si>
  <si>
    <r>
      <t xml:space="preserve">The worker </t>
    </r>
    <r>
      <rPr>
        <b/>
        <sz val="12"/>
        <color theme="1"/>
        <rFont val="Times New Roman"/>
        <family val="1"/>
      </rPr>
      <t>examined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leaking</t>
    </r>
    <r>
      <rPr>
        <sz val="12"/>
        <color theme="1"/>
        <rFont val="Times New Roman"/>
        <family val="1"/>
      </rPr>
      <t xml:space="preserve"> roof </t>
    </r>
    <r>
      <rPr>
        <b/>
        <sz val="12"/>
        <color theme="1"/>
        <rFont val="Times New Roman"/>
        <family val="1"/>
      </rPr>
      <t xml:space="preserve">before </t>
    </r>
    <r>
      <rPr>
        <sz val="12"/>
        <color theme="1"/>
        <rFont val="Times New Roman"/>
        <family val="1"/>
      </rPr>
      <t xml:space="preserve">he </t>
    </r>
    <r>
      <rPr>
        <b/>
        <sz val="12"/>
        <color theme="1"/>
        <rFont val="Times New Roman"/>
        <family val="1"/>
      </rPr>
      <t xml:space="preserve">prepared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assess</t>
    </r>
    <r>
      <rPr>
        <sz val="12"/>
        <color theme="1"/>
        <rFont val="Times New Roman"/>
        <family val="1"/>
      </rPr>
      <t xml:space="preserve"> how much the repairs would cost.</t>
    </r>
  </si>
  <si>
    <r>
      <t xml:space="preserve">The short </t>
    </r>
    <r>
      <rPr>
        <b/>
        <sz val="12"/>
        <color theme="1"/>
        <rFont val="Times New Roman"/>
        <family val="1"/>
      </rPr>
      <t>presentation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designed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promote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company's </t>
    </r>
    <r>
      <rPr>
        <sz val="12"/>
        <color theme="1"/>
        <rFont val="Times New Roman"/>
        <family val="1"/>
      </rPr>
      <t xml:space="preserve">latest </t>
    </r>
    <r>
      <rPr>
        <b/>
        <sz val="12"/>
        <color theme="1"/>
        <rFont val="Times New Roman"/>
        <family val="1"/>
      </rPr>
      <t>smartphone</t>
    </r>
    <r>
      <rPr>
        <sz val="12"/>
        <color theme="1"/>
        <rFont val="Times New Roman"/>
        <family val="1"/>
      </rPr>
      <t xml:space="preserve"> at the IT convention.</t>
    </r>
  </si>
  <si>
    <r>
      <t xml:space="preserve">Mark was </t>
    </r>
    <r>
      <rPr>
        <b/>
        <sz val="12"/>
        <color theme="1"/>
        <rFont val="Times New Roman"/>
        <family val="1"/>
      </rPr>
      <t>expecting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delivery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 xml:space="preserve">afternoon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watch </t>
    </r>
    <r>
      <rPr>
        <sz val="12"/>
        <color theme="1"/>
        <rFont val="Times New Roman"/>
        <family val="1"/>
      </rPr>
      <t>some TV while waiting for his package.</t>
    </r>
  </si>
  <si>
    <r>
      <t xml:space="preserve">The sunny </t>
    </r>
    <r>
      <rPr>
        <b/>
        <sz val="12"/>
        <color theme="1"/>
        <rFont val="Times New Roman"/>
        <family val="1"/>
      </rPr>
      <t>afternoon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perfect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jogging </t>
    </r>
    <r>
      <rPr>
        <sz val="12"/>
        <color theme="1"/>
        <rFont val="Times New Roman"/>
        <family val="1"/>
      </rPr>
      <t xml:space="preserve">and </t>
    </r>
    <r>
      <rPr>
        <b/>
        <sz val="12"/>
        <color theme="1"/>
        <rFont val="Times New Roman"/>
        <family val="1"/>
      </rPr>
      <t>Elizabeth</t>
    </r>
    <r>
      <rPr>
        <sz val="12"/>
        <color theme="1"/>
        <rFont val="Times New Roman"/>
        <family val="1"/>
      </rPr>
      <t xml:space="preserve"> went </t>
    </r>
    <r>
      <rPr>
        <b/>
        <sz val="12"/>
        <color theme="1"/>
        <rFont val="Times New Roman"/>
        <family val="1"/>
      </rPr>
      <t>outside</t>
    </r>
    <r>
      <rPr>
        <sz val="12"/>
        <color theme="1"/>
        <rFont val="Times New Roman"/>
        <family val="1"/>
      </rPr>
      <t xml:space="preserve"> to do her usual 5-mile run.</t>
    </r>
  </si>
  <si>
    <r>
      <t xml:space="preserve">The solar </t>
    </r>
    <r>
      <rPr>
        <b/>
        <sz val="12"/>
        <color theme="1"/>
        <rFont val="Times New Roman"/>
        <family val="1"/>
      </rPr>
      <t xml:space="preserve">eclipse </t>
    </r>
    <r>
      <rPr>
        <sz val="12"/>
        <color theme="1"/>
        <rFont val="Times New Roman"/>
        <family val="1"/>
      </rPr>
      <t>last</t>
    </r>
    <r>
      <rPr>
        <b/>
        <sz val="12"/>
        <color theme="1"/>
        <rFont val="Times New Roman"/>
        <family val="1"/>
      </rPr>
      <t xml:space="preserve"> summer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 xml:space="preserve">observed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theme="1"/>
        <rFont val="Times New Roman"/>
        <family val="1"/>
      </rPr>
      <t>dozens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countries</t>
    </r>
    <r>
      <rPr>
        <sz val="12"/>
        <color theme="1"/>
        <rFont val="Times New Roman"/>
        <family val="1"/>
      </rPr>
      <t xml:space="preserve"> across the Western hemisphere.</t>
    </r>
  </si>
  <si>
    <r>
      <t xml:space="preserve">The young </t>
    </r>
    <r>
      <rPr>
        <b/>
        <sz val="12"/>
        <color theme="1"/>
        <rFont val="Times New Roman"/>
        <family val="1"/>
      </rPr>
      <t>children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having</t>
    </r>
    <r>
      <rPr>
        <sz val="12"/>
        <color theme="1"/>
        <rFont val="Times New Roman"/>
        <family val="1"/>
      </rPr>
      <t xml:space="preserve"> fun </t>
    </r>
    <r>
      <rPr>
        <b/>
        <sz val="12"/>
        <color theme="1"/>
        <rFont val="Times New Roman"/>
        <family val="1"/>
      </rPr>
      <t xml:space="preserve">playing </t>
    </r>
    <r>
      <rPr>
        <sz val="12"/>
        <color theme="1"/>
        <rFont val="Times New Roman"/>
        <family val="1"/>
      </rPr>
      <t xml:space="preserve">rugby </t>
    </r>
    <r>
      <rPr>
        <b/>
        <sz val="12"/>
        <color theme="1"/>
        <rFont val="Times New Roman"/>
        <family val="1"/>
      </rPr>
      <t>while</t>
    </r>
    <r>
      <rPr>
        <sz val="12"/>
        <color theme="1"/>
        <rFont val="Times New Roman"/>
        <family val="1"/>
      </rPr>
      <t xml:space="preserve"> their </t>
    </r>
    <r>
      <rPr>
        <b/>
        <sz val="12"/>
        <color theme="1"/>
        <rFont val="Times New Roman"/>
        <family val="1"/>
      </rPr>
      <t>parents</t>
    </r>
    <r>
      <rPr>
        <sz val="12"/>
        <color theme="1"/>
        <rFont val="Times New Roman"/>
        <family val="1"/>
      </rPr>
      <t xml:space="preserve"> were talking about their latest holiday.</t>
    </r>
  </si>
  <si>
    <r>
      <t xml:space="preserve">Jack wasn't </t>
    </r>
    <r>
      <rPr>
        <b/>
        <sz val="12"/>
        <color theme="1"/>
        <rFont val="Times New Roman"/>
        <family val="1"/>
      </rPr>
      <t>expecting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spend</t>
    </r>
    <r>
      <rPr>
        <sz val="12"/>
        <color theme="1"/>
        <rFont val="Times New Roman"/>
        <family val="1"/>
      </rPr>
      <t xml:space="preserve"> hours </t>
    </r>
    <r>
      <rPr>
        <b/>
        <sz val="12"/>
        <color theme="1"/>
        <rFont val="Times New Roman"/>
        <family val="1"/>
      </rPr>
      <t>waiting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traffic</t>
    </r>
    <r>
      <rPr>
        <sz val="12"/>
        <color theme="1"/>
        <rFont val="Times New Roman"/>
        <family val="1"/>
      </rPr>
      <t xml:space="preserve"> when </t>
    </r>
    <r>
      <rPr>
        <b/>
        <sz val="12"/>
        <color theme="1"/>
        <rFont val="Times New Roman"/>
        <family val="1"/>
      </rPr>
      <t>returning</t>
    </r>
    <r>
      <rPr>
        <sz val="12"/>
        <color theme="1"/>
        <rFont val="Times New Roman"/>
        <family val="1"/>
      </rPr>
      <t xml:space="preserve"> home from the holidays.</t>
    </r>
  </si>
  <si>
    <r>
      <t xml:space="preserve">The bike </t>
    </r>
    <r>
      <rPr>
        <b/>
        <sz val="12"/>
        <color theme="1"/>
        <rFont val="Times New Roman"/>
        <family val="1"/>
      </rPr>
      <t>competition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becoming</t>
    </r>
    <r>
      <rPr>
        <sz val="12"/>
        <color theme="1"/>
        <rFont val="Times New Roman"/>
        <family val="1"/>
      </rPr>
      <t xml:space="preserve"> more </t>
    </r>
    <r>
      <rPr>
        <b/>
        <sz val="12"/>
        <color theme="1"/>
        <rFont val="Times New Roman"/>
        <family val="1"/>
      </rPr>
      <t xml:space="preserve">popular </t>
    </r>
    <r>
      <rPr>
        <sz val="12"/>
        <color theme="1"/>
        <rFont val="Times New Roman"/>
        <family val="1"/>
      </rPr>
      <t xml:space="preserve">in </t>
    </r>
    <r>
      <rPr>
        <b/>
        <sz val="12"/>
        <color theme="1"/>
        <rFont val="Times New Roman"/>
        <family val="1"/>
      </rPr>
      <t>recent</t>
    </r>
    <r>
      <rPr>
        <sz val="12"/>
        <color theme="1"/>
        <rFont val="Times New Roman"/>
        <family val="1"/>
      </rPr>
      <t xml:space="preserve"> years</t>
    </r>
    <r>
      <rPr>
        <b/>
        <sz val="12"/>
        <color theme="1"/>
        <rFont val="Times New Roman"/>
        <family val="1"/>
      </rPr>
      <t xml:space="preserve"> because</t>
    </r>
    <r>
      <rPr>
        <sz val="12"/>
        <color theme="1"/>
        <rFont val="Times New Roman"/>
        <family val="1"/>
      </rPr>
      <t xml:space="preserve"> of the increased international press coverage.</t>
    </r>
  </si>
  <si>
    <r>
      <t xml:space="preserve">The two </t>
    </r>
    <r>
      <rPr>
        <b/>
        <sz val="12"/>
        <color theme="1"/>
        <rFont val="Times New Roman"/>
        <family val="1"/>
      </rPr>
      <t>fishermen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 xml:space="preserve">expecting </t>
    </r>
    <r>
      <rPr>
        <sz val="12"/>
        <color theme="1"/>
        <rFont val="Times New Roman"/>
        <family val="1"/>
      </rPr>
      <t xml:space="preserve">sunny </t>
    </r>
    <r>
      <rPr>
        <b/>
        <sz val="12"/>
        <color theme="1"/>
        <rFont val="Times New Roman"/>
        <family val="1"/>
      </rPr>
      <t>weather</t>
    </r>
    <r>
      <rPr>
        <sz val="12"/>
        <color theme="1"/>
        <rFont val="Times New Roman"/>
        <family val="1"/>
      </rPr>
      <t xml:space="preserve"> all </t>
    </r>
    <r>
      <rPr>
        <b/>
        <sz val="12"/>
        <color theme="1"/>
        <rFont val="Times New Roman"/>
        <family val="1"/>
      </rPr>
      <t xml:space="preserve">weekend </t>
    </r>
    <r>
      <rPr>
        <sz val="12"/>
        <color theme="1"/>
        <rFont val="Times New Roman"/>
        <family val="1"/>
      </rPr>
      <t>and</t>
    </r>
    <r>
      <rPr>
        <b/>
        <sz val="12"/>
        <color theme="1"/>
        <rFont val="Times New Roman"/>
        <family val="1"/>
      </rPr>
      <t xml:space="preserve"> decided </t>
    </r>
    <r>
      <rPr>
        <sz val="12"/>
        <color theme="1"/>
        <rFont val="Times New Roman"/>
        <family val="1"/>
      </rPr>
      <t>to make the most out of their time at sea.</t>
    </r>
  </si>
  <si>
    <r>
      <t xml:space="preserve">The city </t>
    </r>
    <r>
      <rPr>
        <b/>
        <sz val="12"/>
        <color theme="1"/>
        <rFont val="Times New Roman"/>
        <family val="1"/>
      </rPr>
      <t>officials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forced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admit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>renovating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school</t>
    </r>
    <r>
      <rPr>
        <sz val="12"/>
        <color theme="1"/>
        <rFont val="Times New Roman"/>
        <family val="1"/>
      </rPr>
      <t xml:space="preserve"> would no longer be possible with the current budget.</t>
    </r>
  </si>
  <si>
    <r>
      <t xml:space="preserve">The couple </t>
    </r>
    <r>
      <rPr>
        <b/>
        <sz val="12"/>
        <rFont val="Times New Roman"/>
        <family val="1"/>
      </rPr>
      <t>bought</t>
    </r>
    <r>
      <rPr>
        <sz val="12"/>
        <rFont val="Times New Roman"/>
        <family val="1"/>
      </rPr>
      <t xml:space="preserve"> another </t>
    </r>
    <r>
      <rPr>
        <b/>
        <sz val="12"/>
        <rFont val="Times New Roman"/>
        <family val="1"/>
      </rPr>
      <t>carpet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their</t>
    </r>
    <r>
      <rPr>
        <sz val="12"/>
        <rFont val="Times New Roman"/>
        <family val="1"/>
      </rPr>
      <t xml:space="preserve"> living </t>
    </r>
    <r>
      <rPr>
        <b/>
        <sz val="12"/>
        <rFont val="Times New Roman"/>
        <family val="1"/>
      </rPr>
      <t>room</t>
    </r>
    <r>
      <rPr>
        <sz val="12"/>
        <rFont val="Times New Roman"/>
        <family val="1"/>
      </rPr>
      <t xml:space="preserve"> before </t>
    </r>
    <r>
      <rPr>
        <b/>
        <sz val="12"/>
        <rFont val="Times New Roman"/>
        <family val="1"/>
      </rPr>
      <t xml:space="preserve">returning </t>
    </r>
    <r>
      <rPr>
        <sz val="12"/>
        <rFont val="Times New Roman"/>
        <family val="1"/>
      </rPr>
      <t>home from shopping.</t>
    </r>
  </si>
  <si>
    <r>
      <t xml:space="preserve">Theodore eventually </t>
    </r>
    <r>
      <rPr>
        <b/>
        <sz val="12"/>
        <rFont val="Times New Roman"/>
        <family val="1"/>
      </rPr>
      <t>found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right</t>
    </r>
    <r>
      <rPr>
        <sz val="12"/>
        <rFont val="Times New Roman"/>
        <family val="1"/>
      </rPr>
      <t xml:space="preserve"> road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getting </t>
    </r>
    <r>
      <rPr>
        <b/>
        <sz val="12"/>
        <rFont val="Times New Roman"/>
        <family val="1"/>
      </rPr>
      <t>lost</t>
    </r>
    <r>
      <rPr>
        <sz val="12"/>
        <rFont val="Times New Roman"/>
        <family val="1"/>
      </rPr>
      <t xml:space="preserve"> twice </t>
    </r>
    <r>
      <rPr>
        <b/>
        <sz val="12"/>
        <rFont val="Times New Roman"/>
        <family val="1"/>
      </rPr>
      <t>driving</t>
    </r>
    <r>
      <rPr>
        <sz val="12"/>
        <rFont val="Times New Roman"/>
        <family val="1"/>
      </rPr>
      <t xml:space="preserve"> his car in the area.</t>
    </r>
  </si>
  <si>
    <r>
      <t xml:space="preserve">Carmen couldn't </t>
    </r>
    <r>
      <rPr>
        <b/>
        <sz val="12"/>
        <rFont val="Times New Roman"/>
        <family val="1"/>
      </rPr>
      <t>find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yellow</t>
    </r>
    <r>
      <rPr>
        <sz val="12"/>
        <rFont val="Times New Roman"/>
        <family val="1"/>
      </rPr>
      <t xml:space="preserve"> shirt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unpacked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clothes</t>
    </r>
    <r>
      <rPr>
        <sz val="12"/>
        <rFont val="Times New Roman"/>
        <family val="1"/>
      </rPr>
      <t xml:space="preserve"> from the trip.</t>
    </r>
  </si>
  <si>
    <r>
      <t xml:space="preserve">His mother </t>
    </r>
    <r>
      <rPr>
        <b/>
        <sz val="12"/>
        <rFont val="Times New Roman"/>
        <family val="1"/>
      </rPr>
      <t>purchased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crimson</t>
    </r>
    <r>
      <rPr>
        <sz val="12"/>
        <rFont val="Times New Roman"/>
        <family val="1"/>
      </rPr>
      <t xml:space="preserve"> cottage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going </t>
    </r>
    <r>
      <rPr>
        <b/>
        <sz val="12"/>
        <rFont val="Times New Roman"/>
        <family val="1"/>
      </rPr>
      <t>through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 xml:space="preserve">online </t>
    </r>
    <r>
      <rPr>
        <sz val="12"/>
        <rFont val="Times New Roman"/>
        <family val="1"/>
      </rPr>
      <t>ads for a summer home.</t>
    </r>
  </si>
  <si>
    <r>
      <t xml:space="preserve">The teenagers </t>
    </r>
    <r>
      <rPr>
        <b/>
        <sz val="12"/>
        <rFont val="Times New Roman"/>
        <family val="1"/>
      </rPr>
      <t>used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private</t>
    </r>
    <r>
      <rPr>
        <sz val="12"/>
        <rFont val="Times New Roman"/>
        <family val="1"/>
      </rPr>
      <t xml:space="preserve"> area </t>
    </r>
    <r>
      <rPr>
        <b/>
        <sz val="12"/>
        <rFont val="Times New Roman"/>
        <family val="1"/>
      </rPr>
      <t>behind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apartments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practise </t>
    </r>
    <r>
      <rPr>
        <sz val="12"/>
        <rFont val="Times New Roman"/>
        <family val="1"/>
      </rPr>
      <t>playing basketball.</t>
    </r>
  </si>
  <si>
    <r>
      <t xml:space="preserve">When the </t>
    </r>
    <r>
      <rPr>
        <b/>
        <sz val="12"/>
        <rFont val="Times New Roman"/>
        <family val="1"/>
      </rPr>
      <t>issue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discovered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employee</t>
    </r>
    <r>
      <rPr>
        <sz val="12"/>
        <rFont val="Times New Roman"/>
        <family val="1"/>
      </rPr>
      <t xml:space="preserve"> unwisely </t>
    </r>
    <r>
      <rPr>
        <b/>
        <sz val="12"/>
        <rFont val="Times New Roman"/>
        <family val="1"/>
      </rPr>
      <t>took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blame</t>
    </r>
    <r>
      <rPr>
        <sz val="12"/>
        <rFont val="Times New Roman"/>
        <family val="1"/>
      </rPr>
      <t xml:space="preserve"> for the incident.</t>
    </r>
  </si>
  <si>
    <r>
      <t xml:space="preserve">The officer </t>
    </r>
    <r>
      <rPr>
        <b/>
        <sz val="12"/>
        <rFont val="Times New Roman"/>
        <family val="1"/>
      </rPr>
      <t>started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investigation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 xml:space="preserve">questioning </t>
    </r>
    <r>
      <rPr>
        <sz val="12"/>
        <rFont val="Times New Roman"/>
        <family val="1"/>
      </rPr>
      <t xml:space="preserve">any </t>
    </r>
    <r>
      <rPr>
        <b/>
        <sz val="12"/>
        <rFont val="Times New Roman"/>
        <family val="1"/>
      </rPr>
      <t>witnesses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might</t>
    </r>
    <r>
      <rPr>
        <sz val="12"/>
        <rFont val="Times New Roman"/>
        <family val="1"/>
      </rPr>
      <t xml:space="preserve"> have seen the perpetrator.</t>
    </r>
  </si>
  <si>
    <r>
      <t xml:space="preserve">Susan contemplated </t>
    </r>
    <r>
      <rPr>
        <b/>
        <sz val="12"/>
        <rFont val="Times New Roman"/>
        <family val="1"/>
      </rPr>
      <t>buying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antique</t>
    </r>
    <r>
      <rPr>
        <sz val="12"/>
        <rFont val="Times New Roman"/>
        <family val="1"/>
      </rPr>
      <t xml:space="preserve"> painting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visited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auction</t>
    </r>
    <r>
      <rPr>
        <sz val="12"/>
        <rFont val="Times New Roman"/>
        <family val="1"/>
      </rPr>
      <t xml:space="preserve"> house in the capital.</t>
    </r>
  </si>
  <si>
    <r>
      <t xml:space="preserve">For the </t>
    </r>
    <r>
      <rPr>
        <b/>
        <sz val="12"/>
        <rFont val="Times New Roman"/>
        <family val="1"/>
      </rPr>
      <t>position</t>
    </r>
    <r>
      <rPr>
        <sz val="12"/>
        <rFont val="Times New Roman"/>
        <family val="1"/>
      </rPr>
      <t xml:space="preserve">, only </t>
    </r>
    <r>
      <rPr>
        <b/>
        <sz val="12"/>
        <rFont val="Times New Roman"/>
        <family val="1"/>
      </rPr>
      <t>competent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experienced</t>
    </r>
    <r>
      <rPr>
        <sz val="12"/>
        <rFont val="Times New Roman"/>
        <family val="1"/>
      </rPr>
      <t xml:space="preserve"> candidates </t>
    </r>
    <r>
      <rPr>
        <b/>
        <sz val="12"/>
        <rFont val="Times New Roman"/>
        <family val="1"/>
      </rPr>
      <t xml:space="preserve">would </t>
    </r>
    <r>
      <rPr>
        <sz val="12"/>
        <rFont val="Times New Roman"/>
        <family val="1"/>
      </rPr>
      <t xml:space="preserve">be </t>
    </r>
    <r>
      <rPr>
        <b/>
        <sz val="12"/>
        <rFont val="Times New Roman"/>
        <family val="1"/>
      </rPr>
      <t xml:space="preserve">invited </t>
    </r>
    <r>
      <rPr>
        <sz val="12"/>
        <rFont val="Times New Roman"/>
        <family val="1"/>
      </rPr>
      <t>for an interview.</t>
    </r>
  </si>
  <si>
    <r>
      <t xml:space="preserve">The young </t>
    </r>
    <r>
      <rPr>
        <b/>
        <sz val="12"/>
        <rFont val="Times New Roman"/>
        <family val="1"/>
      </rPr>
      <t>author</t>
    </r>
    <r>
      <rPr>
        <sz val="12"/>
        <rFont val="Times New Roman"/>
        <family val="1"/>
      </rPr>
      <t xml:space="preserve"> didn’t </t>
    </r>
    <r>
      <rPr>
        <b/>
        <sz val="12"/>
        <rFont val="Times New Roman"/>
        <family val="1"/>
      </rPr>
      <t>realise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writing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article</t>
    </r>
    <r>
      <rPr>
        <sz val="12"/>
        <rFont val="Times New Roman"/>
        <family val="1"/>
      </rPr>
      <t xml:space="preserve"> would </t>
    </r>
    <r>
      <rPr>
        <b/>
        <sz val="12"/>
        <rFont val="Times New Roman"/>
        <family val="1"/>
      </rPr>
      <t>cause</t>
    </r>
    <r>
      <rPr>
        <sz val="12"/>
        <rFont val="Times New Roman"/>
        <family val="1"/>
      </rPr>
      <t xml:space="preserve"> so much controversy.</t>
    </r>
  </si>
  <si>
    <r>
      <t xml:space="preserve">Cathy was </t>
    </r>
    <r>
      <rPr>
        <b/>
        <sz val="12"/>
        <rFont val="Times New Roman"/>
        <family val="1"/>
      </rPr>
      <t>nervous</t>
    </r>
    <r>
      <rPr>
        <sz val="12"/>
        <rFont val="Times New Roman"/>
        <family val="1"/>
      </rPr>
      <t xml:space="preserve"> about </t>
    </r>
    <r>
      <rPr>
        <b/>
        <sz val="12"/>
        <rFont val="Times New Roman"/>
        <family val="1"/>
      </rPr>
      <t>giving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short</t>
    </r>
    <r>
      <rPr>
        <sz val="12"/>
        <rFont val="Times New Roman"/>
        <family val="1"/>
      </rPr>
      <t xml:space="preserve"> speech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panel </t>
    </r>
    <r>
      <rPr>
        <sz val="12"/>
        <rFont val="Times New Roman"/>
        <family val="1"/>
      </rPr>
      <t>of judges.</t>
    </r>
  </si>
  <si>
    <r>
      <rPr>
        <sz val="12"/>
        <rFont val="Times New Roman"/>
        <family val="1"/>
      </rPr>
      <t xml:space="preserve">The new </t>
    </r>
    <r>
      <rPr>
        <b/>
        <sz val="12"/>
        <rFont val="Times New Roman"/>
        <family val="1"/>
      </rPr>
      <t>hotel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impressive</t>
    </r>
    <r>
      <rPr>
        <sz val="12"/>
        <rFont val="Times New Roman"/>
        <family val="1"/>
      </rPr>
      <t xml:space="preserve"> dining </t>
    </r>
    <r>
      <rPr>
        <b/>
        <sz val="12"/>
        <rFont val="Times New Roman"/>
        <family val="1"/>
      </rPr>
      <t>halls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featured</t>
    </r>
    <r>
      <rPr>
        <sz val="12"/>
        <rFont val="Times New Roman"/>
        <family val="1"/>
      </rPr>
      <t xml:space="preserve"> expensive </t>
    </r>
    <r>
      <rPr>
        <b/>
        <sz val="12"/>
        <rFont val="Times New Roman"/>
        <family val="1"/>
      </rPr>
      <t>pieces</t>
    </r>
    <r>
      <rPr>
        <sz val="12"/>
        <rFont val="Times New Roman"/>
        <family val="1"/>
      </rPr>
      <t xml:space="preserve"> of art.</t>
    </r>
  </si>
  <si>
    <r>
      <rPr>
        <sz val="12"/>
        <rFont val="Times New Roman"/>
        <family val="1"/>
      </rPr>
      <t xml:space="preserve">The loud </t>
    </r>
    <r>
      <rPr>
        <b/>
        <sz val="12"/>
        <rFont val="Times New Roman"/>
        <family val="1"/>
      </rPr>
      <t>construction</t>
    </r>
    <r>
      <rPr>
        <sz val="12"/>
        <rFont val="Times New Roman"/>
        <family val="1"/>
      </rPr>
      <t xml:space="preserve"> noise </t>
    </r>
    <r>
      <rPr>
        <b/>
        <sz val="12"/>
        <rFont val="Times New Roman"/>
        <family val="1"/>
      </rPr>
      <t>annoyed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 xml:space="preserve">residents, </t>
    </r>
    <r>
      <rPr>
        <sz val="12"/>
        <rFont val="Times New Roman"/>
        <family val="1"/>
      </rPr>
      <t>who</t>
    </r>
    <r>
      <rPr>
        <b/>
        <sz val="12"/>
        <rFont val="Times New Roman"/>
        <family val="1"/>
      </rPr>
      <t xml:space="preserve"> preferred </t>
    </r>
    <r>
      <rPr>
        <sz val="12"/>
        <rFont val="Times New Roman"/>
        <family val="1"/>
      </rPr>
      <t>to</t>
    </r>
    <r>
      <rPr>
        <b/>
        <sz val="12"/>
        <rFont val="Times New Roman"/>
        <family val="1"/>
      </rPr>
      <t xml:space="preserve"> spend </t>
    </r>
    <r>
      <rPr>
        <sz val="12"/>
        <rFont val="Times New Roman"/>
        <family val="1"/>
      </rPr>
      <t>a quiet afternoon at home.</t>
    </r>
  </si>
  <si>
    <r>
      <t xml:space="preserve">The midwife </t>
    </r>
    <r>
      <rPr>
        <b/>
        <sz val="12"/>
        <rFont val="Times New Roman"/>
        <family val="1"/>
      </rPr>
      <t>admired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serene</t>
    </r>
    <r>
      <rPr>
        <sz val="12"/>
        <rFont val="Times New Roman"/>
        <family val="1"/>
      </rPr>
      <t xml:space="preserve"> baby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birth </t>
    </r>
    <r>
      <rPr>
        <b/>
        <sz val="12"/>
        <rFont val="Times New Roman"/>
        <family val="1"/>
      </rPr>
      <t>earlier</t>
    </r>
    <r>
      <rPr>
        <sz val="12"/>
        <rFont val="Times New Roman"/>
        <family val="1"/>
      </rPr>
      <t xml:space="preserve"> in the day.</t>
    </r>
  </si>
  <si>
    <r>
      <t xml:space="preserve">The lawyers </t>
    </r>
    <r>
      <rPr>
        <b/>
        <sz val="12"/>
        <rFont val="Times New Roman"/>
        <family val="1"/>
      </rPr>
      <t>criticised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latest</t>
    </r>
    <r>
      <rPr>
        <sz val="12"/>
        <rFont val="Times New Roman"/>
        <family val="1"/>
      </rPr>
      <t xml:space="preserve"> report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provided</t>
    </r>
    <r>
      <rPr>
        <sz val="12"/>
        <rFont val="Times New Roman"/>
        <family val="1"/>
      </rPr>
      <t xml:space="preserve"> no </t>
    </r>
    <r>
      <rPr>
        <b/>
        <sz val="12"/>
        <rFont val="Times New Roman"/>
        <family val="1"/>
      </rPr>
      <t>useful</t>
    </r>
    <r>
      <rPr>
        <sz val="12"/>
        <rFont val="Times New Roman"/>
        <family val="1"/>
      </rPr>
      <t xml:space="preserve"> evidence for the case.</t>
    </r>
  </si>
  <si>
    <r>
      <t xml:space="preserve">The forecast </t>
    </r>
    <r>
      <rPr>
        <b/>
        <sz val="12"/>
        <rFont val="Times New Roman"/>
        <family val="1"/>
      </rPr>
      <t>warned</t>
    </r>
    <r>
      <rPr>
        <sz val="12"/>
        <rFont val="Times New Roman"/>
        <family val="1"/>
      </rPr>
      <t xml:space="preserve"> about </t>
    </r>
    <r>
      <rPr>
        <b/>
        <sz val="12"/>
        <rFont val="Times New Roman"/>
        <family val="1"/>
      </rPr>
      <t>strong</t>
    </r>
    <r>
      <rPr>
        <sz val="12"/>
        <rFont val="Times New Roman"/>
        <family val="1"/>
      </rPr>
      <t xml:space="preserve"> winds, </t>
    </r>
    <r>
      <rPr>
        <b/>
        <sz val="12"/>
        <rFont val="Times New Roman"/>
        <family val="1"/>
      </rPr>
      <t xml:space="preserve">accompanied </t>
    </r>
    <r>
      <rPr>
        <sz val="12"/>
        <rFont val="Times New Roman"/>
        <family val="1"/>
      </rPr>
      <t>by</t>
    </r>
    <r>
      <rPr>
        <b/>
        <sz val="12"/>
        <rFont val="Times New Roman"/>
        <family val="1"/>
      </rPr>
      <t xml:space="preserve"> occasional </t>
    </r>
    <r>
      <rPr>
        <sz val="12"/>
        <rFont val="Times New Roman"/>
        <family val="1"/>
      </rPr>
      <t xml:space="preserve">rain, </t>
    </r>
    <r>
      <rPr>
        <b/>
        <sz val="12"/>
        <rFont val="Times New Roman"/>
        <family val="1"/>
      </rPr>
      <t xml:space="preserve">throughout </t>
    </r>
    <r>
      <rPr>
        <sz val="12"/>
        <rFont val="Times New Roman"/>
        <family val="1"/>
      </rPr>
      <t>most of the day.</t>
    </r>
  </si>
  <si>
    <r>
      <t xml:space="preserve">They debated </t>
    </r>
    <r>
      <rPr>
        <b/>
        <sz val="12"/>
        <rFont val="Times New Roman"/>
        <family val="1"/>
      </rPr>
      <t>whether</t>
    </r>
    <r>
      <rPr>
        <sz val="12"/>
        <rFont val="Times New Roman"/>
        <family val="1"/>
      </rPr>
      <t xml:space="preserve"> using </t>
    </r>
    <r>
      <rPr>
        <b/>
        <sz val="12"/>
        <rFont val="Times New Roman"/>
        <family val="1"/>
      </rPr>
      <t>better</t>
    </r>
    <r>
      <rPr>
        <sz val="12"/>
        <rFont val="Times New Roman"/>
        <family val="1"/>
      </rPr>
      <t xml:space="preserve"> surveillance </t>
    </r>
    <r>
      <rPr>
        <b/>
        <sz val="12"/>
        <rFont val="Times New Roman"/>
        <family val="1"/>
      </rPr>
      <t>equipment</t>
    </r>
    <r>
      <rPr>
        <sz val="12"/>
        <rFont val="Times New Roman"/>
        <family val="1"/>
      </rPr>
      <t xml:space="preserve"> would </t>
    </r>
    <r>
      <rPr>
        <b/>
        <sz val="12"/>
        <rFont val="Times New Roman"/>
        <family val="1"/>
      </rPr>
      <t>deter</t>
    </r>
    <r>
      <rPr>
        <sz val="12"/>
        <rFont val="Times New Roman"/>
        <family val="1"/>
      </rPr>
      <t xml:space="preserve"> potential </t>
    </r>
    <r>
      <rPr>
        <b/>
        <sz val="12"/>
        <rFont val="Times New Roman"/>
        <family val="1"/>
      </rPr>
      <t xml:space="preserve">thieves </t>
    </r>
    <r>
      <rPr>
        <sz val="12"/>
        <rFont val="Times New Roman"/>
        <family val="1"/>
      </rPr>
      <t>and improve security.</t>
    </r>
  </si>
  <si>
    <r>
      <t xml:space="preserve">The cook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fresh</t>
    </r>
    <r>
      <rPr>
        <sz val="12"/>
        <rFont val="Times New Roman"/>
        <family val="1"/>
      </rPr>
      <t xml:space="preserve"> organic </t>
    </r>
    <r>
      <rPr>
        <b/>
        <sz val="12"/>
        <rFont val="Times New Roman"/>
        <family val="1"/>
      </rPr>
      <t>fruits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support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>farmers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produce</t>
    </r>
    <r>
      <rPr>
        <sz val="12"/>
        <rFont val="Times New Roman"/>
        <family val="1"/>
      </rPr>
      <t xml:space="preserve"> them locally.</t>
    </r>
  </si>
  <si>
    <r>
      <t xml:space="preserve">The child </t>
    </r>
    <r>
      <rPr>
        <b/>
        <sz val="12"/>
        <rFont val="Times New Roman"/>
        <family val="1"/>
      </rPr>
      <t>pestered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yellow</t>
    </r>
    <r>
      <rPr>
        <sz val="12"/>
        <rFont val="Times New Roman"/>
        <family val="1"/>
      </rPr>
      <t xml:space="preserve"> fish </t>
    </r>
    <r>
      <rPr>
        <b/>
        <sz val="12"/>
        <rFont val="Times New Roman"/>
        <family val="1"/>
      </rPr>
      <t>that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hiding</t>
    </r>
    <r>
      <rPr>
        <sz val="12"/>
        <rFont val="Times New Roman"/>
        <family val="1"/>
      </rPr>
      <t xml:space="preserve"> behind </t>
    </r>
    <r>
      <rPr>
        <b/>
        <sz val="12"/>
        <rFont val="Times New Roman"/>
        <family val="1"/>
      </rPr>
      <t xml:space="preserve">pondweed </t>
    </r>
    <r>
      <rPr>
        <sz val="12"/>
        <rFont val="Times New Roman"/>
        <family val="1"/>
      </rPr>
      <t>leaves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>in the aquarium.</t>
    </r>
  </si>
  <si>
    <r>
      <t xml:space="preserve">The witness </t>
    </r>
    <r>
      <rPr>
        <b/>
        <sz val="12"/>
        <rFont val="Times New Roman"/>
        <family val="1"/>
      </rPr>
      <t xml:space="preserve">remembered </t>
    </r>
    <r>
      <rPr>
        <sz val="12"/>
        <rFont val="Times New Roman"/>
        <family val="1"/>
      </rPr>
      <t>very</t>
    </r>
    <r>
      <rPr>
        <b/>
        <sz val="12"/>
        <rFont val="Times New Roman"/>
        <family val="1"/>
      </rPr>
      <t xml:space="preserve"> clearly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brown</t>
    </r>
    <r>
      <rPr>
        <sz val="12"/>
        <rFont val="Times New Roman"/>
        <family val="1"/>
      </rPr>
      <t xml:space="preserve"> leather </t>
    </r>
    <r>
      <rPr>
        <b/>
        <sz val="12"/>
        <rFont val="Times New Roman"/>
        <family val="1"/>
      </rPr>
      <t xml:space="preserve">jacket </t>
    </r>
    <r>
      <rPr>
        <sz val="12"/>
        <rFont val="Times New Roman"/>
        <family val="1"/>
      </rPr>
      <t>that</t>
    </r>
    <r>
      <rPr>
        <b/>
        <sz val="12"/>
        <rFont val="Times New Roman"/>
        <family val="1"/>
      </rPr>
      <t xml:space="preserve"> belonged</t>
    </r>
    <r>
      <rPr>
        <sz val="12"/>
        <rFont val="Times New Roman"/>
        <family val="1"/>
      </rPr>
      <t xml:space="preserve"> to the suspect.</t>
    </r>
  </si>
  <si>
    <r>
      <t xml:space="preserve">The detective </t>
    </r>
    <r>
      <rPr>
        <b/>
        <sz val="12"/>
        <rFont val="Times New Roman"/>
        <family val="1"/>
      </rPr>
      <t>noted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evasive</t>
    </r>
    <r>
      <rPr>
        <sz val="12"/>
        <rFont val="Times New Roman"/>
        <family val="1"/>
      </rPr>
      <t xml:space="preserve"> statement </t>
    </r>
    <r>
      <rPr>
        <b/>
        <sz val="12"/>
        <rFont val="Times New Roman"/>
        <family val="1"/>
      </rPr>
      <t>that</t>
    </r>
    <r>
      <rPr>
        <sz val="12"/>
        <rFont val="Times New Roman"/>
        <family val="1"/>
      </rPr>
      <t xml:space="preserve"> Sam </t>
    </r>
    <r>
      <rPr>
        <b/>
        <sz val="12"/>
        <rFont val="Times New Roman"/>
        <family val="1"/>
      </rPr>
      <t>gave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explain </t>
    </r>
    <r>
      <rPr>
        <sz val="12"/>
        <rFont val="Times New Roman"/>
        <family val="1"/>
      </rPr>
      <t>his suspicious behaviour.</t>
    </r>
  </si>
  <si>
    <r>
      <t xml:space="preserve">The mayor </t>
    </r>
    <r>
      <rPr>
        <b/>
        <sz val="12"/>
        <rFont val="Times New Roman"/>
        <family val="1"/>
      </rPr>
      <t>stepped</t>
    </r>
    <r>
      <rPr>
        <sz val="12"/>
        <rFont val="Times New Roman"/>
        <family val="1"/>
      </rPr>
      <t xml:space="preserve"> down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insensitive</t>
    </r>
    <r>
      <rPr>
        <sz val="12"/>
        <rFont val="Times New Roman"/>
        <family val="1"/>
      </rPr>
      <t xml:space="preserve"> comments </t>
    </r>
    <r>
      <rPr>
        <b/>
        <sz val="12"/>
        <rFont val="Times New Roman"/>
        <family val="1"/>
      </rPr>
      <t>created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social</t>
    </r>
    <r>
      <rPr>
        <sz val="12"/>
        <rFont val="Times New Roman"/>
        <family val="1"/>
      </rPr>
      <t xml:space="preserve"> media scandal.</t>
    </r>
  </si>
  <si>
    <r>
      <t xml:space="preserve">The waitress </t>
    </r>
    <r>
      <rPr>
        <b/>
        <sz val="12"/>
        <rFont val="Times New Roman"/>
        <family val="1"/>
      </rPr>
      <t>assured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customer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every</t>
    </r>
    <r>
      <rPr>
        <sz val="12"/>
        <rFont val="Times New Roman"/>
        <family val="1"/>
      </rPr>
      <t xml:space="preserve"> food </t>
    </r>
    <r>
      <rPr>
        <b/>
        <sz val="12"/>
        <rFont val="Times New Roman"/>
        <family val="1"/>
      </rPr>
      <t>item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prepared</t>
    </r>
    <r>
      <rPr>
        <sz val="12"/>
        <rFont val="Times New Roman"/>
        <family val="1"/>
      </rPr>
      <t xml:space="preserve"> from fresh ingredients.</t>
    </r>
  </si>
  <si>
    <r>
      <t xml:space="preserve">The players </t>
    </r>
    <r>
      <rPr>
        <b/>
        <sz val="12"/>
        <rFont val="Times New Roman"/>
        <family val="1"/>
      </rPr>
      <t>remained</t>
    </r>
    <r>
      <rPr>
        <sz val="12"/>
        <rFont val="Times New Roman"/>
        <family val="1"/>
      </rPr>
      <t xml:space="preserve"> focused </t>
    </r>
    <r>
      <rPr>
        <b/>
        <sz val="12"/>
        <rFont val="Times New Roman"/>
        <family val="1"/>
      </rPr>
      <t>despite</t>
    </r>
    <r>
      <rPr>
        <sz val="12"/>
        <rFont val="Times New Roman"/>
        <family val="1"/>
      </rPr>
      <t xml:space="preserve"> initially </t>
    </r>
    <r>
      <rPr>
        <b/>
        <sz val="12"/>
        <rFont val="Times New Roman"/>
        <family val="1"/>
      </rPr>
      <t>losing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first</t>
    </r>
    <r>
      <rPr>
        <sz val="12"/>
        <rFont val="Times New Roman"/>
        <family val="1"/>
      </rPr>
      <t xml:space="preserve"> three </t>
    </r>
    <r>
      <rPr>
        <b/>
        <sz val="12"/>
        <rFont val="Times New Roman"/>
        <family val="1"/>
      </rPr>
      <t>rounds</t>
    </r>
    <r>
      <rPr>
        <sz val="12"/>
        <rFont val="Times New Roman"/>
        <family val="1"/>
      </rPr>
      <t xml:space="preserve"> of the game.</t>
    </r>
  </si>
  <si>
    <r>
      <t xml:space="preserve">The student </t>
    </r>
    <r>
      <rPr>
        <b/>
        <sz val="12"/>
        <rFont val="Times New Roman"/>
        <family val="1"/>
      </rPr>
      <t>lost</t>
    </r>
    <r>
      <rPr>
        <sz val="12"/>
        <rFont val="Times New Roman"/>
        <family val="1"/>
      </rPr>
      <t xml:space="preserve"> points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she </t>
    </r>
    <r>
      <rPr>
        <b/>
        <sz val="12"/>
        <rFont val="Times New Roman"/>
        <family val="1"/>
      </rPr>
      <t>used</t>
    </r>
    <r>
      <rPr>
        <sz val="12"/>
        <rFont val="Times New Roman"/>
        <family val="1"/>
      </rPr>
      <t xml:space="preserve"> faulty </t>
    </r>
    <r>
      <rPr>
        <b/>
        <sz val="12"/>
        <rFont val="Times New Roman"/>
        <family val="1"/>
      </rPr>
      <t>reasoning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explain</t>
    </r>
    <r>
      <rPr>
        <sz val="12"/>
        <rFont val="Times New Roman"/>
        <family val="1"/>
      </rPr>
      <t xml:space="preserve"> the concept.</t>
    </r>
  </si>
  <si>
    <r>
      <t xml:space="preserve">Yesterday, Nicole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brief</t>
    </r>
    <r>
      <rPr>
        <sz val="12"/>
        <rFont val="Times New Roman"/>
        <family val="1"/>
      </rPr>
      <t xml:space="preserve"> comment </t>
    </r>
    <r>
      <rPr>
        <b/>
        <sz val="12"/>
        <rFont val="Times New Roman"/>
        <family val="1"/>
      </rPr>
      <t>concerning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manager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caused</t>
    </r>
    <r>
      <rPr>
        <sz val="12"/>
        <rFont val="Times New Roman"/>
        <family val="1"/>
      </rPr>
      <t xml:space="preserve"> a scandal.</t>
    </r>
  </si>
  <si>
    <r>
      <t xml:space="preserve">The increasing </t>
    </r>
    <r>
      <rPr>
        <b/>
        <sz val="12"/>
        <rFont val="Times New Roman"/>
        <family val="1"/>
      </rPr>
      <t>number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 xml:space="preserve">cyber </t>
    </r>
    <r>
      <rPr>
        <sz val="12"/>
        <rFont val="Times New Roman"/>
        <family val="1"/>
      </rPr>
      <t xml:space="preserve">crime </t>
    </r>
    <r>
      <rPr>
        <b/>
        <sz val="12"/>
        <rFont val="Times New Roman"/>
        <family val="1"/>
      </rPr>
      <t>offences</t>
    </r>
    <r>
      <rPr>
        <sz val="12"/>
        <rFont val="Times New Roman"/>
        <family val="1"/>
      </rPr>
      <t xml:space="preserve"> has </t>
    </r>
    <r>
      <rPr>
        <b/>
        <sz val="12"/>
        <rFont val="Times New Roman"/>
        <family val="1"/>
      </rPr>
      <t>prompted</t>
    </r>
    <r>
      <rPr>
        <sz val="12"/>
        <rFont val="Times New Roman"/>
        <family val="1"/>
      </rPr>
      <t xml:space="preserve"> discussions </t>
    </r>
    <r>
      <rPr>
        <b/>
        <sz val="12"/>
        <rFont val="Times New Roman"/>
        <family val="1"/>
      </rPr>
      <t>about</t>
    </r>
    <r>
      <rPr>
        <sz val="12"/>
        <rFont val="Times New Roman"/>
        <family val="1"/>
      </rPr>
      <t xml:space="preserve"> tougher laws.</t>
    </r>
  </si>
  <si>
    <r>
      <t xml:space="preserve">Without her </t>
    </r>
    <r>
      <rPr>
        <b/>
        <sz val="12"/>
        <rFont val="Times New Roman"/>
        <family val="1"/>
      </rPr>
      <t>glasses</t>
    </r>
    <r>
      <rPr>
        <sz val="12"/>
        <rFont val="Times New Roman"/>
        <family val="1"/>
      </rPr>
      <t xml:space="preserve">, Margaret </t>
    </r>
    <r>
      <rPr>
        <b/>
        <sz val="12"/>
        <rFont val="Times New Roman"/>
        <family val="1"/>
      </rPr>
      <t>struggled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read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road</t>
    </r>
    <r>
      <rPr>
        <sz val="12"/>
        <rFont val="Times New Roman"/>
        <family val="1"/>
      </rPr>
      <t xml:space="preserve"> signs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her driving test.</t>
    </r>
  </si>
  <si>
    <r>
      <t xml:space="preserve">The residents’ </t>
    </r>
    <r>
      <rPr>
        <b/>
        <sz val="12"/>
        <rFont val="Times New Roman"/>
        <family val="1"/>
      </rPr>
      <t>peace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disturbed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>thousands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visitors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 xml:space="preserve">flocked </t>
    </r>
    <r>
      <rPr>
        <sz val="12"/>
        <rFont val="Times New Roman"/>
        <family val="1"/>
      </rPr>
      <t>to the town centre.</t>
    </r>
  </si>
  <si>
    <r>
      <t xml:space="preserve">The workers </t>
    </r>
    <r>
      <rPr>
        <b/>
        <sz val="12"/>
        <rFont val="Times New Roman"/>
        <family val="1"/>
      </rPr>
      <t>replaced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faulty</t>
    </r>
    <r>
      <rPr>
        <sz val="12"/>
        <rFont val="Times New Roman"/>
        <family val="1"/>
      </rPr>
      <t xml:space="preserve"> bathtub </t>
    </r>
    <r>
      <rPr>
        <b/>
        <sz val="12"/>
        <rFont val="Times New Roman"/>
        <family val="1"/>
      </rPr>
      <t>which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caused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entire</t>
    </r>
    <r>
      <rPr>
        <sz val="12"/>
        <rFont val="Times New Roman"/>
        <family val="1"/>
      </rPr>
      <t xml:space="preserve"> first </t>
    </r>
    <r>
      <rPr>
        <b/>
        <sz val="12"/>
        <rFont val="Times New Roman"/>
        <family val="1"/>
      </rPr>
      <t>floor</t>
    </r>
    <r>
      <rPr>
        <sz val="12"/>
        <rFont val="Times New Roman"/>
        <family val="1"/>
      </rPr>
      <t xml:space="preserve"> to be flooded.</t>
    </r>
  </si>
  <si>
    <r>
      <t xml:space="preserve">The technician </t>
    </r>
    <r>
      <rPr>
        <b/>
        <sz val="12"/>
        <rFont val="Times New Roman"/>
        <family val="1"/>
      </rPr>
      <t>provided</t>
    </r>
    <r>
      <rPr>
        <sz val="12"/>
        <rFont val="Times New Roman"/>
        <family val="1"/>
      </rPr>
      <t xml:space="preserve"> expert </t>
    </r>
    <r>
      <rPr>
        <b/>
        <sz val="12"/>
        <rFont val="Times New Roman"/>
        <family val="1"/>
      </rPr>
      <t>knowledge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helped</t>
    </r>
    <r>
      <rPr>
        <sz val="12"/>
        <rFont val="Times New Roman"/>
        <family val="1"/>
      </rPr>
      <t xml:space="preserve"> locate </t>
    </r>
    <r>
      <rPr>
        <b/>
        <sz val="12"/>
        <rFont val="Times New Roman"/>
        <family val="1"/>
      </rPr>
      <t xml:space="preserve">suspects </t>
    </r>
    <r>
      <rPr>
        <sz val="12"/>
        <rFont val="Times New Roman"/>
        <family val="1"/>
      </rPr>
      <t>in</t>
    </r>
    <r>
      <rPr>
        <b/>
        <sz val="12"/>
        <rFont val="Times New Roman"/>
        <family val="1"/>
      </rPr>
      <t xml:space="preserve"> connection </t>
    </r>
    <r>
      <rPr>
        <sz val="12"/>
        <rFont val="Times New Roman"/>
        <family val="1"/>
      </rPr>
      <t>with the robbery.</t>
    </r>
  </si>
  <si>
    <r>
      <t xml:space="preserve">The new </t>
    </r>
    <r>
      <rPr>
        <b/>
        <sz val="12"/>
        <rFont val="Times New Roman"/>
        <family val="1"/>
      </rPr>
      <t>street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designed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reduce</t>
    </r>
    <r>
      <rPr>
        <sz val="12"/>
        <rFont val="Times New Roman"/>
        <family val="1"/>
      </rPr>
      <t xml:space="preserve"> traffic </t>
    </r>
    <r>
      <rPr>
        <b/>
        <sz val="12"/>
        <rFont val="Times New Roman"/>
        <family val="1"/>
      </rPr>
      <t>congestion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improve</t>
    </r>
    <r>
      <rPr>
        <sz val="12"/>
        <rFont val="Times New Roman"/>
        <family val="1"/>
      </rPr>
      <t xml:space="preserve"> safety for all road users.</t>
    </r>
  </si>
  <si>
    <r>
      <t xml:space="preserve">The old </t>
    </r>
    <r>
      <rPr>
        <b/>
        <sz val="12"/>
        <rFont val="Times New Roman"/>
        <family val="1"/>
      </rPr>
      <t>lady</t>
    </r>
    <r>
      <rPr>
        <sz val="12"/>
        <rFont val="Times New Roman"/>
        <family val="1"/>
      </rPr>
      <t xml:space="preserve"> needed </t>
    </r>
    <r>
      <rPr>
        <b/>
        <sz val="12"/>
        <rFont val="Times New Roman"/>
        <family val="1"/>
      </rPr>
      <t>somebody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help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clean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spacious</t>
    </r>
    <r>
      <rPr>
        <sz val="12"/>
        <rFont val="Times New Roman"/>
        <family val="1"/>
      </rPr>
      <t xml:space="preserve"> three-bedroom flat.</t>
    </r>
  </si>
  <si>
    <r>
      <t xml:space="preserve">The clever </t>
    </r>
    <r>
      <rPr>
        <b/>
        <sz val="12"/>
        <rFont val="Times New Roman"/>
        <family val="1"/>
      </rPr>
      <t>merchant</t>
    </r>
    <r>
      <rPr>
        <sz val="12"/>
        <rFont val="Times New Roman"/>
        <family val="1"/>
      </rPr>
      <t xml:space="preserve"> invested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real</t>
    </r>
    <r>
      <rPr>
        <sz val="12"/>
        <rFont val="Times New Roman"/>
        <family val="1"/>
      </rPr>
      <t xml:space="preserve"> estate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financial</t>
    </r>
    <r>
      <rPr>
        <sz val="12"/>
        <rFont val="Times New Roman"/>
        <family val="1"/>
      </rPr>
      <t xml:space="preserve"> crisis that shook the market.</t>
    </r>
  </si>
  <si>
    <r>
      <t xml:space="preserve">The small </t>
    </r>
    <r>
      <rPr>
        <b/>
        <sz val="12"/>
        <rFont val="Times New Roman"/>
        <family val="1"/>
      </rPr>
      <t>hotel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known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providing</t>
    </r>
    <r>
      <rPr>
        <sz val="12"/>
        <rFont val="Times New Roman"/>
        <family val="1"/>
      </rPr>
      <t xml:space="preserve"> cheap </t>
    </r>
    <r>
      <rPr>
        <b/>
        <sz val="12"/>
        <rFont val="Times New Roman"/>
        <family val="1"/>
      </rPr>
      <t>accommodation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good</t>
    </r>
    <r>
      <rPr>
        <sz val="12"/>
        <rFont val="Times New Roman"/>
        <family val="1"/>
      </rPr>
      <t xml:space="preserve"> quality service.</t>
    </r>
  </si>
  <si>
    <r>
      <t xml:space="preserve">The candidate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appeal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every</t>
    </r>
    <r>
      <rPr>
        <sz val="12"/>
        <rFont val="Times New Roman"/>
        <family val="1"/>
      </rPr>
      <t xml:space="preserve"> media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election</t>
    </r>
    <r>
      <rPr>
        <sz val="12"/>
        <rFont val="Times New Roman"/>
        <family val="1"/>
      </rPr>
      <t xml:space="preserve"> campaign this year.</t>
    </r>
  </si>
  <si>
    <r>
      <t xml:space="preserve">The general </t>
    </r>
    <r>
      <rPr>
        <b/>
        <sz val="12"/>
        <rFont val="Times New Roman"/>
        <family val="1"/>
      </rPr>
      <t>examined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evidence </t>
    </r>
    <r>
      <rPr>
        <sz val="12"/>
        <rFont val="Times New Roman"/>
        <family val="1"/>
      </rPr>
      <t>of</t>
    </r>
    <r>
      <rPr>
        <b/>
        <sz val="12"/>
        <rFont val="Times New Roman"/>
        <family val="1"/>
      </rPr>
      <t xml:space="preserve"> military </t>
    </r>
    <r>
      <rPr>
        <sz val="12"/>
        <rFont val="Times New Roman"/>
        <family val="1"/>
      </rPr>
      <t>drills</t>
    </r>
    <r>
      <rPr>
        <b/>
        <sz val="12"/>
        <rFont val="Times New Roman"/>
        <family val="1"/>
      </rPr>
      <t xml:space="preserve"> conducted </t>
    </r>
    <r>
      <rPr>
        <sz val="12"/>
        <rFont val="Times New Roman"/>
        <family val="1"/>
      </rPr>
      <t>in</t>
    </r>
    <r>
      <rPr>
        <b/>
        <sz val="12"/>
        <rFont val="Times New Roman"/>
        <family val="1"/>
      </rPr>
      <t xml:space="preserve"> secret </t>
    </r>
    <r>
      <rPr>
        <sz val="12"/>
        <rFont val="Times New Roman"/>
        <family val="1"/>
      </rPr>
      <t>by the enemy.</t>
    </r>
  </si>
  <si>
    <r>
      <t xml:space="preserve">The central </t>
    </r>
    <r>
      <rPr>
        <b/>
        <sz val="12"/>
        <rFont val="Times New Roman"/>
        <family val="1"/>
      </rPr>
      <t>bank</t>
    </r>
    <r>
      <rPr>
        <sz val="12"/>
        <rFont val="Times New Roman"/>
        <family val="1"/>
      </rPr>
      <t xml:space="preserve"> published </t>
    </r>
    <r>
      <rPr>
        <b/>
        <sz val="12"/>
        <rFont val="Times New Roman"/>
        <family val="1"/>
      </rPr>
      <t>revised</t>
    </r>
    <r>
      <rPr>
        <sz val="12"/>
        <rFont val="Times New Roman"/>
        <family val="1"/>
      </rPr>
      <t xml:space="preserve"> regulations </t>
    </r>
    <r>
      <rPr>
        <b/>
        <sz val="12"/>
        <rFont val="Times New Roman"/>
        <family val="1"/>
      </rPr>
      <t>regarding</t>
    </r>
    <r>
      <rPr>
        <sz val="12"/>
        <rFont val="Times New Roman"/>
        <family val="1"/>
      </rPr>
      <t xml:space="preserve"> foreign </t>
    </r>
    <r>
      <rPr>
        <b/>
        <sz val="12"/>
        <rFont val="Times New Roman"/>
        <family val="1"/>
      </rPr>
      <t>currency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transfers from abroad.</t>
    </r>
  </si>
  <si>
    <r>
      <t xml:space="preserve">Katy remained </t>
    </r>
    <r>
      <rPr>
        <b/>
        <sz val="12"/>
        <rFont val="Times New Roman"/>
        <family val="1"/>
      </rPr>
      <t>positive,</t>
    </r>
    <r>
      <rPr>
        <sz val="12"/>
        <rFont val="Times New Roman"/>
        <family val="1"/>
      </rPr>
      <t xml:space="preserve"> despite </t>
    </r>
    <r>
      <rPr>
        <b/>
        <sz val="12"/>
        <rFont val="Times New Roman"/>
        <family val="1"/>
      </rPr>
      <t>facing</t>
    </r>
    <r>
      <rPr>
        <sz val="12"/>
        <rFont val="Times New Roman"/>
        <family val="1"/>
      </rPr>
      <t xml:space="preserve"> financial </t>
    </r>
    <r>
      <rPr>
        <b/>
        <sz val="12"/>
        <rFont val="Times New Roman"/>
        <family val="1"/>
      </rPr>
      <t>problems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threatened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ruin</t>
    </r>
    <r>
      <rPr>
        <sz val="12"/>
        <rFont val="Times New Roman"/>
        <family val="1"/>
      </rPr>
      <t xml:space="preserve"> her business.</t>
    </r>
  </si>
  <si>
    <r>
      <t xml:space="preserve">The landlord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decision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sell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property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 xml:space="preserve">retire </t>
    </r>
    <r>
      <rPr>
        <sz val="12"/>
        <rFont val="Times New Roman"/>
        <family val="1"/>
      </rPr>
      <t>to the countryside.</t>
    </r>
  </si>
  <si>
    <r>
      <t xml:space="preserve">Hannah enjoyed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Museum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Modern</t>
    </r>
    <r>
      <rPr>
        <sz val="12"/>
        <rFont val="Times New Roman"/>
        <family val="1"/>
      </rPr>
      <t xml:space="preserve"> Art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holiday</t>
    </r>
    <r>
      <rPr>
        <sz val="12"/>
        <rFont val="Times New Roman"/>
        <family val="1"/>
      </rPr>
      <t xml:space="preserve"> in the USA.</t>
    </r>
  </si>
  <si>
    <r>
      <t xml:space="preserve">The brave </t>
    </r>
    <r>
      <rPr>
        <b/>
        <sz val="12"/>
        <rFont val="Times New Roman"/>
        <family val="1"/>
      </rPr>
      <t xml:space="preserve">little </t>
    </r>
    <r>
      <rPr>
        <sz val="12"/>
        <rFont val="Times New Roman"/>
        <family val="1"/>
      </rPr>
      <t xml:space="preserve">boy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rescue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 xml:space="preserve">dog </t>
    </r>
    <r>
      <rPr>
        <sz val="12"/>
        <rFont val="Times New Roman"/>
        <family val="1"/>
      </rPr>
      <t xml:space="preserve">which </t>
    </r>
    <r>
      <rPr>
        <b/>
        <sz val="12"/>
        <rFont val="Times New Roman"/>
        <family val="1"/>
      </rPr>
      <t>couldn’t</t>
    </r>
    <r>
      <rPr>
        <sz val="12"/>
        <rFont val="Times New Roman"/>
        <family val="1"/>
      </rPr>
      <t xml:space="preserve"> get out of the river.</t>
    </r>
  </si>
  <si>
    <r>
      <t xml:space="preserve">Surprisingly, the </t>
    </r>
    <r>
      <rPr>
        <b/>
        <sz val="12"/>
        <rFont val="Times New Roman"/>
        <family val="1"/>
      </rPr>
      <t>trip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cancelled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reports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unrest</t>
    </r>
    <r>
      <rPr>
        <sz val="12"/>
        <rFont val="Times New Roman"/>
        <family val="1"/>
      </rPr>
      <t xml:space="preserve"> caused </t>
    </r>
    <r>
      <rPr>
        <b/>
        <sz val="12"/>
        <rFont val="Times New Roman"/>
        <family val="1"/>
      </rPr>
      <t>concern</t>
    </r>
    <r>
      <rPr>
        <sz val="12"/>
        <rFont val="Times New Roman"/>
        <family val="1"/>
      </rPr>
      <t xml:space="preserve"> among the organisers.</t>
    </r>
  </si>
  <si>
    <r>
      <t xml:space="preserve">The beautiful </t>
    </r>
    <r>
      <rPr>
        <b/>
        <sz val="12"/>
        <rFont val="Times New Roman"/>
        <family val="1"/>
      </rPr>
      <t>island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unknown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most </t>
    </r>
    <r>
      <rPr>
        <sz val="12"/>
        <rFont val="Times New Roman"/>
        <family val="1"/>
      </rPr>
      <t>people</t>
    </r>
    <r>
      <rPr>
        <b/>
        <sz val="12"/>
        <rFont val="Times New Roman"/>
        <family val="1"/>
      </rPr>
      <t xml:space="preserve"> visiting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 xml:space="preserve">tropical </t>
    </r>
    <r>
      <rPr>
        <sz val="12"/>
        <rFont val="Times New Roman"/>
        <family val="1"/>
      </rPr>
      <t>country due to its small size.</t>
    </r>
  </si>
  <si>
    <r>
      <t xml:space="preserve">The start-up </t>
    </r>
    <r>
      <rPr>
        <b/>
        <sz val="12"/>
        <rFont val="Times New Roman"/>
        <family val="1"/>
      </rPr>
      <t>company</t>
    </r>
    <r>
      <rPr>
        <sz val="12"/>
        <rFont val="Times New Roman"/>
        <family val="1"/>
      </rPr>
      <t xml:space="preserve"> scored </t>
    </r>
    <r>
      <rPr>
        <b/>
        <sz val="12"/>
        <rFont val="Times New Roman"/>
        <family val="1"/>
      </rPr>
      <t>record</t>
    </r>
    <r>
      <rPr>
        <sz val="12"/>
        <rFont val="Times New Roman"/>
        <family val="1"/>
      </rPr>
      <t xml:space="preserve"> high </t>
    </r>
    <r>
      <rPr>
        <b/>
        <sz val="12"/>
        <rFont val="Times New Roman"/>
        <family val="1"/>
      </rPr>
      <t>sales</t>
    </r>
    <r>
      <rPr>
        <sz val="12"/>
        <rFont val="Times New Roman"/>
        <family val="1"/>
      </rPr>
      <t xml:space="preserve"> soon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opened</t>
    </r>
    <r>
      <rPr>
        <sz val="12"/>
        <rFont val="Times New Roman"/>
        <family val="1"/>
      </rPr>
      <t xml:space="preserve"> for business.</t>
    </r>
  </si>
  <si>
    <r>
      <t xml:space="preserve">Some local </t>
    </r>
    <r>
      <rPr>
        <b/>
        <sz val="12"/>
        <rFont val="Times New Roman"/>
        <family val="1"/>
      </rPr>
      <t>farmers</t>
    </r>
    <r>
      <rPr>
        <sz val="12"/>
        <rFont val="Times New Roman"/>
        <family val="1"/>
      </rPr>
      <t xml:space="preserve"> received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government</t>
    </r>
    <r>
      <rPr>
        <sz val="12"/>
        <rFont val="Times New Roman"/>
        <family val="1"/>
      </rPr>
      <t xml:space="preserve"> programmes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they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buy more land.</t>
    </r>
  </si>
  <si>
    <r>
      <t xml:space="preserve">The reclusive </t>
    </r>
    <r>
      <rPr>
        <b/>
        <sz val="12"/>
        <rFont val="Times New Roman"/>
        <family val="1"/>
      </rPr>
      <t>monastery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hardly</t>
    </r>
    <r>
      <rPr>
        <sz val="12"/>
        <rFont val="Times New Roman"/>
        <family val="1"/>
      </rPr>
      <t xml:space="preserve"> any </t>
    </r>
    <r>
      <rPr>
        <b/>
        <sz val="12"/>
        <rFont val="Times New Roman"/>
        <family val="1"/>
      </rPr>
      <t>contact</t>
    </r>
    <r>
      <rPr>
        <sz val="12"/>
        <rFont val="Times New Roman"/>
        <family val="1"/>
      </rPr>
      <t xml:space="preserve"> with </t>
    </r>
    <r>
      <rPr>
        <b/>
        <sz val="12"/>
        <rFont val="Times New Roman"/>
        <family val="1"/>
      </rPr>
      <t>outsiders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maintained</t>
    </r>
    <r>
      <rPr>
        <sz val="12"/>
        <rFont val="Times New Roman"/>
        <family val="1"/>
      </rPr>
      <t xml:space="preserve"> a simple way of life.</t>
    </r>
  </si>
  <si>
    <r>
      <t xml:space="preserve">The students </t>
    </r>
    <r>
      <rPr>
        <b/>
        <sz val="12"/>
        <rFont val="Times New Roman"/>
        <family val="1"/>
      </rPr>
      <t>learned</t>
    </r>
    <r>
      <rPr>
        <sz val="12"/>
        <rFont val="Times New Roman"/>
        <family val="1"/>
      </rPr>
      <t xml:space="preserve"> how </t>
    </r>
    <r>
      <rPr>
        <b/>
        <sz val="12"/>
        <rFont val="Times New Roman"/>
        <family val="1"/>
      </rPr>
      <t>computer</t>
    </r>
    <r>
      <rPr>
        <sz val="12"/>
        <rFont val="Times New Roman"/>
        <family val="1"/>
      </rPr>
      <t xml:space="preserve"> programs </t>
    </r>
    <r>
      <rPr>
        <b/>
        <sz val="12"/>
        <rFont val="Times New Roman"/>
        <family val="1"/>
      </rPr>
      <t>could</t>
    </r>
    <r>
      <rPr>
        <sz val="12"/>
        <rFont val="Times New Roman"/>
        <family val="1"/>
      </rPr>
      <t xml:space="preserve"> soon </t>
    </r>
    <r>
      <rPr>
        <b/>
        <sz val="12"/>
        <rFont val="Times New Roman"/>
        <family val="1"/>
      </rPr>
      <t>assist</t>
    </r>
    <r>
      <rPr>
        <sz val="12"/>
        <rFont val="Times New Roman"/>
        <family val="1"/>
      </rPr>
      <t xml:space="preserve"> medical </t>
    </r>
    <r>
      <rPr>
        <b/>
        <sz val="12"/>
        <rFont val="Times New Roman"/>
        <family val="1"/>
      </rPr>
      <t>staff</t>
    </r>
    <r>
      <rPr>
        <sz val="12"/>
        <rFont val="Times New Roman"/>
        <family val="1"/>
      </rPr>
      <t xml:space="preserve"> with making diagnoses.</t>
    </r>
  </si>
  <si>
    <r>
      <t xml:space="preserve">The water </t>
    </r>
    <r>
      <rPr>
        <b/>
        <sz val="12"/>
        <rFont val="Times New Roman"/>
        <family val="1"/>
      </rPr>
      <t>supply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interrupted</t>
    </r>
    <r>
      <rPr>
        <sz val="12"/>
        <rFont val="Times New Roman"/>
        <family val="1"/>
      </rPr>
      <t xml:space="preserve"> while </t>
    </r>
    <r>
      <rPr>
        <b/>
        <sz val="12"/>
        <rFont val="Times New Roman"/>
        <family val="1"/>
      </rPr>
      <t xml:space="preserve">works </t>
    </r>
    <r>
      <rPr>
        <sz val="12"/>
        <rFont val="Times New Roman"/>
        <family val="1"/>
      </rPr>
      <t xml:space="preserve">were </t>
    </r>
    <r>
      <rPr>
        <b/>
        <sz val="12"/>
        <rFont val="Times New Roman"/>
        <family val="1"/>
      </rPr>
      <t>underway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replace</t>
    </r>
    <r>
      <rPr>
        <sz val="12"/>
        <rFont val="Times New Roman"/>
        <family val="1"/>
      </rPr>
      <t xml:space="preserve"> an old pipe.</t>
    </r>
  </si>
  <si>
    <r>
      <t xml:space="preserve">The documentery </t>
    </r>
    <r>
      <rPr>
        <b/>
        <sz val="12"/>
        <rFont val="Times New Roman"/>
        <family val="1"/>
      </rPr>
      <t>showed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series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crime</t>
    </r>
    <r>
      <rPr>
        <sz val="12"/>
        <rFont val="Times New Roman"/>
        <family val="1"/>
      </rPr>
      <t xml:space="preserve"> cases </t>
    </r>
    <r>
      <rPr>
        <b/>
        <sz val="12"/>
        <rFont val="Times New Roman"/>
        <family val="1"/>
      </rPr>
      <t xml:space="preserve">which </t>
    </r>
    <r>
      <rPr>
        <sz val="12"/>
        <rFont val="Times New Roman"/>
        <family val="1"/>
      </rPr>
      <t xml:space="preserve">remain </t>
    </r>
    <r>
      <rPr>
        <b/>
        <sz val="12"/>
        <rFont val="Times New Roman"/>
        <family val="1"/>
      </rPr>
      <t>unsolved</t>
    </r>
    <r>
      <rPr>
        <sz val="12"/>
        <rFont val="Times New Roman"/>
        <family val="1"/>
      </rPr>
      <t xml:space="preserve"> until today.</t>
    </r>
  </si>
  <si>
    <r>
      <t xml:space="preserve">The mountain </t>
    </r>
    <r>
      <rPr>
        <b/>
        <sz val="12"/>
        <rFont val="Times New Roman"/>
        <family val="1"/>
      </rPr>
      <t>trail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steep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navigate</t>
    </r>
    <r>
      <rPr>
        <sz val="12"/>
        <rFont val="Times New Roman"/>
        <family val="1"/>
      </rPr>
      <t xml:space="preserve"> without </t>
    </r>
    <r>
      <rPr>
        <b/>
        <sz val="12"/>
        <rFont val="Times New Roman"/>
        <family val="1"/>
      </rPr>
      <t xml:space="preserve">proper </t>
    </r>
    <r>
      <rPr>
        <sz val="12"/>
        <rFont val="Times New Roman"/>
        <family val="1"/>
      </rPr>
      <t>climbing gear.</t>
    </r>
  </si>
  <si>
    <r>
      <t xml:space="preserve">Melissa decided </t>
    </r>
    <r>
      <rPr>
        <b/>
        <sz val="12"/>
        <rFont val="Times New Roman"/>
        <family val="1"/>
      </rPr>
      <t>against</t>
    </r>
    <r>
      <rPr>
        <sz val="12"/>
        <rFont val="Times New Roman"/>
        <family val="1"/>
      </rPr>
      <t xml:space="preserve"> going </t>
    </r>
    <r>
      <rPr>
        <b/>
        <sz val="12"/>
        <rFont val="Times New Roman"/>
        <family val="1"/>
      </rPr>
      <t>home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work</t>
    </r>
    <r>
      <rPr>
        <sz val="12"/>
        <rFont val="Times New Roman"/>
        <family val="1"/>
      </rPr>
      <t xml:space="preserve"> and, </t>
    </r>
    <r>
      <rPr>
        <b/>
        <sz val="12"/>
        <rFont val="Times New Roman"/>
        <family val="1"/>
      </rPr>
      <t>instead,</t>
    </r>
    <r>
      <rPr>
        <sz val="12"/>
        <rFont val="Times New Roman"/>
        <family val="1"/>
      </rPr>
      <t xml:space="preserve"> took </t>
    </r>
    <r>
      <rPr>
        <b/>
        <sz val="12"/>
        <rFont val="Times New Roman"/>
        <family val="1"/>
      </rPr>
      <t xml:space="preserve">salsa </t>
    </r>
    <r>
      <rPr>
        <sz val="12"/>
        <rFont val="Times New Roman"/>
        <family val="1"/>
      </rPr>
      <t>lessons with her friends.</t>
    </r>
  </si>
  <si>
    <r>
      <t xml:space="preserve">John always </t>
    </r>
    <r>
      <rPr>
        <b/>
        <sz val="12"/>
        <rFont val="Times New Roman"/>
        <family val="1"/>
      </rPr>
      <t>admired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courage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brother</t>
    </r>
    <r>
      <rPr>
        <sz val="12"/>
        <rFont val="Times New Roman"/>
        <family val="1"/>
      </rPr>
      <t xml:space="preserve"> showed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facing </t>
    </r>
    <r>
      <rPr>
        <b/>
        <sz val="12"/>
        <rFont val="Times New Roman"/>
        <family val="1"/>
      </rPr>
      <t xml:space="preserve">difficult </t>
    </r>
    <r>
      <rPr>
        <sz val="12"/>
        <rFont val="Times New Roman"/>
        <family val="1"/>
      </rPr>
      <t>situations in life.</t>
    </r>
  </si>
  <si>
    <r>
      <t xml:space="preserve">To Jane’s </t>
    </r>
    <r>
      <rPr>
        <b/>
        <sz val="12"/>
        <rFont val="Times New Roman"/>
        <family val="1"/>
      </rPr>
      <t>surprise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flower</t>
    </r>
    <r>
      <rPr>
        <sz val="12"/>
        <rFont val="Times New Roman"/>
        <family val="1"/>
      </rPr>
      <t xml:space="preserve"> somehow </t>
    </r>
    <r>
      <rPr>
        <b/>
        <sz val="12"/>
        <rFont val="Times New Roman"/>
        <family val="1"/>
      </rPr>
      <t>managed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survive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blazing</t>
    </r>
    <r>
      <rPr>
        <sz val="12"/>
        <rFont val="Times New Roman"/>
        <family val="1"/>
      </rPr>
      <t xml:space="preserve"> heat with very little water.</t>
    </r>
  </si>
  <si>
    <r>
      <t xml:space="preserve">The admiral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troops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investigate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strange</t>
    </r>
    <r>
      <rPr>
        <sz val="12"/>
        <rFont val="Times New Roman"/>
        <family val="1"/>
      </rPr>
      <t xml:space="preserve"> signal </t>
    </r>
    <r>
      <rPr>
        <b/>
        <sz val="12"/>
        <rFont val="Times New Roman"/>
        <family val="1"/>
      </rPr>
      <t>detected</t>
    </r>
    <r>
      <rPr>
        <sz val="12"/>
        <rFont val="Times New Roman"/>
        <family val="1"/>
      </rPr>
      <t xml:space="preserve"> from the seabed.</t>
    </r>
  </si>
  <si>
    <r>
      <t xml:space="preserve">Many endangered </t>
    </r>
    <r>
      <rPr>
        <b/>
        <sz val="12"/>
        <rFont val="Times New Roman"/>
        <family val="1"/>
      </rPr>
      <t>species</t>
    </r>
    <r>
      <rPr>
        <sz val="12"/>
        <rFont val="Times New Roman"/>
        <family val="1"/>
      </rPr>
      <t xml:space="preserve"> will </t>
    </r>
    <r>
      <rPr>
        <b/>
        <sz val="12"/>
        <rFont val="Times New Roman"/>
        <family val="1"/>
      </rPr>
      <t>receive</t>
    </r>
    <r>
      <rPr>
        <sz val="12"/>
        <rFont val="Times New Roman"/>
        <family val="1"/>
      </rPr>
      <t xml:space="preserve"> much </t>
    </r>
    <r>
      <rPr>
        <b/>
        <sz val="12"/>
        <rFont val="Times New Roman"/>
        <family val="1"/>
      </rPr>
      <t>needed</t>
    </r>
    <r>
      <rPr>
        <sz val="12"/>
        <rFont val="Times New Roman"/>
        <family val="1"/>
      </rPr>
      <t xml:space="preserve"> protection </t>
    </r>
    <r>
      <rPr>
        <b/>
        <sz val="12"/>
        <rFont val="Times New Roman"/>
        <family val="1"/>
      </rPr>
      <t>once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natural</t>
    </r>
    <r>
      <rPr>
        <sz val="12"/>
        <rFont val="Times New Roman"/>
        <family val="1"/>
      </rPr>
      <t xml:space="preserve"> reserve is open.</t>
    </r>
  </si>
  <si>
    <r>
      <t xml:space="preserve">The taxi </t>
    </r>
    <r>
      <rPr>
        <b/>
        <sz val="12"/>
        <rFont val="Times New Roman"/>
        <family val="1"/>
      </rPr>
      <t>driver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trouble</t>
    </r>
    <r>
      <rPr>
        <sz val="12"/>
        <rFont val="Times New Roman"/>
        <family val="1"/>
      </rPr>
      <t xml:space="preserve"> finding </t>
    </r>
    <r>
      <rPr>
        <b/>
        <sz val="12"/>
        <rFont val="Times New Roman"/>
        <family val="1"/>
      </rPr>
      <t>customers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decided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call</t>
    </r>
    <r>
      <rPr>
        <sz val="12"/>
        <rFont val="Times New Roman"/>
        <family val="1"/>
      </rPr>
      <t xml:space="preserve"> it a day.</t>
    </r>
  </si>
  <si>
    <r>
      <t xml:space="preserve">The flight </t>
    </r>
    <r>
      <rPr>
        <b/>
        <sz val="12"/>
        <rFont val="Times New Roman"/>
        <family val="1"/>
      </rPr>
      <t>attendant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offered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 xml:space="preserve">position </t>
    </r>
    <r>
      <rPr>
        <sz val="12"/>
        <rFont val="Times New Roman"/>
        <family val="1"/>
      </rPr>
      <t>after</t>
    </r>
    <r>
      <rPr>
        <b/>
        <sz val="12"/>
        <rFont val="Times New Roman"/>
        <family val="1"/>
      </rPr>
      <t xml:space="preserve"> completing </t>
    </r>
    <r>
      <rPr>
        <sz val="12"/>
        <rFont val="Times New Roman"/>
        <family val="1"/>
      </rPr>
      <t>a</t>
    </r>
    <r>
      <rPr>
        <b/>
        <sz val="12"/>
        <rFont val="Times New Roman"/>
        <family val="1"/>
      </rPr>
      <t xml:space="preserve"> long</t>
    </r>
    <r>
      <rPr>
        <sz val="12"/>
        <rFont val="Times New Roman"/>
        <family val="1"/>
      </rPr>
      <t xml:space="preserve"> training programme.</t>
    </r>
  </si>
  <si>
    <r>
      <t xml:space="preserve">The doctor </t>
    </r>
    <r>
      <rPr>
        <b/>
        <sz val="12"/>
        <rFont val="Times New Roman"/>
        <family val="1"/>
      </rPr>
      <t>examined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patient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complained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constant</t>
    </r>
    <r>
      <rPr>
        <sz val="12"/>
        <rFont val="Times New Roman"/>
        <family val="1"/>
      </rPr>
      <t xml:space="preserve"> headaches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past week.</t>
    </r>
  </si>
  <si>
    <r>
      <t xml:space="preserve">The client </t>
    </r>
    <r>
      <rPr>
        <b/>
        <sz val="12"/>
        <rFont val="Times New Roman"/>
        <family val="1"/>
      </rPr>
      <t>asked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evening </t>
    </r>
    <r>
      <rPr>
        <b/>
        <sz val="12"/>
        <rFont val="Times New Roman"/>
        <family val="1"/>
      </rPr>
      <t>dress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matched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velvet</t>
    </r>
    <r>
      <rPr>
        <sz val="12"/>
        <rFont val="Times New Roman"/>
        <family val="1"/>
      </rPr>
      <t xml:space="preserve"> boutique shoes.</t>
    </r>
  </si>
  <si>
    <r>
      <t xml:space="preserve">The government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support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interest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solar</t>
    </r>
    <r>
      <rPr>
        <sz val="12"/>
        <rFont val="Times New Roman"/>
        <family val="1"/>
      </rPr>
      <t xml:space="preserve"> power </t>
    </r>
    <r>
      <rPr>
        <b/>
        <sz val="12"/>
        <rFont val="Times New Roman"/>
        <family val="1"/>
      </rPr>
      <t xml:space="preserve">technology </t>
    </r>
    <r>
      <rPr>
        <sz val="12"/>
        <rFont val="Times New Roman"/>
        <family val="1"/>
      </rPr>
      <t>in the private sector.</t>
    </r>
  </si>
  <si>
    <r>
      <t xml:space="preserve">The buffet </t>
    </r>
    <r>
      <rPr>
        <b/>
        <sz val="12"/>
        <rFont val="Times New Roman"/>
        <family val="1"/>
      </rPr>
      <t>offered</t>
    </r>
    <r>
      <rPr>
        <sz val="12"/>
        <rFont val="Times New Roman"/>
        <family val="1"/>
      </rPr>
      <t xml:space="preserve"> many </t>
    </r>
    <r>
      <rPr>
        <b/>
        <sz val="12"/>
        <rFont val="Times New Roman"/>
        <family val="1"/>
      </rPr>
      <t>different</t>
    </r>
    <r>
      <rPr>
        <sz val="12"/>
        <rFont val="Times New Roman"/>
        <family val="1"/>
      </rPr>
      <t xml:space="preserve"> food </t>
    </r>
    <r>
      <rPr>
        <b/>
        <sz val="12"/>
        <rFont val="Times New Roman"/>
        <family val="1"/>
      </rPr>
      <t>options,</t>
    </r>
    <r>
      <rPr>
        <sz val="12"/>
        <rFont val="Times New Roman"/>
        <family val="1"/>
      </rPr>
      <t xml:space="preserve"> which </t>
    </r>
    <r>
      <rPr>
        <b/>
        <sz val="12"/>
        <rFont val="Times New Roman"/>
        <family val="1"/>
      </rPr>
      <t>included</t>
    </r>
    <r>
      <rPr>
        <sz val="12"/>
        <rFont val="Times New Roman"/>
        <family val="1"/>
      </rPr>
      <t xml:space="preserve"> both </t>
    </r>
    <r>
      <rPr>
        <b/>
        <sz val="12"/>
        <rFont val="Times New Roman"/>
        <family val="1"/>
      </rPr>
      <t>continental</t>
    </r>
    <r>
      <rPr>
        <sz val="12"/>
        <rFont val="Times New Roman"/>
        <family val="1"/>
      </rPr>
      <t xml:space="preserve"> and British meals.</t>
    </r>
  </si>
  <si>
    <r>
      <t xml:space="preserve">The scientists </t>
    </r>
    <r>
      <rPr>
        <b/>
        <sz val="12"/>
        <rFont val="Times New Roman"/>
        <family val="1"/>
      </rPr>
      <t>investigated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bright</t>
    </r>
    <r>
      <rPr>
        <sz val="12"/>
        <rFont val="Times New Roman"/>
        <family val="1"/>
      </rPr>
      <t xml:space="preserve"> energy </t>
    </r>
    <r>
      <rPr>
        <b/>
        <sz val="12"/>
        <rFont val="Times New Roman"/>
        <family val="1"/>
      </rPr>
      <t>bursts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appeared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come</t>
    </r>
    <r>
      <rPr>
        <sz val="12"/>
        <rFont val="Times New Roman"/>
        <family val="1"/>
      </rPr>
      <t xml:space="preserve"> from outer space.</t>
    </r>
  </si>
  <si>
    <r>
      <t xml:space="preserve">Because the </t>
    </r>
    <r>
      <rPr>
        <b/>
        <sz val="12"/>
        <rFont val="Times New Roman"/>
        <family val="1"/>
      </rPr>
      <t>weather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cold </t>
    </r>
    <r>
      <rPr>
        <sz val="12"/>
        <rFont val="Times New Roman"/>
        <family val="1"/>
      </rPr>
      <t xml:space="preserve">and </t>
    </r>
    <r>
      <rPr>
        <b/>
        <sz val="12"/>
        <rFont val="Times New Roman"/>
        <family val="1"/>
      </rPr>
      <t>windy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weren’t </t>
    </r>
    <r>
      <rPr>
        <b/>
        <sz val="12"/>
        <rFont val="Times New Roman"/>
        <family val="1"/>
      </rPr>
      <t>allowed</t>
    </r>
    <r>
      <rPr>
        <sz val="12"/>
        <rFont val="Times New Roman"/>
        <family val="1"/>
      </rPr>
      <t xml:space="preserve"> to play outside.</t>
    </r>
  </si>
  <si>
    <r>
      <t xml:space="preserve">Because the </t>
    </r>
    <r>
      <rPr>
        <b/>
        <sz val="12"/>
        <rFont val="Times New Roman"/>
        <family val="1"/>
      </rPr>
      <t>road</t>
    </r>
    <r>
      <rPr>
        <sz val="12"/>
        <rFont val="Times New Roman"/>
        <family val="1"/>
      </rPr>
      <t xml:space="preserve"> looked </t>
    </r>
    <r>
      <rPr>
        <b/>
        <sz val="12"/>
        <rFont val="Times New Roman"/>
        <family val="1"/>
      </rPr>
      <t>steep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climb</t>
    </r>
    <r>
      <rPr>
        <sz val="12"/>
        <rFont val="Times New Roman"/>
        <family val="1"/>
      </rPr>
      <t xml:space="preserve">, the </t>
    </r>
    <r>
      <rPr>
        <b/>
        <sz val="12"/>
        <rFont val="Times New Roman"/>
        <family val="1"/>
      </rPr>
      <t>cyclists</t>
    </r>
    <r>
      <rPr>
        <sz val="12"/>
        <rFont val="Times New Roman"/>
        <family val="1"/>
      </rPr>
      <t xml:space="preserve"> pushed their bikes.</t>
    </r>
  </si>
  <si>
    <r>
      <t xml:space="preserve">The landlady </t>
    </r>
    <r>
      <rPr>
        <b/>
        <sz val="12"/>
        <rFont val="Times New Roman"/>
        <family val="1"/>
      </rPr>
      <t>asked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tenants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keep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house</t>
    </r>
    <r>
      <rPr>
        <sz val="12"/>
        <rFont val="Times New Roman"/>
        <family val="1"/>
      </rPr>
      <t xml:space="preserve"> clean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their stay there.</t>
    </r>
  </si>
  <si>
    <r>
      <t xml:space="preserve">The couple </t>
    </r>
    <r>
      <rPr>
        <b/>
        <sz val="12"/>
        <rFont val="Times New Roman"/>
        <family val="1"/>
      </rPr>
      <t>celebrated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tenth</t>
    </r>
    <r>
      <rPr>
        <sz val="12"/>
        <rFont val="Times New Roman"/>
        <family val="1"/>
      </rPr>
      <t xml:space="preserve"> wedding </t>
    </r>
    <r>
      <rPr>
        <b/>
        <sz val="12"/>
        <rFont val="Times New Roman"/>
        <family val="1"/>
      </rPr>
      <t>anniversary</t>
    </r>
    <r>
      <rPr>
        <sz val="12"/>
        <rFont val="Times New Roman"/>
        <family val="1"/>
      </rPr>
      <t xml:space="preserve"> by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place</t>
    </r>
    <r>
      <rPr>
        <sz val="12"/>
        <rFont val="Times New Roman"/>
        <family val="1"/>
      </rPr>
      <t xml:space="preserve"> where they first met.</t>
    </r>
  </si>
  <si>
    <r>
      <t xml:space="preserve">The new </t>
    </r>
    <r>
      <rPr>
        <b/>
        <sz val="12"/>
        <rFont val="Times New Roman"/>
        <family val="1"/>
      </rPr>
      <t>computer</t>
    </r>
    <r>
      <rPr>
        <sz val="12"/>
        <rFont val="Times New Roman"/>
        <family val="1"/>
      </rPr>
      <t xml:space="preserve"> factory </t>
    </r>
    <r>
      <rPr>
        <b/>
        <sz val="12"/>
        <rFont val="Times New Roman"/>
        <family val="1"/>
      </rPr>
      <t>promised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create</t>
    </r>
    <r>
      <rPr>
        <sz val="12"/>
        <rFont val="Times New Roman"/>
        <family val="1"/>
      </rPr>
      <t xml:space="preserve"> more </t>
    </r>
    <r>
      <rPr>
        <b/>
        <sz val="12"/>
        <rFont val="Times New Roman"/>
        <family val="1"/>
      </rPr>
      <t>jobs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attract</t>
    </r>
    <r>
      <rPr>
        <sz val="12"/>
        <rFont val="Times New Roman"/>
        <family val="1"/>
      </rPr>
      <t xml:space="preserve"> specialists from nearby towns.</t>
    </r>
  </si>
  <si>
    <r>
      <t xml:space="preserve">The charity </t>
    </r>
    <r>
      <rPr>
        <b/>
        <sz val="12"/>
        <rFont val="Times New Roman"/>
        <family val="1"/>
      </rPr>
      <t>tried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 xml:space="preserve">raise </t>
    </r>
    <r>
      <rPr>
        <sz val="12"/>
        <rFont val="Times New Roman"/>
        <family val="1"/>
      </rPr>
      <t xml:space="preserve">more </t>
    </r>
    <r>
      <rPr>
        <b/>
        <sz val="12"/>
        <rFont val="Times New Roman"/>
        <family val="1"/>
      </rPr>
      <t>money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improving</t>
    </r>
    <r>
      <rPr>
        <sz val="12"/>
        <rFont val="Times New Roman"/>
        <family val="1"/>
      </rPr>
      <t xml:space="preserve"> healthcare </t>
    </r>
    <r>
      <rPr>
        <b/>
        <sz val="12"/>
        <rFont val="Times New Roman"/>
        <family val="1"/>
      </rPr>
      <t>facilities</t>
    </r>
    <r>
      <rPr>
        <sz val="12"/>
        <rFont val="Times New Roman"/>
        <family val="1"/>
      </rPr>
      <t xml:space="preserve"> in developing countries.</t>
    </r>
  </si>
  <si>
    <r>
      <t xml:space="preserve">The president </t>
    </r>
    <r>
      <rPr>
        <b/>
        <sz val="12"/>
        <rFont val="Times New Roman"/>
        <family val="1"/>
      </rPr>
      <t>wants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stay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politics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completing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term</t>
    </r>
    <r>
      <rPr>
        <sz val="12"/>
        <rFont val="Times New Roman"/>
        <family val="1"/>
      </rPr>
      <t xml:space="preserve"> later this year.</t>
    </r>
  </si>
  <si>
    <r>
      <t xml:space="preserve">The supermarket </t>
    </r>
    <r>
      <rPr>
        <b/>
        <sz val="12"/>
        <rFont val="Times New Roman"/>
        <family val="1"/>
      </rPr>
      <t>chain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ambitions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expand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operation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nearby</t>
    </r>
    <r>
      <rPr>
        <sz val="12"/>
        <rFont val="Times New Roman"/>
        <family val="1"/>
      </rPr>
      <t xml:space="preserve"> countries in the future.</t>
    </r>
  </si>
  <si>
    <r>
      <t xml:space="preserve">The club </t>
    </r>
    <r>
      <rPr>
        <b/>
        <sz val="12"/>
        <rFont val="Times New Roman"/>
        <family val="1"/>
      </rPr>
      <t>aimed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foster</t>
    </r>
    <r>
      <rPr>
        <sz val="12"/>
        <rFont val="Times New Roman"/>
        <family val="1"/>
      </rPr>
      <t xml:space="preserve"> cultural </t>
    </r>
    <r>
      <rPr>
        <b/>
        <sz val="12"/>
        <rFont val="Times New Roman"/>
        <family val="1"/>
      </rPr>
      <t>awareness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friendship</t>
    </r>
    <r>
      <rPr>
        <sz val="12"/>
        <rFont val="Times New Roman"/>
        <family val="1"/>
      </rPr>
      <t xml:space="preserve"> among </t>
    </r>
    <r>
      <rPr>
        <b/>
        <sz val="12"/>
        <rFont val="Times New Roman"/>
        <family val="1"/>
      </rPr>
      <t>people</t>
    </r>
    <r>
      <rPr>
        <sz val="12"/>
        <rFont val="Times New Roman"/>
        <family val="1"/>
      </rPr>
      <t xml:space="preserve"> of different nations.</t>
    </r>
  </si>
  <si>
    <r>
      <t xml:space="preserve">The strong </t>
    </r>
    <r>
      <rPr>
        <b/>
        <sz val="12"/>
        <rFont val="Times New Roman"/>
        <family val="1"/>
      </rPr>
      <t>currency</t>
    </r>
    <r>
      <rPr>
        <sz val="12"/>
        <rFont val="Times New Roman"/>
        <family val="1"/>
      </rPr>
      <t xml:space="preserve"> attracted </t>
    </r>
    <r>
      <rPr>
        <b/>
        <sz val="12"/>
        <rFont val="Times New Roman"/>
        <family val="1"/>
      </rPr>
      <t>investments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foreign</t>
    </r>
    <r>
      <rPr>
        <sz val="12"/>
        <rFont val="Times New Roman"/>
        <family val="1"/>
      </rPr>
      <t xml:space="preserve"> companies </t>
    </r>
    <r>
      <rPr>
        <b/>
        <sz val="12"/>
        <rFont val="Times New Roman"/>
        <family val="1"/>
      </rPr>
      <t>interested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expanding</t>
    </r>
    <r>
      <rPr>
        <sz val="12"/>
        <rFont val="Times New Roman"/>
        <family val="1"/>
      </rPr>
      <t xml:space="preserve"> their business.</t>
    </r>
  </si>
  <si>
    <r>
      <t xml:space="preserve">The young </t>
    </r>
    <r>
      <rPr>
        <b/>
        <sz val="12"/>
        <rFont val="Times New Roman"/>
        <family val="1"/>
      </rPr>
      <t>mother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tired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seeing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play </t>
    </r>
    <r>
      <rPr>
        <b/>
        <sz val="12"/>
        <rFont val="Times New Roman"/>
        <family val="1"/>
      </rPr>
      <t>pranks</t>
    </r>
    <r>
      <rPr>
        <sz val="12"/>
        <rFont val="Times New Roman"/>
        <family val="1"/>
      </rPr>
      <t xml:space="preserve"> on each other all the time.</t>
    </r>
  </si>
  <si>
    <r>
      <t xml:space="preserve">Kristin was </t>
    </r>
    <r>
      <rPr>
        <b/>
        <sz val="12"/>
        <rFont val="Times New Roman"/>
        <family val="1"/>
      </rPr>
      <t>surprised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receive</t>
    </r>
    <r>
      <rPr>
        <sz val="12"/>
        <rFont val="Times New Roman"/>
        <family val="1"/>
      </rPr>
      <t xml:space="preserve"> an </t>
    </r>
    <r>
      <rPr>
        <b/>
        <sz val="12"/>
        <rFont val="Times New Roman"/>
        <family val="1"/>
      </rPr>
      <t>honourable</t>
    </r>
    <r>
      <rPr>
        <sz val="12"/>
        <rFont val="Times New Roman"/>
        <family val="1"/>
      </rPr>
      <t xml:space="preserve"> mention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prize</t>
    </r>
    <r>
      <rPr>
        <sz val="12"/>
        <rFont val="Times New Roman"/>
        <family val="1"/>
      </rPr>
      <t xml:space="preserve"> award ceremony.</t>
    </r>
  </si>
  <si>
    <r>
      <t xml:space="preserve">The car </t>
    </r>
    <r>
      <rPr>
        <b/>
        <sz val="12"/>
        <rFont val="Times New Roman"/>
        <family val="1"/>
      </rPr>
      <t>engine</t>
    </r>
    <r>
      <rPr>
        <sz val="12"/>
        <rFont val="Times New Roman"/>
        <family val="1"/>
      </rPr>
      <t xml:space="preserve"> problems </t>
    </r>
    <r>
      <rPr>
        <b/>
        <sz val="12"/>
        <rFont val="Times New Roman"/>
        <family val="1"/>
      </rPr>
      <t>started</t>
    </r>
    <r>
      <rPr>
        <sz val="12"/>
        <rFont val="Times New Roman"/>
        <family val="1"/>
      </rPr>
      <t xml:space="preserve"> because </t>
    </r>
    <r>
      <rPr>
        <b/>
        <sz val="12"/>
        <rFont val="Times New Roman"/>
        <family val="1"/>
      </rPr>
      <t>someone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damaged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valve</t>
    </r>
    <r>
      <rPr>
        <sz val="12"/>
        <rFont val="Times New Roman"/>
        <family val="1"/>
      </rPr>
      <t xml:space="preserve"> during the maintenance.</t>
    </r>
  </si>
  <si>
    <r>
      <t xml:space="preserve">The campers </t>
    </r>
    <r>
      <rPr>
        <b/>
        <sz val="12"/>
        <rFont val="Times New Roman"/>
        <family val="1"/>
      </rPr>
      <t>realised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 xml:space="preserve">forested </t>
    </r>
    <r>
      <rPr>
        <sz val="12"/>
        <rFont val="Times New Roman"/>
        <family val="1"/>
      </rPr>
      <t xml:space="preserve">areas </t>
    </r>
    <r>
      <rPr>
        <b/>
        <sz val="12"/>
        <rFont val="Times New Roman"/>
        <family val="1"/>
      </rPr>
      <t>offer</t>
    </r>
    <r>
      <rPr>
        <sz val="12"/>
        <rFont val="Times New Roman"/>
        <family val="1"/>
      </rPr>
      <t xml:space="preserve"> better </t>
    </r>
    <r>
      <rPr>
        <b/>
        <sz val="12"/>
        <rFont val="Times New Roman"/>
        <family val="1"/>
      </rPr>
      <t xml:space="preserve">protection </t>
    </r>
    <r>
      <rPr>
        <sz val="12"/>
        <rFont val="Times New Roman"/>
        <family val="1"/>
      </rPr>
      <t xml:space="preserve">from </t>
    </r>
    <r>
      <rPr>
        <b/>
        <sz val="12"/>
        <rFont val="Times New Roman"/>
        <family val="1"/>
      </rPr>
      <t>wild</t>
    </r>
    <r>
      <rPr>
        <sz val="12"/>
        <rFont val="Times New Roman"/>
        <family val="1"/>
      </rPr>
      <t xml:space="preserve"> animals and mosquitoes.</t>
    </r>
  </si>
  <si>
    <r>
      <t xml:space="preserve">The severe </t>
    </r>
    <r>
      <rPr>
        <b/>
        <sz val="12"/>
        <rFont val="Times New Roman"/>
        <family val="1"/>
      </rPr>
      <t xml:space="preserve">drought </t>
    </r>
    <r>
      <rPr>
        <sz val="12"/>
        <rFont val="Times New Roman"/>
        <family val="1"/>
      </rPr>
      <t xml:space="preserve">affected </t>
    </r>
    <r>
      <rPr>
        <b/>
        <sz val="12"/>
        <rFont val="Times New Roman"/>
        <family val="1"/>
      </rPr>
      <t>many</t>
    </r>
    <r>
      <rPr>
        <sz val="12"/>
        <rFont val="Times New Roman"/>
        <family val="1"/>
      </rPr>
      <t xml:space="preserve"> farmers </t>
    </r>
    <r>
      <rPr>
        <b/>
        <sz val="12"/>
        <rFont val="Times New Roman"/>
        <family val="1"/>
      </rPr>
      <t xml:space="preserve">despite </t>
    </r>
    <r>
      <rPr>
        <sz val="12"/>
        <rFont val="Times New Roman"/>
        <family val="1"/>
      </rPr>
      <t xml:space="preserve">the </t>
    </r>
    <r>
      <rPr>
        <b/>
        <sz val="12"/>
        <rFont val="Times New Roman"/>
        <family val="1"/>
      </rPr>
      <t>water</t>
    </r>
    <r>
      <rPr>
        <sz val="12"/>
        <rFont val="Times New Roman"/>
        <family val="1"/>
      </rPr>
      <t xml:space="preserve"> irrigation </t>
    </r>
    <r>
      <rPr>
        <b/>
        <sz val="12"/>
        <rFont val="Times New Roman"/>
        <family val="1"/>
      </rPr>
      <t>systems</t>
    </r>
    <r>
      <rPr>
        <sz val="12"/>
        <rFont val="Times New Roman"/>
        <family val="1"/>
      </rPr>
      <t xml:space="preserve"> that were installed.</t>
    </r>
  </si>
  <si>
    <r>
      <t xml:space="preserve">The heavy </t>
    </r>
    <r>
      <rPr>
        <b/>
        <sz val="12"/>
        <rFont val="Times New Roman"/>
        <family val="1"/>
      </rPr>
      <t>rain</t>
    </r>
    <r>
      <rPr>
        <sz val="12"/>
        <rFont val="Times New Roman"/>
        <family val="1"/>
      </rPr>
      <t xml:space="preserve"> storm </t>
    </r>
    <r>
      <rPr>
        <b/>
        <sz val="12"/>
        <rFont val="Times New Roman"/>
        <family val="1"/>
      </rPr>
      <t>forced</t>
    </r>
    <r>
      <rPr>
        <sz val="12"/>
        <rFont val="Times New Roman"/>
        <family val="1"/>
      </rPr>
      <t xml:space="preserve"> some </t>
    </r>
    <r>
      <rPr>
        <b/>
        <sz val="12"/>
        <rFont val="Times New Roman"/>
        <family val="1"/>
      </rPr>
      <t xml:space="preserve">businesses </t>
    </r>
    <r>
      <rPr>
        <sz val="12"/>
        <rFont val="Times New Roman"/>
        <family val="1"/>
      </rPr>
      <t xml:space="preserve">in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remain</t>
    </r>
    <r>
      <rPr>
        <sz val="12"/>
        <rFont val="Times New Roman"/>
        <family val="1"/>
      </rPr>
      <t xml:space="preserve"> closed after the streets were flooded.</t>
    </r>
  </si>
  <si>
    <r>
      <t xml:space="preserve">The poet </t>
    </r>
    <r>
      <rPr>
        <b/>
        <sz val="12"/>
        <rFont val="Times New Roman"/>
        <family val="1"/>
      </rPr>
      <t>spent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whole</t>
    </r>
    <r>
      <rPr>
        <sz val="12"/>
        <rFont val="Times New Roman"/>
        <family val="1"/>
      </rPr>
      <t xml:space="preserve"> summer </t>
    </r>
    <r>
      <rPr>
        <b/>
        <sz val="12"/>
        <rFont val="Times New Roman"/>
        <family val="1"/>
      </rPr>
      <t>writing</t>
    </r>
    <r>
      <rPr>
        <sz val="12"/>
        <rFont val="Times New Roman"/>
        <family val="1"/>
      </rPr>
      <t xml:space="preserve"> short </t>
    </r>
    <r>
      <rPr>
        <b/>
        <sz val="12"/>
        <rFont val="Times New Roman"/>
        <family val="1"/>
      </rPr>
      <t>stories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book project.</t>
    </r>
  </si>
  <si>
    <r>
      <t xml:space="preserve">The new </t>
    </r>
    <r>
      <rPr>
        <b/>
        <sz val="12"/>
        <rFont val="Times New Roman"/>
        <family val="1"/>
      </rPr>
      <t>church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built</t>
    </r>
    <r>
      <rPr>
        <sz val="12"/>
        <rFont val="Times New Roman"/>
        <family val="1"/>
      </rPr>
      <t xml:space="preserve"> with </t>
    </r>
    <r>
      <rPr>
        <b/>
        <sz val="12"/>
        <rFont val="Times New Roman"/>
        <family val="1"/>
      </rPr>
      <t>donations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companies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members</t>
    </r>
    <r>
      <rPr>
        <sz val="12"/>
        <rFont val="Times New Roman"/>
        <family val="1"/>
      </rPr>
      <t xml:space="preserve"> of the public.</t>
    </r>
  </si>
  <si>
    <r>
      <t xml:space="preserve">The green </t>
    </r>
    <r>
      <rPr>
        <b/>
        <sz val="12"/>
        <rFont val="Times New Roman"/>
        <family val="1"/>
      </rPr>
      <t>park</t>
    </r>
    <r>
      <rPr>
        <sz val="12"/>
        <rFont val="Times New Roman"/>
        <family val="1"/>
      </rPr>
      <t xml:space="preserve"> attracted </t>
    </r>
    <r>
      <rPr>
        <b/>
        <sz val="12"/>
        <rFont val="Times New Roman"/>
        <family val="1"/>
      </rPr>
      <t>many</t>
    </r>
    <r>
      <rPr>
        <sz val="12"/>
        <rFont val="Times New Roman"/>
        <family val="1"/>
      </rPr>
      <t xml:space="preserve"> city </t>
    </r>
    <r>
      <rPr>
        <b/>
        <sz val="12"/>
        <rFont val="Times New Roman"/>
        <family val="1"/>
      </rPr>
      <t>dwellers,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wanted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enjoy</t>
    </r>
    <r>
      <rPr>
        <sz val="12"/>
        <rFont val="Times New Roman"/>
        <family val="1"/>
      </rPr>
      <t xml:space="preserve"> the summer days outside.</t>
    </r>
  </si>
  <si>
    <r>
      <t xml:space="preserve">The mission </t>
    </r>
    <r>
      <rPr>
        <b/>
        <sz val="12"/>
        <rFont val="Times New Roman"/>
        <family val="1"/>
      </rPr>
      <t>failed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uncover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enormous</t>
    </r>
    <r>
      <rPr>
        <sz val="12"/>
        <rFont val="Times New Roman"/>
        <family val="1"/>
      </rPr>
      <t xml:space="preserve"> pirate </t>
    </r>
    <r>
      <rPr>
        <b/>
        <sz val="12"/>
        <rFont val="Times New Roman"/>
        <family val="1"/>
      </rPr>
      <t>treasure,</t>
    </r>
    <r>
      <rPr>
        <sz val="12"/>
        <rFont val="Times New Roman"/>
        <family val="1"/>
      </rPr>
      <t xml:space="preserve"> which </t>
    </r>
    <r>
      <rPr>
        <b/>
        <sz val="12"/>
        <rFont val="Times New Roman"/>
        <family val="1"/>
      </rPr>
      <t>some</t>
    </r>
    <r>
      <rPr>
        <sz val="12"/>
        <rFont val="Times New Roman"/>
        <family val="1"/>
      </rPr>
      <t xml:space="preserve"> believe is buried in the ocean.</t>
    </r>
  </si>
  <si>
    <r>
      <t xml:space="preserve">Plans to </t>
    </r>
    <r>
      <rPr>
        <b/>
        <sz val="12"/>
        <rFont val="Times New Roman"/>
        <family val="1"/>
      </rPr>
      <t>build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final</t>
    </r>
    <r>
      <rPr>
        <sz val="12"/>
        <rFont val="Times New Roman"/>
        <family val="1"/>
      </rPr>
      <t xml:space="preserve"> underground </t>
    </r>
    <r>
      <rPr>
        <b/>
        <sz val="12"/>
        <rFont val="Times New Roman"/>
        <family val="1"/>
      </rPr>
      <t>station</t>
    </r>
    <r>
      <rPr>
        <sz val="12"/>
        <rFont val="Times New Roman"/>
        <family val="1"/>
      </rPr>
      <t xml:space="preserve"> were </t>
    </r>
    <r>
      <rPr>
        <b/>
        <sz val="12"/>
        <rFont val="Times New Roman"/>
        <family val="1"/>
      </rPr>
      <t>scrapped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historical</t>
    </r>
    <r>
      <rPr>
        <sz val="12"/>
        <rFont val="Times New Roman"/>
        <family val="1"/>
      </rPr>
      <t xml:space="preserve"> ruins were unearthed.</t>
    </r>
  </si>
  <si>
    <r>
      <t xml:space="preserve">The journalist </t>
    </r>
    <r>
      <rPr>
        <b/>
        <sz val="12"/>
        <rFont val="Times New Roman"/>
        <family val="1"/>
      </rPr>
      <t>finished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>assignment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prepared</t>
    </r>
    <r>
      <rPr>
        <sz val="12"/>
        <rFont val="Times New Roman"/>
        <family val="1"/>
      </rPr>
      <t xml:space="preserve"> several </t>
    </r>
    <r>
      <rPr>
        <b/>
        <sz val="12"/>
        <rFont val="Times New Roman"/>
        <family val="1"/>
      </rPr>
      <t>good</t>
    </r>
    <r>
      <rPr>
        <sz val="12"/>
        <rFont val="Times New Roman"/>
        <family val="1"/>
      </rPr>
      <t xml:space="preserve"> questions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interview.</t>
    </r>
  </si>
  <si>
    <r>
      <t xml:space="preserve">The instructor </t>
    </r>
    <r>
      <rPr>
        <b/>
        <sz val="12"/>
        <rFont val="Times New Roman"/>
        <family val="1"/>
      </rPr>
      <t>demonstrated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technique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>passing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ball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player on the field.</t>
    </r>
  </si>
  <si>
    <r>
      <t xml:space="preserve">The art </t>
    </r>
    <r>
      <rPr>
        <b/>
        <sz val="12"/>
        <rFont val="Times New Roman"/>
        <family val="1"/>
      </rPr>
      <t>gallery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recently</t>
    </r>
    <r>
      <rPr>
        <sz val="12"/>
        <rFont val="Times New Roman"/>
        <family val="1"/>
      </rPr>
      <t xml:space="preserve"> renovated </t>
    </r>
    <r>
      <rPr>
        <b/>
        <sz val="12"/>
        <rFont val="Times New Roman"/>
        <family val="1"/>
      </rPr>
      <t>thanks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funding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wealthy</t>
    </r>
    <r>
      <rPr>
        <sz val="12"/>
        <rFont val="Times New Roman"/>
        <family val="1"/>
      </rPr>
      <t xml:space="preserve"> benefactors from the region.</t>
    </r>
  </si>
  <si>
    <r>
      <t xml:space="preserve">The forest </t>
    </r>
    <r>
      <rPr>
        <b/>
        <sz val="12"/>
        <rFont val="Times New Roman"/>
        <family val="1"/>
      </rPr>
      <t>fire</t>
    </r>
    <r>
      <rPr>
        <sz val="12"/>
        <rFont val="Times New Roman"/>
        <family val="1"/>
      </rPr>
      <t xml:space="preserve"> spread </t>
    </r>
    <r>
      <rPr>
        <b/>
        <sz val="12"/>
        <rFont val="Times New Roman"/>
        <family val="1"/>
      </rPr>
      <t>quickly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gave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firefighters</t>
    </r>
    <r>
      <rPr>
        <sz val="12"/>
        <rFont val="Times New Roman"/>
        <family val="1"/>
      </rPr>
      <t xml:space="preserve"> little </t>
    </r>
    <r>
      <rPr>
        <b/>
        <sz val="12"/>
        <rFont val="Times New Roman"/>
        <family val="1"/>
      </rPr>
      <t>time</t>
    </r>
    <r>
      <rPr>
        <sz val="12"/>
        <rFont val="Times New Roman"/>
        <family val="1"/>
      </rPr>
      <t xml:space="preserve"> to bring it under control.</t>
    </r>
  </si>
  <si>
    <r>
      <t xml:space="preserve">The old </t>
    </r>
    <r>
      <rPr>
        <b/>
        <sz val="12"/>
        <rFont val="Times New Roman"/>
        <family val="1"/>
      </rPr>
      <t>gravel</t>
    </r>
    <r>
      <rPr>
        <sz val="12"/>
        <rFont val="Times New Roman"/>
        <family val="1"/>
      </rPr>
      <t xml:space="preserve"> road </t>
    </r>
    <r>
      <rPr>
        <b/>
        <sz val="12"/>
        <rFont val="Times New Roman"/>
        <family val="1"/>
      </rPr>
      <t>outside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perfect </t>
    </r>
    <r>
      <rPr>
        <sz val="12"/>
        <rFont val="Times New Roman"/>
        <family val="1"/>
      </rPr>
      <t xml:space="preserve">for </t>
    </r>
    <r>
      <rPr>
        <b/>
        <sz val="12"/>
        <rFont val="Times New Roman"/>
        <family val="1"/>
      </rPr>
      <t>mountain</t>
    </r>
    <r>
      <rPr>
        <sz val="12"/>
        <rFont val="Times New Roman"/>
        <family val="1"/>
      </rPr>
      <t xml:space="preserve"> bike competitions.</t>
    </r>
  </si>
  <si>
    <r>
      <t xml:space="preserve">The reporters </t>
    </r>
    <r>
      <rPr>
        <b/>
        <sz val="12"/>
        <rFont val="Times New Roman"/>
        <family val="1"/>
      </rPr>
      <t>covering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case</t>
    </r>
    <r>
      <rPr>
        <sz val="12"/>
        <rFont val="Times New Roman"/>
        <family val="1"/>
      </rPr>
      <t xml:space="preserve"> were </t>
    </r>
    <r>
      <rPr>
        <b/>
        <sz val="12"/>
        <rFont val="Times New Roman"/>
        <family val="1"/>
      </rPr>
      <t>barred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entering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courtroom</t>
    </r>
    <r>
      <rPr>
        <sz val="12"/>
        <rFont val="Times New Roman"/>
        <family val="1"/>
      </rPr>
      <t xml:space="preserve"> during the first hearing.</t>
    </r>
  </si>
  <si>
    <r>
      <t xml:space="preserve">The nurse </t>
    </r>
    <r>
      <rPr>
        <b/>
        <sz val="12"/>
        <rFont val="Times New Roman"/>
        <family val="1"/>
      </rPr>
      <t>conducted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required</t>
    </r>
    <r>
      <rPr>
        <sz val="12"/>
        <rFont val="Times New Roman"/>
        <family val="1"/>
      </rPr>
      <t xml:space="preserve"> tests </t>
    </r>
    <r>
      <rPr>
        <b/>
        <sz val="12"/>
        <rFont val="Times New Roman"/>
        <family val="1"/>
      </rPr>
      <t>diligently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informed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doctor</t>
    </r>
    <r>
      <rPr>
        <sz val="12"/>
        <rFont val="Times New Roman"/>
        <family val="1"/>
      </rPr>
      <t xml:space="preserve"> about the results.</t>
    </r>
  </si>
  <si>
    <r>
      <t xml:space="preserve">The children </t>
    </r>
    <r>
      <rPr>
        <b/>
        <sz val="12"/>
        <rFont val="Times New Roman"/>
        <family val="1"/>
      </rPr>
      <t>practised</t>
    </r>
    <r>
      <rPr>
        <sz val="12"/>
        <rFont val="Times New Roman"/>
        <family val="1"/>
      </rPr>
      <t xml:space="preserve"> their </t>
    </r>
    <r>
      <rPr>
        <b/>
        <sz val="12"/>
        <rFont val="Times New Roman"/>
        <family val="1"/>
      </rPr>
      <t>lines</t>
    </r>
    <r>
      <rPr>
        <sz val="12"/>
        <rFont val="Times New Roman"/>
        <family val="1"/>
      </rPr>
      <t xml:space="preserve"> regularly </t>
    </r>
    <r>
      <rPr>
        <b/>
        <sz val="12"/>
        <rFont val="Times New Roman"/>
        <family val="1"/>
      </rPr>
      <t>before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school</t>
    </r>
    <r>
      <rPr>
        <sz val="12"/>
        <rFont val="Times New Roman"/>
        <family val="1"/>
      </rPr>
      <t xml:space="preserve"> play </t>
    </r>
    <r>
      <rPr>
        <b/>
        <sz val="12"/>
        <rFont val="Times New Roman"/>
        <family val="1"/>
      </rPr>
      <t>which</t>
    </r>
    <r>
      <rPr>
        <sz val="12"/>
        <rFont val="Times New Roman"/>
        <family val="1"/>
      </rPr>
      <t xml:space="preserve"> had been organised for their parents.</t>
    </r>
  </si>
  <si>
    <r>
      <t xml:space="preserve">The old </t>
    </r>
    <r>
      <rPr>
        <b/>
        <sz val="12"/>
        <rFont val="Times New Roman"/>
        <family val="1"/>
      </rPr>
      <t>mine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finally</t>
    </r>
    <r>
      <rPr>
        <sz val="12"/>
        <rFont val="Times New Roman"/>
        <family val="1"/>
      </rPr>
      <t xml:space="preserve"> shut </t>
    </r>
    <r>
      <rPr>
        <b/>
        <sz val="12"/>
        <rFont val="Times New Roman"/>
        <family val="1"/>
      </rPr>
      <t>down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decades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digging</t>
    </r>
    <r>
      <rPr>
        <sz val="12"/>
        <rFont val="Times New Roman"/>
        <family val="1"/>
      </rPr>
      <t xml:space="preserve"> had completely exhausted it.</t>
    </r>
  </si>
  <si>
    <r>
      <t xml:space="preserve">The Arctic </t>
    </r>
    <r>
      <rPr>
        <b/>
        <sz val="12"/>
        <rFont val="Times New Roman"/>
        <family val="1"/>
      </rPr>
      <t>outpost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impossible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reach</t>
    </r>
    <r>
      <rPr>
        <sz val="12"/>
        <rFont val="Times New Roman"/>
        <family val="1"/>
      </rPr>
      <t xml:space="preserve"> without </t>
    </r>
    <r>
      <rPr>
        <b/>
        <sz val="12"/>
        <rFont val="Times New Roman"/>
        <family val="1"/>
      </rPr>
      <t>helicopters</t>
    </r>
    <r>
      <rPr>
        <sz val="12"/>
        <rFont val="Times New Roman"/>
        <family val="1"/>
      </rPr>
      <t xml:space="preserve"> that </t>
    </r>
    <r>
      <rPr>
        <b/>
        <sz val="12"/>
        <rFont val="Times New Roman"/>
        <family val="1"/>
      </rPr>
      <t>could</t>
    </r>
    <r>
      <rPr>
        <sz val="12"/>
        <rFont val="Times New Roman"/>
        <family val="1"/>
      </rPr>
      <t xml:space="preserve"> fly there.</t>
    </r>
  </si>
  <si>
    <r>
      <t xml:space="preserve">The deep </t>
    </r>
    <r>
      <rPr>
        <b/>
        <sz val="12"/>
        <rFont val="Times New Roman"/>
        <family val="1"/>
      </rPr>
      <t>canyon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formed</t>
    </r>
    <r>
      <rPr>
        <sz val="12"/>
        <rFont val="Times New Roman"/>
        <family val="1"/>
      </rPr>
      <t xml:space="preserve"> over </t>
    </r>
    <r>
      <rPr>
        <b/>
        <sz val="12"/>
        <rFont val="Times New Roman"/>
        <family val="1"/>
      </rPr>
      <t>hundreds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thousands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years</t>
    </r>
    <r>
      <rPr>
        <sz val="12"/>
        <rFont val="Times New Roman"/>
        <family val="1"/>
      </rPr>
      <t xml:space="preserve"> due to erosion of the rocks.</t>
    </r>
  </si>
  <si>
    <r>
      <t xml:space="preserve">The mathematical </t>
    </r>
    <r>
      <rPr>
        <b/>
        <sz val="12"/>
        <rFont val="Times New Roman"/>
        <family val="1"/>
      </rPr>
      <t>proof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clever,</t>
    </r>
    <r>
      <rPr>
        <sz val="12"/>
        <rFont val="Times New Roman"/>
        <family val="1"/>
      </rPr>
      <t xml:space="preserve"> but </t>
    </r>
    <r>
      <rPr>
        <b/>
        <sz val="12"/>
        <rFont val="Times New Roman"/>
        <family val="1"/>
      </rPr>
      <t>difficult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understand</t>
    </r>
    <r>
      <rPr>
        <sz val="12"/>
        <rFont val="Times New Roman"/>
        <family val="1"/>
      </rPr>
      <t xml:space="preserve"> for </t>
    </r>
    <r>
      <rPr>
        <b/>
        <sz val="12"/>
        <rFont val="Times New Roman"/>
        <family val="1"/>
      </rPr>
      <t xml:space="preserve">most </t>
    </r>
    <r>
      <rPr>
        <sz val="12"/>
        <rFont val="Times New Roman"/>
        <family val="1"/>
      </rPr>
      <t>of the scientists.</t>
    </r>
  </si>
  <si>
    <r>
      <t xml:space="preserve">The peaceful </t>
    </r>
    <r>
      <rPr>
        <b/>
        <sz val="12"/>
        <rFont val="Times New Roman"/>
        <family val="1"/>
      </rPr>
      <t>protest</t>
    </r>
    <r>
      <rPr>
        <sz val="12"/>
        <rFont val="Times New Roman"/>
        <family val="1"/>
      </rPr>
      <t xml:space="preserve"> quickly </t>
    </r>
    <r>
      <rPr>
        <b/>
        <sz val="12"/>
        <rFont val="Times New Roman"/>
        <family val="1"/>
      </rPr>
      <t>turned</t>
    </r>
    <r>
      <rPr>
        <sz val="12"/>
        <rFont val="Times New Roman"/>
        <family val="1"/>
      </rPr>
      <t xml:space="preserve"> violent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two </t>
    </r>
    <r>
      <rPr>
        <b/>
        <sz val="12"/>
        <rFont val="Times New Roman"/>
        <family val="1"/>
      </rPr>
      <t>groups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demonstrators</t>
    </r>
    <r>
      <rPr>
        <sz val="12"/>
        <rFont val="Times New Roman"/>
        <family val="1"/>
      </rPr>
      <t xml:space="preserve"> started fighting.</t>
    </r>
  </si>
  <si>
    <r>
      <t xml:space="preserve">The beautiful </t>
    </r>
    <r>
      <rPr>
        <b/>
        <sz val="12"/>
        <rFont val="Times New Roman"/>
        <family val="1"/>
      </rPr>
      <t>lake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popular</t>
    </r>
    <r>
      <rPr>
        <sz val="12"/>
        <rFont val="Times New Roman"/>
        <family val="1"/>
      </rPr>
      <t xml:space="preserve"> among </t>
    </r>
    <r>
      <rPr>
        <b/>
        <sz val="12"/>
        <rFont val="Times New Roman"/>
        <family val="1"/>
      </rPr>
      <t>hikers,</t>
    </r>
    <r>
      <rPr>
        <sz val="12"/>
        <rFont val="Times New Roman"/>
        <family val="1"/>
      </rPr>
      <t xml:space="preserve"> who </t>
    </r>
    <r>
      <rPr>
        <b/>
        <sz val="12"/>
        <rFont val="Times New Roman"/>
        <family val="1"/>
      </rPr>
      <t>would</t>
    </r>
    <r>
      <rPr>
        <sz val="12"/>
        <rFont val="Times New Roman"/>
        <family val="1"/>
      </rPr>
      <t xml:space="preserve"> usually </t>
    </r>
    <r>
      <rPr>
        <b/>
        <sz val="12"/>
        <rFont val="Times New Roman"/>
        <family val="1"/>
      </rPr>
      <t>camp</t>
    </r>
    <r>
      <rPr>
        <sz val="12"/>
        <rFont val="Times New Roman"/>
        <family val="1"/>
      </rPr>
      <t xml:space="preserve"> there in the evening.</t>
    </r>
  </si>
  <si>
    <r>
      <t xml:space="preserve">The school </t>
    </r>
    <r>
      <rPr>
        <b/>
        <sz val="12"/>
        <rFont val="Times New Roman"/>
        <family val="1"/>
      </rPr>
      <t>children</t>
    </r>
    <r>
      <rPr>
        <sz val="12"/>
        <rFont val="Times New Roman"/>
        <family val="1"/>
      </rPr>
      <t xml:space="preserve"> enjoyed </t>
    </r>
    <r>
      <rPr>
        <b/>
        <sz val="12"/>
        <rFont val="Times New Roman"/>
        <family val="1"/>
      </rPr>
      <t>visiting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Museum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 xml:space="preserve">Natural </t>
    </r>
    <r>
      <rPr>
        <sz val="12"/>
        <rFont val="Times New Roman"/>
        <family val="1"/>
      </rPr>
      <t xml:space="preserve">History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their trip to the capital.</t>
    </r>
  </si>
  <si>
    <r>
      <t xml:space="preserve">The music </t>
    </r>
    <r>
      <rPr>
        <b/>
        <sz val="12"/>
        <rFont val="Times New Roman"/>
        <family val="1"/>
      </rPr>
      <t>festival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overpriced </t>
    </r>
    <r>
      <rPr>
        <sz val="12"/>
        <rFont val="Times New Roman"/>
        <family val="1"/>
      </rPr>
      <t>but</t>
    </r>
    <r>
      <rPr>
        <b/>
        <sz val="12"/>
        <rFont val="Times New Roman"/>
        <family val="1"/>
      </rPr>
      <t xml:space="preserve"> many </t>
    </r>
    <r>
      <rPr>
        <sz val="12"/>
        <rFont val="Times New Roman"/>
        <family val="1"/>
      </rPr>
      <t>fans</t>
    </r>
    <r>
      <rPr>
        <b/>
        <sz val="12"/>
        <rFont val="Times New Roman"/>
        <family val="1"/>
      </rPr>
      <t xml:space="preserve"> still </t>
    </r>
    <r>
      <rPr>
        <sz val="12"/>
        <rFont val="Times New Roman"/>
        <family val="1"/>
      </rPr>
      <t>bought</t>
    </r>
    <r>
      <rPr>
        <b/>
        <sz val="12"/>
        <rFont val="Times New Roman"/>
        <family val="1"/>
      </rPr>
      <t xml:space="preserve"> tickets </t>
    </r>
    <r>
      <rPr>
        <sz val="12"/>
        <rFont val="Times New Roman"/>
        <family val="1"/>
      </rPr>
      <t>to</t>
    </r>
    <r>
      <rPr>
        <b/>
        <sz val="12"/>
        <rFont val="Times New Roman"/>
        <family val="1"/>
      </rPr>
      <t xml:space="preserve"> </t>
    </r>
    <r>
      <rPr>
        <sz val="12"/>
        <rFont val="Times New Roman"/>
        <family val="1"/>
      </rPr>
      <t>attend the event.</t>
    </r>
  </si>
  <si>
    <r>
      <t xml:space="preserve">The multinational </t>
    </r>
    <r>
      <rPr>
        <b/>
        <sz val="12"/>
        <rFont val="Times New Roman"/>
        <family val="1"/>
      </rPr>
      <t>company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convicted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insurance</t>
    </r>
    <r>
      <rPr>
        <sz val="12"/>
        <rFont val="Times New Roman"/>
        <family val="1"/>
      </rPr>
      <t xml:space="preserve"> fraud </t>
    </r>
    <r>
      <rPr>
        <b/>
        <sz val="12"/>
        <rFont val="Times New Roman"/>
        <family val="1"/>
      </rPr>
      <t>after</t>
    </r>
    <r>
      <rPr>
        <sz val="12"/>
        <rFont val="Times New Roman"/>
        <family val="1"/>
      </rPr>
      <t xml:space="preserve"> secret </t>
    </r>
    <r>
      <rPr>
        <b/>
        <sz val="12"/>
        <rFont val="Times New Roman"/>
        <family val="1"/>
      </rPr>
      <t>documents</t>
    </r>
    <r>
      <rPr>
        <sz val="12"/>
        <rFont val="Times New Roman"/>
        <family val="1"/>
      </rPr>
      <t xml:space="preserve"> were leaked to the press.</t>
    </r>
  </si>
  <si>
    <r>
      <t xml:space="preserve">The light </t>
    </r>
    <r>
      <rPr>
        <b/>
        <sz val="12"/>
        <rFont val="Times New Roman"/>
        <family val="1"/>
      </rPr>
      <t>breeze</t>
    </r>
    <r>
      <rPr>
        <sz val="12"/>
        <rFont val="Times New Roman"/>
        <family val="1"/>
      </rPr>
      <t xml:space="preserve"> outside </t>
    </r>
    <r>
      <rPr>
        <b/>
        <sz val="12"/>
        <rFont val="Times New Roman"/>
        <family val="1"/>
      </rPr>
      <t>made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easier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bear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summer</t>
    </r>
    <r>
      <rPr>
        <sz val="12"/>
        <rFont val="Times New Roman"/>
        <family val="1"/>
      </rPr>
      <t xml:space="preserve"> heat during the day.</t>
    </r>
  </si>
  <si>
    <r>
      <t xml:space="preserve">The couple </t>
    </r>
    <r>
      <rPr>
        <b/>
        <sz val="12"/>
        <rFont val="Times New Roman"/>
        <family val="1"/>
      </rPr>
      <t>ordered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double</t>
    </r>
    <r>
      <rPr>
        <sz val="12"/>
        <rFont val="Times New Roman"/>
        <family val="1"/>
      </rPr>
      <t xml:space="preserve"> cheese </t>
    </r>
    <r>
      <rPr>
        <b/>
        <sz val="12"/>
        <rFont val="Times New Roman"/>
        <family val="1"/>
      </rPr>
      <t>pizza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deciding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spend</t>
    </r>
    <r>
      <rPr>
        <sz val="12"/>
        <rFont val="Times New Roman"/>
        <family val="1"/>
      </rPr>
      <t xml:space="preserve"> the night at home.</t>
    </r>
  </si>
  <si>
    <r>
      <t xml:space="preserve">The local </t>
    </r>
    <r>
      <rPr>
        <b/>
        <sz val="12"/>
        <rFont val="Times New Roman"/>
        <family val="1"/>
      </rPr>
      <t>florist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decades</t>
    </r>
    <r>
      <rPr>
        <sz val="12"/>
        <rFont val="Times New Roman"/>
        <family val="1"/>
      </rPr>
      <t xml:space="preserve"> of </t>
    </r>
    <r>
      <rPr>
        <b/>
        <sz val="12"/>
        <rFont val="Times New Roman"/>
        <family val="1"/>
      </rPr>
      <t>experience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 xml:space="preserve">making </t>
    </r>
    <r>
      <rPr>
        <sz val="12"/>
        <rFont val="Times New Roman"/>
        <family val="1"/>
      </rPr>
      <t xml:space="preserve">quick </t>
    </r>
    <r>
      <rPr>
        <b/>
        <sz val="12"/>
        <rFont val="Times New Roman"/>
        <family val="1"/>
      </rPr>
      <t>deliveries</t>
    </r>
    <r>
      <rPr>
        <sz val="12"/>
        <rFont val="Times New Roman"/>
        <family val="1"/>
      </rPr>
      <t xml:space="preserve"> for different celebrations.</t>
    </r>
  </si>
  <si>
    <r>
      <t xml:space="preserve">The new </t>
    </r>
    <r>
      <rPr>
        <b/>
        <sz val="12"/>
        <rFont val="Times New Roman"/>
        <family val="1"/>
      </rPr>
      <t>book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published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electronic</t>
    </r>
    <r>
      <rPr>
        <sz val="12"/>
        <rFont val="Times New Roman"/>
        <family val="1"/>
      </rPr>
      <t xml:space="preserve"> format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most </t>
    </r>
    <r>
      <rPr>
        <b/>
        <sz val="12"/>
        <rFont val="Times New Roman"/>
        <family val="1"/>
      </rPr>
      <t xml:space="preserve">readers </t>
    </r>
    <r>
      <rPr>
        <sz val="12"/>
        <rFont val="Times New Roman"/>
        <family val="1"/>
      </rPr>
      <t>use mobile devices.</t>
    </r>
  </si>
  <si>
    <r>
      <t xml:space="preserve">Mary always </t>
    </r>
    <r>
      <rPr>
        <b/>
        <sz val="12"/>
        <rFont val="Times New Roman"/>
        <family val="1"/>
      </rPr>
      <t>devoted</t>
    </r>
    <r>
      <rPr>
        <sz val="12"/>
        <rFont val="Times New Roman"/>
        <family val="1"/>
      </rPr>
      <t xml:space="preserve"> some </t>
    </r>
    <r>
      <rPr>
        <b/>
        <sz val="12"/>
        <rFont val="Times New Roman"/>
        <family val="1"/>
      </rPr>
      <t>time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helping</t>
    </r>
    <r>
      <rPr>
        <sz val="12"/>
        <rFont val="Times New Roman"/>
        <family val="1"/>
      </rPr>
      <t xml:space="preserve"> her </t>
    </r>
    <r>
      <rPr>
        <b/>
        <sz val="12"/>
        <rFont val="Times New Roman"/>
        <family val="1"/>
      </rPr>
      <t xml:space="preserve">parents </t>
    </r>
    <r>
      <rPr>
        <sz val="12"/>
        <rFont val="Times New Roman"/>
        <family val="1"/>
      </rPr>
      <t>with</t>
    </r>
    <r>
      <rPr>
        <b/>
        <sz val="12"/>
        <rFont val="Times New Roman"/>
        <family val="1"/>
      </rPr>
      <t xml:space="preserve"> household </t>
    </r>
    <r>
      <rPr>
        <sz val="12"/>
        <rFont val="Times New Roman"/>
        <family val="1"/>
      </rPr>
      <t>chores during the weekend.</t>
    </r>
  </si>
  <si>
    <r>
      <t xml:space="preserve">The principal </t>
    </r>
    <r>
      <rPr>
        <b/>
        <sz val="12"/>
        <rFont val="Times New Roman"/>
        <family val="1"/>
      </rPr>
      <t>changed</t>
    </r>
    <r>
      <rPr>
        <sz val="12"/>
        <rFont val="Times New Roman"/>
        <family val="1"/>
      </rPr>
      <t xml:space="preserve"> his </t>
    </r>
    <r>
      <rPr>
        <b/>
        <sz val="12"/>
        <rFont val="Times New Roman"/>
        <family val="1"/>
      </rPr>
      <t>clothes</t>
    </r>
    <r>
      <rPr>
        <sz val="12"/>
        <rFont val="Times New Roman"/>
        <family val="1"/>
      </rPr>
      <t xml:space="preserve"> after </t>
    </r>
    <r>
      <rPr>
        <b/>
        <sz val="12"/>
        <rFont val="Times New Roman"/>
        <family val="1"/>
      </rPr>
      <t>large</t>
    </r>
    <r>
      <rPr>
        <sz val="12"/>
        <rFont val="Times New Roman"/>
        <family val="1"/>
      </rPr>
      <t xml:space="preserve"> coffee </t>
    </r>
    <r>
      <rPr>
        <b/>
        <sz val="12"/>
        <rFont val="Times New Roman"/>
        <family val="1"/>
      </rPr>
      <t>stains</t>
    </r>
    <r>
      <rPr>
        <sz val="12"/>
        <rFont val="Times New Roman"/>
        <family val="1"/>
      </rPr>
      <t xml:space="preserve"> completely </t>
    </r>
    <r>
      <rPr>
        <b/>
        <sz val="12"/>
        <rFont val="Times New Roman"/>
        <family val="1"/>
      </rPr>
      <t>ruined</t>
    </r>
    <r>
      <rPr>
        <sz val="12"/>
        <rFont val="Times New Roman"/>
        <family val="1"/>
      </rPr>
      <t xml:space="preserve"> his outfit.</t>
    </r>
  </si>
  <si>
    <r>
      <t xml:space="preserve">The paper </t>
    </r>
    <r>
      <rPr>
        <b/>
        <sz val="12"/>
        <rFont val="Times New Roman"/>
        <family val="1"/>
      </rPr>
      <t>factory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temporarily</t>
    </r>
    <r>
      <rPr>
        <sz val="12"/>
        <rFont val="Times New Roman"/>
        <family val="1"/>
      </rPr>
      <t xml:space="preserve"> closed </t>
    </r>
    <r>
      <rPr>
        <b/>
        <sz val="12"/>
        <rFont val="Times New Roman"/>
        <family val="1"/>
      </rPr>
      <t>following</t>
    </r>
    <r>
      <rPr>
        <sz val="12"/>
        <rFont val="Times New Roman"/>
        <family val="1"/>
      </rPr>
      <t xml:space="preserve"> several </t>
    </r>
    <r>
      <rPr>
        <b/>
        <sz val="12"/>
        <rFont val="Times New Roman"/>
        <family val="1"/>
      </rPr>
      <t>health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safety</t>
    </r>
    <r>
      <rPr>
        <sz val="12"/>
        <rFont val="Times New Roman"/>
        <family val="1"/>
      </rPr>
      <t xml:space="preserve"> violations this year.</t>
    </r>
  </si>
  <si>
    <r>
      <t xml:space="preserve">The old </t>
    </r>
    <r>
      <rPr>
        <b/>
        <sz val="12"/>
        <rFont val="Times New Roman"/>
        <family val="1"/>
      </rPr>
      <t>library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moved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another</t>
    </r>
    <r>
      <rPr>
        <sz val="12"/>
        <rFont val="Times New Roman"/>
        <family val="1"/>
      </rPr>
      <t xml:space="preserve"> building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space </t>
    </r>
    <r>
      <rPr>
        <b/>
        <sz val="12"/>
        <rFont val="Times New Roman"/>
        <family val="1"/>
      </rPr>
      <t>restrictions</t>
    </r>
    <r>
      <rPr>
        <sz val="12"/>
        <rFont val="Times New Roman"/>
        <family val="1"/>
      </rPr>
      <t xml:space="preserve"> made it hard to store new books.</t>
    </r>
  </si>
  <si>
    <r>
      <t xml:space="preserve">The annual </t>
    </r>
    <r>
      <rPr>
        <b/>
        <sz val="12"/>
        <rFont val="Times New Roman"/>
        <family val="1"/>
      </rPr>
      <t>swimming</t>
    </r>
    <r>
      <rPr>
        <sz val="12"/>
        <rFont val="Times New Roman"/>
        <family val="1"/>
      </rPr>
      <t xml:space="preserve"> competition </t>
    </r>
    <r>
      <rPr>
        <b/>
        <sz val="12"/>
        <rFont val="Times New Roman"/>
        <family val="1"/>
      </rPr>
      <t>became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major</t>
    </r>
    <r>
      <rPr>
        <sz val="12"/>
        <rFont val="Times New Roman"/>
        <family val="1"/>
      </rPr>
      <t xml:space="preserve"> success </t>
    </r>
    <r>
      <rPr>
        <b/>
        <sz val="12"/>
        <rFont val="Times New Roman"/>
        <family val="1"/>
      </rPr>
      <t>when</t>
    </r>
    <r>
      <rPr>
        <sz val="12"/>
        <rFont val="Times New Roman"/>
        <family val="1"/>
      </rPr>
      <t xml:space="preserve"> one </t>
    </r>
    <r>
      <rPr>
        <b/>
        <sz val="12"/>
        <rFont val="Times New Roman"/>
        <family val="1"/>
      </rPr>
      <t>thousand</t>
    </r>
    <r>
      <rPr>
        <sz val="12"/>
        <rFont val="Times New Roman"/>
        <family val="1"/>
      </rPr>
      <t xml:space="preserve"> people took part.</t>
    </r>
  </si>
  <si>
    <r>
      <t xml:space="preserve">The ancient </t>
    </r>
    <r>
      <rPr>
        <b/>
        <sz val="12"/>
        <rFont val="Times New Roman"/>
        <family val="1"/>
      </rPr>
      <t>forest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closely</t>
    </r>
    <r>
      <rPr>
        <sz val="12"/>
        <rFont val="Times New Roman"/>
        <family val="1"/>
      </rPr>
      <t xml:space="preserve"> protected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contained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oldest</t>
    </r>
    <r>
      <rPr>
        <sz val="12"/>
        <rFont val="Times New Roman"/>
        <family val="1"/>
      </rPr>
      <t xml:space="preserve"> trees on Earth.</t>
    </r>
  </si>
  <si>
    <r>
      <t xml:space="preserve">Surprisingly, the </t>
    </r>
    <r>
      <rPr>
        <b/>
        <sz val="12"/>
        <rFont val="Times New Roman"/>
        <family val="1"/>
      </rPr>
      <t>movie</t>
    </r>
    <r>
      <rPr>
        <sz val="12"/>
        <rFont val="Times New Roman"/>
        <family val="1"/>
      </rPr>
      <t xml:space="preserve"> sequel </t>
    </r>
    <r>
      <rPr>
        <b/>
        <sz val="12"/>
        <rFont val="Times New Roman"/>
        <family val="1"/>
      </rPr>
      <t>received</t>
    </r>
    <r>
      <rPr>
        <sz val="12"/>
        <rFont val="Times New Roman"/>
        <family val="1"/>
      </rPr>
      <t xml:space="preserve"> better </t>
    </r>
    <r>
      <rPr>
        <b/>
        <sz val="12"/>
        <rFont val="Times New Roman"/>
        <family val="1"/>
      </rPr>
      <t>reviews</t>
    </r>
    <r>
      <rPr>
        <sz val="12"/>
        <rFont val="Times New Roman"/>
        <family val="1"/>
      </rPr>
      <t xml:space="preserve"> from </t>
    </r>
    <r>
      <rPr>
        <b/>
        <sz val="12"/>
        <rFont val="Times New Roman"/>
        <family val="1"/>
      </rPr>
      <t>film</t>
    </r>
    <r>
      <rPr>
        <sz val="12"/>
        <rFont val="Times New Roman"/>
        <family val="1"/>
      </rPr>
      <t xml:space="preserve"> critics </t>
    </r>
    <r>
      <rPr>
        <b/>
        <sz val="12"/>
        <rFont val="Times New Roman"/>
        <family val="1"/>
      </rPr>
      <t>compared</t>
    </r>
    <r>
      <rPr>
        <sz val="12"/>
        <rFont val="Times New Roman"/>
        <family val="1"/>
      </rPr>
      <t xml:space="preserve"> to the original.</t>
    </r>
  </si>
  <si>
    <r>
      <t xml:space="preserve">The small </t>
    </r>
    <r>
      <rPr>
        <b/>
        <sz val="12"/>
        <rFont val="Times New Roman"/>
        <family val="1"/>
      </rPr>
      <t>archipelago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produced </t>
    </r>
    <r>
      <rPr>
        <b/>
        <sz val="12"/>
        <rFont val="Times New Roman"/>
        <family val="1"/>
      </rPr>
      <t>various</t>
    </r>
    <r>
      <rPr>
        <sz val="12"/>
        <rFont val="Times New Roman"/>
        <family val="1"/>
      </rPr>
      <t xml:space="preserve"> exotic </t>
    </r>
    <r>
      <rPr>
        <b/>
        <sz val="12"/>
        <rFont val="Times New Roman"/>
        <family val="1"/>
      </rPr>
      <t>spices</t>
    </r>
    <r>
      <rPr>
        <sz val="12"/>
        <rFont val="Times New Roman"/>
        <family val="1"/>
      </rPr>
      <t xml:space="preserve"> and </t>
    </r>
    <r>
      <rPr>
        <b/>
        <sz val="12"/>
        <rFont val="Times New Roman"/>
        <family val="1"/>
      </rPr>
      <t>exported</t>
    </r>
    <r>
      <rPr>
        <sz val="12"/>
        <rFont val="Times New Roman"/>
        <family val="1"/>
      </rPr>
      <t xml:space="preserve"> them abroad.</t>
    </r>
  </si>
  <si>
    <r>
      <t xml:space="preserve">The precious </t>
    </r>
    <r>
      <rPr>
        <b/>
        <sz val="12"/>
        <rFont val="Times New Roman"/>
        <family val="1"/>
      </rPr>
      <t>stone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 xml:space="preserve">found </t>
    </r>
    <r>
      <rPr>
        <sz val="12"/>
        <rFont val="Times New Roman"/>
        <family val="1"/>
      </rPr>
      <t>by</t>
    </r>
    <r>
      <rPr>
        <b/>
        <sz val="12"/>
        <rFont val="Times New Roman"/>
        <family val="1"/>
      </rPr>
      <t xml:space="preserve"> children </t>
    </r>
    <r>
      <rPr>
        <sz val="12"/>
        <rFont val="Times New Roman"/>
        <family val="1"/>
      </rPr>
      <t xml:space="preserve">playing </t>
    </r>
    <r>
      <rPr>
        <b/>
        <sz val="12"/>
        <rFont val="Times New Roman"/>
        <family val="1"/>
      </rPr>
      <t>near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rapid</t>
    </r>
    <r>
      <rPr>
        <sz val="12"/>
        <rFont val="Times New Roman"/>
        <family val="1"/>
      </rPr>
      <t xml:space="preserve"> mountain stream.</t>
    </r>
  </si>
  <si>
    <r>
      <t xml:space="preserve">During the </t>
    </r>
    <r>
      <rPr>
        <b/>
        <sz val="12"/>
        <rFont val="Times New Roman"/>
        <family val="1"/>
      </rPr>
      <t>latest</t>
    </r>
    <r>
      <rPr>
        <sz val="12"/>
        <rFont val="Times New Roman"/>
        <family val="1"/>
      </rPr>
      <t xml:space="preserve"> press </t>
    </r>
    <r>
      <rPr>
        <b/>
        <sz val="12"/>
        <rFont val="Times New Roman"/>
        <family val="1"/>
      </rPr>
      <t>conference,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mayor</t>
    </r>
    <r>
      <rPr>
        <sz val="12"/>
        <rFont val="Times New Roman"/>
        <family val="1"/>
      </rPr>
      <t xml:space="preserve"> revealed </t>
    </r>
    <r>
      <rPr>
        <b/>
        <sz val="12"/>
        <rFont val="Times New Roman"/>
        <family val="1"/>
      </rPr>
      <t>plans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build</t>
    </r>
    <r>
      <rPr>
        <sz val="12"/>
        <rFont val="Times New Roman"/>
        <family val="1"/>
      </rPr>
      <t xml:space="preserve"> a cinema complex.</t>
    </r>
  </si>
  <si>
    <r>
      <t xml:space="preserve">The remote </t>
    </r>
    <r>
      <rPr>
        <b/>
        <sz val="12"/>
        <rFont val="Times New Roman"/>
        <family val="1"/>
      </rPr>
      <t>village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abandoned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all </t>
    </r>
    <r>
      <rPr>
        <b/>
        <sz val="12"/>
        <rFont val="Times New Roman"/>
        <family val="1"/>
      </rPr>
      <t>residents</t>
    </r>
    <r>
      <rPr>
        <sz val="12"/>
        <rFont val="Times New Roman"/>
        <family val="1"/>
      </rPr>
      <t xml:space="preserve"> had </t>
    </r>
    <r>
      <rPr>
        <b/>
        <sz val="12"/>
        <rFont val="Times New Roman"/>
        <family val="1"/>
      </rPr>
      <t>moved</t>
    </r>
    <r>
      <rPr>
        <sz val="12"/>
        <rFont val="Times New Roman"/>
        <family val="1"/>
      </rPr>
      <t xml:space="preserve"> to nearby towns.</t>
    </r>
  </si>
  <si>
    <r>
      <t xml:space="preserve">The tourist </t>
    </r>
    <r>
      <rPr>
        <b/>
        <sz val="12"/>
        <rFont val="Times New Roman"/>
        <family val="1"/>
      </rPr>
      <t>town</t>
    </r>
    <r>
      <rPr>
        <sz val="12"/>
        <rFont val="Times New Roman"/>
        <family val="1"/>
      </rPr>
      <t xml:space="preserve"> was </t>
    </r>
    <r>
      <rPr>
        <b/>
        <sz val="12"/>
        <rFont val="Times New Roman"/>
        <family val="1"/>
      </rPr>
      <t>mostly</t>
    </r>
    <r>
      <rPr>
        <sz val="12"/>
        <rFont val="Times New Roman"/>
        <family val="1"/>
      </rPr>
      <t xml:space="preserve"> deserted </t>
    </r>
    <r>
      <rPr>
        <b/>
        <sz val="12"/>
        <rFont val="Times New Roman"/>
        <family val="1"/>
      </rPr>
      <t>during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long</t>
    </r>
    <r>
      <rPr>
        <sz val="12"/>
        <rFont val="Times New Roman"/>
        <family val="1"/>
      </rPr>
      <t xml:space="preserve"> winter </t>
    </r>
    <r>
      <rPr>
        <b/>
        <sz val="12"/>
        <rFont val="Times New Roman"/>
        <family val="1"/>
      </rPr>
      <t xml:space="preserve">months </t>
    </r>
    <r>
      <rPr>
        <sz val="12"/>
        <rFont val="Times New Roman"/>
        <family val="1"/>
      </rPr>
      <t>when businesses closed down.</t>
    </r>
  </si>
  <si>
    <r>
      <t xml:space="preserve">The seismic </t>
    </r>
    <r>
      <rPr>
        <b/>
        <sz val="12"/>
        <rFont val="Times New Roman"/>
        <family val="1"/>
      </rPr>
      <t>activity</t>
    </r>
    <r>
      <rPr>
        <sz val="12"/>
        <rFont val="Times New Roman"/>
        <family val="1"/>
      </rPr>
      <t xml:space="preserve"> worried </t>
    </r>
    <r>
      <rPr>
        <b/>
        <sz val="12"/>
        <rFont val="Times New Roman"/>
        <family val="1"/>
      </rPr>
      <t>government</t>
    </r>
    <r>
      <rPr>
        <sz val="12"/>
        <rFont val="Times New Roman"/>
        <family val="1"/>
      </rPr>
      <t xml:space="preserve"> officials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 </t>
    </r>
    <r>
      <rPr>
        <b/>
        <sz val="12"/>
        <rFont val="Times New Roman"/>
        <family val="1"/>
      </rPr>
      <t>signalled</t>
    </r>
    <r>
      <rPr>
        <sz val="12"/>
        <rFont val="Times New Roman"/>
        <family val="1"/>
      </rPr>
      <t xml:space="preserve"> a </t>
    </r>
    <r>
      <rPr>
        <b/>
        <sz val="12"/>
        <rFont val="Times New Roman"/>
        <family val="1"/>
      </rPr>
      <t>possible</t>
    </r>
    <r>
      <rPr>
        <sz val="12"/>
        <rFont val="Times New Roman"/>
        <family val="1"/>
      </rPr>
      <t xml:space="preserve"> volcanic eruption.</t>
    </r>
  </si>
  <si>
    <r>
      <t xml:space="preserve">Many citizens </t>
    </r>
    <r>
      <rPr>
        <b/>
        <sz val="12"/>
        <rFont val="Times New Roman"/>
        <family val="1"/>
      </rPr>
      <t>opposed</t>
    </r>
    <r>
      <rPr>
        <sz val="12"/>
        <rFont val="Times New Roman"/>
        <family val="1"/>
      </rPr>
      <t xml:space="preserve"> the </t>
    </r>
    <r>
      <rPr>
        <b/>
        <sz val="12"/>
        <rFont val="Times New Roman"/>
        <family val="1"/>
      </rPr>
      <t>plans</t>
    </r>
    <r>
      <rPr>
        <sz val="12"/>
        <rFont val="Times New Roman"/>
        <family val="1"/>
      </rPr>
      <t xml:space="preserve"> to </t>
    </r>
    <r>
      <rPr>
        <b/>
        <sz val="12"/>
        <rFont val="Times New Roman"/>
        <family val="1"/>
      </rPr>
      <t>invest</t>
    </r>
    <r>
      <rPr>
        <sz val="12"/>
        <rFont val="Times New Roman"/>
        <family val="1"/>
      </rPr>
      <t xml:space="preserve"> in </t>
    </r>
    <r>
      <rPr>
        <b/>
        <sz val="12"/>
        <rFont val="Times New Roman"/>
        <family val="1"/>
      </rPr>
      <t>nuclear</t>
    </r>
    <r>
      <rPr>
        <sz val="12"/>
        <rFont val="Times New Roman"/>
        <family val="1"/>
      </rPr>
      <t xml:space="preserve"> power </t>
    </r>
    <r>
      <rPr>
        <b/>
        <sz val="12"/>
        <rFont val="Times New Roman"/>
        <family val="1"/>
      </rPr>
      <t>plants</t>
    </r>
    <r>
      <rPr>
        <sz val="12"/>
        <rFont val="Times New Roman"/>
        <family val="1"/>
      </rPr>
      <t xml:space="preserve"> due to their environmental impact.</t>
    </r>
  </si>
  <si>
    <r>
      <t xml:space="preserve">The much </t>
    </r>
    <r>
      <rPr>
        <b/>
        <sz val="12"/>
        <color theme="1"/>
        <rFont val="Times New Roman"/>
        <family val="1"/>
      </rPr>
      <t>anticipated</t>
    </r>
    <r>
      <rPr>
        <sz val="12"/>
        <color theme="1"/>
        <rFont val="Times New Roman"/>
        <family val="1"/>
      </rPr>
      <t xml:space="preserve"> gala </t>
    </r>
    <r>
      <rPr>
        <b/>
        <sz val="12"/>
        <color theme="1"/>
        <rFont val="Times New Roman"/>
        <family val="1"/>
      </rPr>
      <t>dinner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rumoured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include </t>
    </r>
    <r>
      <rPr>
        <sz val="12"/>
        <color theme="1"/>
        <rFont val="Times New Roman"/>
        <family val="1"/>
      </rPr>
      <t xml:space="preserve">two </t>
    </r>
    <r>
      <rPr>
        <b/>
        <sz val="12"/>
        <color theme="1"/>
        <rFont val="Times New Roman"/>
        <family val="1"/>
      </rPr>
      <t xml:space="preserve">performances </t>
    </r>
    <r>
      <rPr>
        <sz val="12"/>
        <color theme="1"/>
        <rFont val="Times New Roman"/>
        <family val="1"/>
      </rPr>
      <t>by world-class comedians.</t>
    </r>
  </si>
  <si>
    <r>
      <t xml:space="preserve">Janice was </t>
    </r>
    <r>
      <rPr>
        <b/>
        <sz val="12"/>
        <color theme="1"/>
        <rFont val="Times New Roman"/>
        <family val="1"/>
      </rPr>
      <t>invited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give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speech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this</t>
    </r>
    <r>
      <rPr>
        <sz val="12"/>
        <color theme="1"/>
        <rFont val="Times New Roman"/>
        <family val="1"/>
      </rPr>
      <t xml:space="preserve"> year's </t>
    </r>
    <r>
      <rPr>
        <b/>
        <sz val="12"/>
        <color theme="1"/>
        <rFont val="Times New Roman"/>
        <family val="1"/>
      </rPr>
      <t xml:space="preserve">graduation </t>
    </r>
    <r>
      <rPr>
        <sz val="12"/>
        <color theme="1"/>
        <rFont val="Times New Roman"/>
        <family val="1"/>
      </rPr>
      <t>ceremony in recognition of her charity work in the past.</t>
    </r>
  </si>
  <si>
    <r>
      <t xml:space="preserve">The hostel </t>
    </r>
    <r>
      <rPr>
        <b/>
        <sz val="12"/>
        <color theme="1"/>
        <rFont val="Times New Roman"/>
        <family val="1"/>
      </rPr>
      <t>canteen</t>
    </r>
    <r>
      <rPr>
        <sz val="12"/>
        <color theme="1"/>
        <rFont val="Times New Roman"/>
        <family val="1"/>
      </rPr>
      <t xml:space="preserve"> had </t>
    </r>
    <r>
      <rPr>
        <b/>
        <sz val="12"/>
        <color theme="1"/>
        <rFont val="Times New Roman"/>
        <family val="1"/>
      </rPr>
      <t>surprisingly</t>
    </r>
    <r>
      <rPr>
        <sz val="12"/>
        <color theme="1"/>
        <rFont val="Times New Roman"/>
        <family val="1"/>
      </rPr>
      <t xml:space="preserve"> good </t>
    </r>
    <r>
      <rPr>
        <b/>
        <sz val="12"/>
        <color theme="1"/>
        <rFont val="Times New Roman"/>
        <family val="1"/>
      </rPr>
      <t xml:space="preserve">breakfast </t>
    </r>
    <r>
      <rPr>
        <sz val="12"/>
        <color theme="1"/>
        <rFont val="Times New Roman"/>
        <family val="1"/>
      </rPr>
      <t>options</t>
    </r>
    <r>
      <rPr>
        <b/>
        <sz val="12"/>
        <color theme="1"/>
        <rFont val="Times New Roman"/>
        <family val="1"/>
      </rPr>
      <t xml:space="preserve"> available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 xml:space="preserve">weekends </t>
    </r>
    <r>
      <rPr>
        <sz val="12"/>
        <color theme="1"/>
        <rFont val="Times New Roman"/>
        <family val="1"/>
      </rPr>
      <t>and public holidays.</t>
    </r>
  </si>
  <si>
    <r>
      <t xml:space="preserve">The local </t>
    </r>
    <r>
      <rPr>
        <b/>
        <sz val="12"/>
        <color theme="1"/>
        <rFont val="Times New Roman"/>
        <family val="1"/>
      </rPr>
      <t>social</t>
    </r>
    <r>
      <rPr>
        <sz val="12"/>
        <color theme="1"/>
        <rFont val="Times New Roman"/>
        <family val="1"/>
      </rPr>
      <t xml:space="preserve"> welfare </t>
    </r>
    <r>
      <rPr>
        <b/>
        <sz val="12"/>
        <color theme="1"/>
        <rFont val="Times New Roman"/>
        <family val="1"/>
      </rPr>
      <t>charity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established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support</t>
    </r>
    <r>
      <rPr>
        <sz val="12"/>
        <color theme="1"/>
        <rFont val="Times New Roman"/>
        <family val="1"/>
      </rPr>
      <t xml:space="preserve"> struggling </t>
    </r>
    <r>
      <rPr>
        <b/>
        <sz val="12"/>
        <color theme="1"/>
        <rFont val="Times New Roman"/>
        <family val="1"/>
      </rPr>
      <t>families</t>
    </r>
    <r>
      <rPr>
        <sz val="12"/>
        <color theme="1"/>
        <rFont val="Times New Roman"/>
        <family val="1"/>
      </rPr>
      <t xml:space="preserve"> with their basic daily needs.</t>
    </r>
  </si>
  <si>
    <r>
      <t xml:space="preserve">The PC </t>
    </r>
    <r>
      <rPr>
        <b/>
        <sz val="12"/>
        <color theme="1"/>
        <rFont val="Times New Roman"/>
        <family val="1"/>
      </rPr>
      <t>equipment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purchased </t>
    </r>
    <r>
      <rPr>
        <sz val="12"/>
        <color theme="1"/>
        <rFont val="Times New Roman"/>
        <family val="1"/>
      </rPr>
      <t xml:space="preserve">from </t>
    </r>
    <r>
      <rPr>
        <b/>
        <sz val="12"/>
        <color theme="1"/>
        <rFont val="Times New Roman"/>
        <family val="1"/>
      </rPr>
      <t>discount</t>
    </r>
    <r>
      <rPr>
        <sz val="12"/>
        <color theme="1"/>
        <rFont val="Times New Roman"/>
        <family val="1"/>
      </rPr>
      <t xml:space="preserve"> retailers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available</t>
    </r>
    <r>
      <rPr>
        <sz val="12"/>
        <color theme="1"/>
        <rFont val="Times New Roman"/>
        <family val="1"/>
      </rPr>
      <t xml:space="preserve"> budget for the project was limited.</t>
    </r>
  </si>
  <si>
    <r>
      <t xml:space="preserve">The undercover </t>
    </r>
    <r>
      <rPr>
        <b/>
        <sz val="12"/>
        <color theme="1"/>
        <rFont val="Times New Roman"/>
        <family val="1"/>
      </rPr>
      <t>journalist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carrying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hidden</t>
    </r>
    <r>
      <rPr>
        <sz val="12"/>
        <color theme="1"/>
        <rFont val="Times New Roman"/>
        <family val="1"/>
      </rPr>
      <t xml:space="preserve"> camera </t>
    </r>
    <r>
      <rPr>
        <b/>
        <sz val="12"/>
        <color theme="1"/>
        <rFont val="Times New Roman"/>
        <family val="1"/>
      </rPr>
      <t>underneath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 xml:space="preserve">jacket </t>
    </r>
    <r>
      <rPr>
        <sz val="12"/>
        <color theme="1"/>
        <rFont val="Times New Roman"/>
        <family val="1"/>
      </rPr>
      <t>to record the secret meeting.</t>
    </r>
  </si>
  <si>
    <r>
      <t xml:space="preserve">The new </t>
    </r>
    <r>
      <rPr>
        <b/>
        <sz val="12"/>
        <color theme="1"/>
        <rFont val="Times New Roman"/>
        <family val="1"/>
      </rPr>
      <t>board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directors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interested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expanding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business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recruiting</t>
    </r>
    <r>
      <rPr>
        <sz val="12"/>
        <color theme="1"/>
        <rFont val="Times New Roman"/>
        <family val="1"/>
      </rPr>
      <t xml:space="preserve"> engineers to develop new products.</t>
    </r>
  </si>
  <si>
    <r>
      <t xml:space="preserve">The finance </t>
    </r>
    <r>
      <rPr>
        <b/>
        <sz val="12"/>
        <color theme="1"/>
        <rFont val="Times New Roman"/>
        <family val="1"/>
      </rPr>
      <t>minister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trying </t>
    </r>
    <r>
      <rPr>
        <sz val="12"/>
        <color theme="1"/>
        <rFont val="Times New Roman"/>
        <family val="1"/>
      </rPr>
      <t>to</t>
    </r>
    <r>
      <rPr>
        <b/>
        <sz val="12"/>
        <color theme="1"/>
        <rFont val="Times New Roman"/>
        <family val="1"/>
      </rPr>
      <t xml:space="preserve"> introduce</t>
    </r>
    <r>
      <rPr>
        <sz val="12"/>
        <color theme="1"/>
        <rFont val="Times New Roman"/>
        <family val="1"/>
      </rPr>
      <t xml:space="preserve"> new </t>
    </r>
    <r>
      <rPr>
        <b/>
        <sz val="12"/>
        <color theme="1"/>
        <rFont val="Times New Roman"/>
        <family val="1"/>
      </rPr>
      <t>legislation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strengthen</t>
    </r>
    <r>
      <rPr>
        <sz val="12"/>
        <color theme="1"/>
        <rFont val="Times New Roman"/>
        <family val="1"/>
      </rPr>
      <t xml:space="preserve"> the economy of the small country.</t>
    </r>
  </si>
  <si>
    <r>
      <t xml:space="preserve">Katja often </t>
    </r>
    <r>
      <rPr>
        <b/>
        <sz val="12"/>
        <color theme="1"/>
        <rFont val="Times New Roman"/>
        <family val="1"/>
      </rPr>
      <t>dreamed</t>
    </r>
    <r>
      <rPr>
        <sz val="12"/>
        <color theme="1"/>
        <rFont val="Times New Roman"/>
        <family val="1"/>
      </rPr>
      <t xml:space="preserve"> about </t>
    </r>
    <r>
      <rPr>
        <b/>
        <sz val="12"/>
        <color theme="1"/>
        <rFont val="Times New Roman"/>
        <family val="1"/>
      </rPr>
      <t>visiting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relatives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Indonesia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spending</t>
    </r>
    <r>
      <rPr>
        <sz val="12"/>
        <color theme="1"/>
        <rFont val="Times New Roman"/>
        <family val="1"/>
      </rPr>
      <t xml:space="preserve"> the whole summer with them.</t>
    </r>
  </si>
  <si>
    <r>
      <t xml:space="preserve">The Italian </t>
    </r>
    <r>
      <rPr>
        <b/>
        <sz val="12"/>
        <color theme="1"/>
        <rFont val="Times New Roman"/>
        <family val="1"/>
      </rPr>
      <t>capital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blocked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protestors</t>
    </r>
    <r>
      <rPr>
        <sz val="12"/>
        <color theme="1"/>
        <rFont val="Times New Roman"/>
        <family val="1"/>
      </rPr>
      <t xml:space="preserve"> who </t>
    </r>
    <r>
      <rPr>
        <b/>
        <sz val="12"/>
        <color theme="1"/>
        <rFont val="Times New Roman"/>
        <family val="1"/>
      </rPr>
      <t>demanded</t>
    </r>
    <r>
      <rPr>
        <sz val="12"/>
        <color theme="1"/>
        <rFont val="Times New Roman"/>
        <family val="1"/>
      </rPr>
      <t xml:space="preserve"> greater </t>
    </r>
    <r>
      <rPr>
        <b/>
        <sz val="12"/>
        <color theme="1"/>
        <rFont val="Times New Roman"/>
        <family val="1"/>
      </rPr>
      <t>accountability</t>
    </r>
    <r>
      <rPr>
        <sz val="12"/>
        <color theme="1"/>
        <rFont val="Times New Roman"/>
        <family val="1"/>
      </rPr>
      <t xml:space="preserve"> and transparency from the government.</t>
    </r>
  </si>
  <si>
    <r>
      <t xml:space="preserve">The quickly </t>
    </r>
    <r>
      <rPr>
        <b/>
        <sz val="12"/>
        <color theme="1"/>
        <rFont val="Times New Roman"/>
        <family val="1"/>
      </rPr>
      <t>melting</t>
    </r>
    <r>
      <rPr>
        <sz val="12"/>
        <color theme="1"/>
        <rFont val="Times New Roman"/>
        <family val="1"/>
      </rPr>
      <t xml:space="preserve"> snow </t>
    </r>
    <r>
      <rPr>
        <b/>
        <sz val="12"/>
        <color theme="1"/>
        <rFont val="Times New Roman"/>
        <family val="1"/>
      </rPr>
      <t>enabled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travellers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undertake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remaining</t>
    </r>
    <r>
      <rPr>
        <sz val="12"/>
        <color theme="1"/>
        <rFont val="Times New Roman"/>
        <family val="1"/>
      </rPr>
      <t xml:space="preserve"> leg of the journey through the mountains.</t>
    </r>
  </si>
  <si>
    <r>
      <t xml:space="preserve">The remote </t>
    </r>
    <r>
      <rPr>
        <b/>
        <sz val="12"/>
        <color theme="1"/>
        <rFont val="Times New Roman"/>
        <family val="1"/>
      </rPr>
      <t xml:space="preserve">village </t>
    </r>
    <r>
      <rPr>
        <sz val="12"/>
        <color theme="1"/>
        <rFont val="Times New Roman"/>
        <family val="1"/>
      </rPr>
      <t>in</t>
    </r>
    <r>
      <rPr>
        <b/>
        <sz val="12"/>
        <color theme="1"/>
        <rFont val="Times New Roman"/>
        <family val="1"/>
      </rPr>
      <t xml:space="preserve"> Patagonia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established</t>
    </r>
    <r>
      <rPr>
        <sz val="12"/>
        <color theme="1"/>
        <rFont val="Times New Roman"/>
        <family val="1"/>
      </rPr>
      <t xml:space="preserve"> when </t>
    </r>
    <r>
      <rPr>
        <b/>
        <sz val="12"/>
        <color theme="1"/>
        <rFont val="Times New Roman"/>
        <family val="1"/>
      </rPr>
      <t>construction</t>
    </r>
    <r>
      <rPr>
        <sz val="12"/>
        <color theme="1"/>
        <rFont val="Times New Roman"/>
        <family val="1"/>
      </rPr>
      <t xml:space="preserve"> workers </t>
    </r>
    <r>
      <rPr>
        <b/>
        <sz val="12"/>
        <color theme="1"/>
        <rFont val="Times New Roman"/>
        <family val="1"/>
      </rPr>
      <t>arrived</t>
    </r>
    <r>
      <rPr>
        <sz val="12"/>
        <color theme="1"/>
        <rFont val="Times New Roman"/>
        <family val="1"/>
      </rPr>
      <t xml:space="preserve"> to build the train line there.</t>
    </r>
  </si>
  <si>
    <r>
      <t xml:space="preserve">As the </t>
    </r>
    <r>
      <rPr>
        <b/>
        <sz val="12"/>
        <color theme="1"/>
        <rFont val="Times New Roman"/>
        <family val="1"/>
      </rPr>
      <t>cruiser</t>
    </r>
    <r>
      <rPr>
        <sz val="12"/>
        <color theme="1"/>
        <rFont val="Times New Roman"/>
        <family val="1"/>
      </rPr>
      <t xml:space="preserve"> slowly </t>
    </r>
    <r>
      <rPr>
        <b/>
        <sz val="12"/>
        <color theme="1"/>
        <rFont val="Times New Roman"/>
        <family val="1"/>
      </rPr>
      <t>disappeared,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spectators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starting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leave</t>
    </r>
    <r>
      <rPr>
        <sz val="12"/>
        <color theme="1"/>
        <rFont val="Times New Roman"/>
        <family val="1"/>
      </rPr>
      <t xml:space="preserve"> the bay area and head back home.</t>
    </r>
  </si>
  <si>
    <r>
      <t xml:space="preserve">Joanne was </t>
    </r>
    <r>
      <rPr>
        <b/>
        <sz val="12"/>
        <color theme="1"/>
        <rFont val="Times New Roman"/>
        <family val="1"/>
      </rPr>
      <t>hesitant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contact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manager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report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missing </t>
    </r>
    <r>
      <rPr>
        <sz val="12"/>
        <color theme="1"/>
        <rFont val="Times New Roman"/>
        <family val="1"/>
      </rPr>
      <t>goods because he was on a holiday with his family.</t>
    </r>
  </si>
  <si>
    <r>
      <t xml:space="preserve">After the </t>
    </r>
    <r>
      <rPr>
        <b/>
        <sz val="12"/>
        <color theme="1"/>
        <rFont val="Times New Roman"/>
        <family val="1"/>
      </rPr>
      <t>thunderstorm,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children</t>
    </r>
    <r>
      <rPr>
        <sz val="12"/>
        <color theme="1"/>
        <rFont val="Times New Roman"/>
        <family val="1"/>
      </rPr>
      <t xml:space="preserve"> went </t>
    </r>
    <r>
      <rPr>
        <b/>
        <sz val="12"/>
        <color theme="1"/>
        <rFont val="Times New Roman"/>
        <family val="1"/>
      </rPr>
      <t>outside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photograph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beautiful</t>
    </r>
    <r>
      <rPr>
        <sz val="12"/>
        <color theme="1"/>
        <rFont val="Times New Roman"/>
        <family val="1"/>
      </rPr>
      <t xml:space="preserve"> rainbow in the sky.</t>
    </r>
  </si>
  <si>
    <t>TW1</t>
  </si>
  <si>
    <t>TW2</t>
  </si>
  <si>
    <t>TW3</t>
  </si>
  <si>
    <t>TW4</t>
  </si>
  <si>
    <t>TW5</t>
  </si>
  <si>
    <r>
      <t xml:space="preserve">The two </t>
    </r>
    <r>
      <rPr>
        <b/>
        <sz val="12"/>
        <color theme="1"/>
        <rFont val="Times New Roman"/>
        <family val="1"/>
      </rPr>
      <t xml:space="preserve">firefighters </t>
    </r>
    <r>
      <rPr>
        <sz val="12"/>
        <color theme="1"/>
        <rFont val="Times New Roman"/>
        <family val="1"/>
      </rPr>
      <t xml:space="preserve">quickly </t>
    </r>
    <r>
      <rPr>
        <b/>
        <sz val="12"/>
        <color theme="1"/>
        <rFont val="Times New Roman"/>
        <family val="1"/>
      </rPr>
      <t>evacuated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neighbouring</t>
    </r>
    <r>
      <rPr>
        <sz val="12"/>
        <color theme="1"/>
        <rFont val="Times New Roman"/>
        <family val="1"/>
      </rPr>
      <t xml:space="preserve"> houses </t>
    </r>
    <r>
      <rPr>
        <b/>
        <sz val="12"/>
        <color theme="1"/>
        <rFont val="Times New Roman"/>
        <family val="1"/>
      </rPr>
      <t xml:space="preserve">because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 xml:space="preserve">blazing </t>
    </r>
    <r>
      <rPr>
        <sz val="12"/>
        <color theme="1"/>
        <rFont val="Times New Roman"/>
        <family val="1"/>
      </rPr>
      <t>fire was expected to spread.</t>
    </r>
  </si>
  <si>
    <r>
      <t xml:space="preserve">The local </t>
    </r>
    <r>
      <rPr>
        <b/>
        <sz val="12"/>
        <color theme="1"/>
        <rFont val="Times New Roman"/>
        <family val="1"/>
      </rPr>
      <t>council</t>
    </r>
    <r>
      <rPr>
        <sz val="12"/>
        <color theme="1"/>
        <rFont val="Times New Roman"/>
        <family val="1"/>
      </rPr>
      <t xml:space="preserve"> had </t>
    </r>
    <r>
      <rPr>
        <b/>
        <sz val="12"/>
        <color theme="1"/>
        <rFont val="Times New Roman"/>
        <family val="1"/>
      </rPr>
      <t>promised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increase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number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parking</t>
    </r>
    <r>
      <rPr>
        <sz val="12"/>
        <color theme="1"/>
        <rFont val="Times New Roman"/>
        <family val="1"/>
      </rPr>
      <t xml:space="preserve"> spaces available in the area.</t>
    </r>
  </si>
  <si>
    <r>
      <t xml:space="preserve">Lisa was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reserve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evening</t>
    </r>
    <r>
      <rPr>
        <sz val="12"/>
        <color theme="1"/>
        <rFont val="Times New Roman"/>
        <family val="1"/>
      </rPr>
      <t xml:space="preserve"> dress </t>
    </r>
    <r>
      <rPr>
        <b/>
        <sz val="12"/>
        <color theme="1"/>
        <rFont val="Times New Roman"/>
        <family val="1"/>
      </rPr>
      <t>online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benefit </t>
    </r>
    <r>
      <rPr>
        <sz val="12"/>
        <color theme="1"/>
        <rFont val="Times New Roman"/>
        <family val="1"/>
      </rPr>
      <t>from the 10% discount that was available.</t>
    </r>
  </si>
  <si>
    <r>
      <t xml:space="preserve">The cereal </t>
    </r>
    <r>
      <rPr>
        <b/>
        <sz val="12"/>
        <color theme="1"/>
        <rFont val="Times New Roman"/>
        <family val="1"/>
      </rPr>
      <t>commercial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criticised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containing </t>
    </r>
    <r>
      <rPr>
        <sz val="12"/>
        <color theme="1"/>
        <rFont val="Times New Roman"/>
        <family val="1"/>
      </rPr>
      <t>misleading</t>
    </r>
    <r>
      <rPr>
        <b/>
        <sz val="12"/>
        <color theme="1"/>
        <rFont val="Times New Roman"/>
        <family val="1"/>
      </rPr>
      <t xml:space="preserve"> information </t>
    </r>
    <r>
      <rPr>
        <sz val="12"/>
        <color theme="1"/>
        <rFont val="Times New Roman"/>
        <family val="1"/>
      </rPr>
      <t xml:space="preserve">that </t>
    </r>
    <r>
      <rPr>
        <b/>
        <sz val="12"/>
        <color theme="1"/>
        <rFont val="Times New Roman"/>
        <family val="1"/>
      </rPr>
      <t>overstated</t>
    </r>
    <r>
      <rPr>
        <sz val="12"/>
        <color theme="1"/>
        <rFont val="Times New Roman"/>
        <family val="1"/>
      </rPr>
      <t xml:space="preserve"> its potential benefits.</t>
    </r>
  </si>
  <si>
    <r>
      <t xml:space="preserve">The final </t>
    </r>
    <r>
      <rPr>
        <b/>
        <sz val="12"/>
        <color theme="1"/>
        <rFont val="Times New Roman"/>
        <family val="1"/>
      </rPr>
      <t>rehearsal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 xml:space="preserve">tomorrow's </t>
    </r>
    <r>
      <rPr>
        <sz val="12"/>
        <color theme="1"/>
        <rFont val="Times New Roman"/>
        <family val="1"/>
      </rPr>
      <t>live</t>
    </r>
    <r>
      <rPr>
        <b/>
        <sz val="12"/>
        <color theme="1"/>
        <rFont val="Times New Roman"/>
        <family val="1"/>
      </rPr>
      <t xml:space="preserve"> concert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>complicated</t>
    </r>
    <r>
      <rPr>
        <sz val="12"/>
        <color theme="1"/>
        <rFont val="Times New Roman"/>
        <family val="1"/>
      </rPr>
      <t xml:space="preserve"> by </t>
    </r>
    <r>
      <rPr>
        <b/>
        <sz val="12"/>
        <color theme="1"/>
        <rFont val="Times New Roman"/>
        <family val="1"/>
      </rPr>
      <t>countless</t>
    </r>
    <r>
      <rPr>
        <sz val="12"/>
        <color theme="1"/>
        <rFont val="Times New Roman"/>
        <family val="1"/>
      </rPr>
      <t xml:space="preserve"> problems with the sound system.</t>
    </r>
  </si>
  <si>
    <r>
      <t xml:space="preserve">The school </t>
    </r>
    <r>
      <rPr>
        <b/>
        <sz val="12"/>
        <color theme="1"/>
        <rFont val="Times New Roman"/>
        <family val="1"/>
      </rPr>
      <t>planned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career</t>
    </r>
    <r>
      <rPr>
        <sz val="12"/>
        <color theme="1"/>
        <rFont val="Times New Roman"/>
        <family val="1"/>
      </rPr>
      <t xml:space="preserve"> day </t>
    </r>
    <r>
      <rPr>
        <b/>
        <sz val="12"/>
        <color theme="1"/>
        <rFont val="Times New Roman"/>
        <family val="1"/>
      </rPr>
      <t>that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intended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introduce </t>
    </r>
    <r>
      <rPr>
        <sz val="12"/>
        <color theme="1"/>
        <rFont val="Times New Roman"/>
        <family val="1"/>
      </rPr>
      <t>the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pupils to different types of professions.</t>
    </r>
  </si>
  <si>
    <r>
      <t xml:space="preserve">The software </t>
    </r>
    <r>
      <rPr>
        <b/>
        <sz val="12"/>
        <color theme="1"/>
        <rFont val="Times New Roman"/>
        <family val="1"/>
      </rPr>
      <t>company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fined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>accidentally</t>
    </r>
    <r>
      <rPr>
        <sz val="12"/>
        <color theme="1"/>
        <rFont val="Times New Roman"/>
        <family val="1"/>
      </rPr>
      <t xml:space="preserve"> leaking </t>
    </r>
    <r>
      <rPr>
        <b/>
        <sz val="12"/>
        <color theme="1"/>
        <rFont val="Times New Roman"/>
        <family val="1"/>
      </rPr>
      <t>sensitive</t>
    </r>
    <r>
      <rPr>
        <sz val="12"/>
        <color theme="1"/>
        <rFont val="Times New Roman"/>
        <family val="1"/>
      </rPr>
      <t xml:space="preserve"> customer </t>
    </r>
    <r>
      <rPr>
        <b/>
        <sz val="12"/>
        <color theme="1"/>
        <rFont val="Times New Roman"/>
        <family val="1"/>
      </rPr>
      <t xml:space="preserve">details </t>
    </r>
    <r>
      <rPr>
        <sz val="12"/>
        <color theme="1"/>
        <rFont val="Times New Roman"/>
        <family val="1"/>
      </rPr>
      <t>on the Internet.</t>
    </r>
  </si>
  <si>
    <r>
      <t xml:space="preserve">The gaming </t>
    </r>
    <r>
      <rPr>
        <b/>
        <sz val="12"/>
        <color theme="1"/>
        <rFont val="Times New Roman"/>
        <family val="1"/>
      </rPr>
      <t>console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rumoured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include</t>
    </r>
    <r>
      <rPr>
        <sz val="12"/>
        <color theme="1"/>
        <rFont val="Times New Roman"/>
        <family val="1"/>
      </rPr>
      <t xml:space="preserve"> many </t>
    </r>
    <r>
      <rPr>
        <b/>
        <sz val="12"/>
        <color theme="1"/>
        <rFont val="Times New Roman"/>
        <family val="1"/>
      </rPr>
      <t>exclusive</t>
    </r>
    <r>
      <rPr>
        <sz val="12"/>
        <color theme="1"/>
        <rFont val="Times New Roman"/>
        <family val="1"/>
      </rPr>
      <t xml:space="preserve"> titles </t>
    </r>
    <r>
      <rPr>
        <b/>
        <sz val="12"/>
        <color theme="1"/>
        <rFont val="Times New Roman"/>
        <family val="1"/>
      </rPr>
      <t xml:space="preserve">that </t>
    </r>
    <r>
      <rPr>
        <sz val="12"/>
        <color theme="1"/>
        <rFont val="Times New Roman"/>
        <family val="1"/>
      </rPr>
      <t>wouldn't be available on other platforms.</t>
    </r>
  </si>
  <si>
    <r>
      <t xml:space="preserve">Miriam usually </t>
    </r>
    <r>
      <rPr>
        <b/>
        <sz val="12"/>
        <color theme="1"/>
        <rFont val="Times New Roman"/>
        <family val="1"/>
      </rPr>
      <t>took</t>
    </r>
    <r>
      <rPr>
        <sz val="12"/>
        <color theme="1"/>
        <rFont val="Times New Roman"/>
        <family val="1"/>
      </rPr>
      <t xml:space="preserve"> her </t>
    </r>
    <r>
      <rPr>
        <b/>
        <sz val="12"/>
        <color theme="1"/>
        <rFont val="Times New Roman"/>
        <family val="1"/>
      </rPr>
      <t>daughter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school</t>
    </r>
    <r>
      <rPr>
        <sz val="12"/>
        <color theme="1"/>
        <rFont val="Times New Roman"/>
        <family val="1"/>
      </rPr>
      <t xml:space="preserve"> every </t>
    </r>
    <r>
      <rPr>
        <b/>
        <sz val="12"/>
        <color theme="1"/>
        <rFont val="Times New Roman"/>
        <family val="1"/>
      </rPr>
      <t>morning</t>
    </r>
    <r>
      <rPr>
        <sz val="12"/>
        <color theme="1"/>
        <rFont val="Times New Roman"/>
        <family val="1"/>
      </rPr>
      <t xml:space="preserve"> before </t>
    </r>
    <r>
      <rPr>
        <b/>
        <sz val="12"/>
        <color theme="1"/>
        <rFont val="Times New Roman"/>
        <family val="1"/>
      </rPr>
      <t>commuting</t>
    </r>
    <r>
      <rPr>
        <sz val="12"/>
        <color theme="1"/>
        <rFont val="Times New Roman"/>
        <family val="1"/>
      </rPr>
      <t xml:space="preserve"> to work in the city centre.</t>
    </r>
  </si>
  <si>
    <r>
      <t xml:space="preserve">The box </t>
    </r>
    <r>
      <rPr>
        <b/>
        <sz val="12"/>
        <color theme="1"/>
        <rFont val="Times New Roman"/>
        <family val="1"/>
      </rPr>
      <t>containing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precious</t>
    </r>
    <r>
      <rPr>
        <sz val="12"/>
        <color theme="1"/>
        <rFont val="Times New Roman"/>
        <family val="1"/>
      </rPr>
      <t xml:space="preserve"> gems </t>
    </r>
    <r>
      <rPr>
        <b/>
        <sz val="12"/>
        <color theme="1"/>
        <rFont val="Times New Roman"/>
        <family val="1"/>
      </rPr>
      <t>disappeared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>robbers</t>
    </r>
    <r>
      <rPr>
        <sz val="12"/>
        <color theme="1"/>
        <rFont val="Times New Roman"/>
        <family val="1"/>
      </rPr>
      <t xml:space="preserve"> somehow </t>
    </r>
    <r>
      <rPr>
        <b/>
        <sz val="12"/>
        <color theme="1"/>
        <rFont val="Times New Roman"/>
        <family val="1"/>
      </rPr>
      <t>gained</t>
    </r>
    <r>
      <rPr>
        <sz val="12"/>
        <color theme="1"/>
        <rFont val="Times New Roman"/>
        <family val="1"/>
      </rPr>
      <t xml:space="preserve"> access to the bank vault.</t>
    </r>
  </si>
  <si>
    <r>
      <t xml:space="preserve">Many local </t>
    </r>
    <r>
      <rPr>
        <b/>
        <sz val="12"/>
        <color rgb="FF000000"/>
        <rFont val="Times New Roman"/>
        <family val="1"/>
      </rPr>
      <t>people</t>
    </r>
    <r>
      <rPr>
        <sz val="12"/>
        <color rgb="FF000000"/>
        <rFont val="Times New Roman"/>
        <family val="1"/>
      </rPr>
      <t xml:space="preserve"> questioned </t>
    </r>
    <r>
      <rPr>
        <b/>
        <sz val="12"/>
        <color rgb="FF000000"/>
        <rFont val="Times New Roman"/>
        <family val="1"/>
      </rPr>
      <t>whether</t>
    </r>
    <r>
      <rPr>
        <sz val="12"/>
        <color rgb="FF000000"/>
        <rFont val="Times New Roman"/>
        <family val="1"/>
      </rPr>
      <t xml:space="preserve"> the </t>
    </r>
    <r>
      <rPr>
        <b/>
        <sz val="12"/>
        <color rgb="FF000000"/>
        <rFont val="Times New Roman"/>
        <family val="1"/>
      </rPr>
      <t>lavish</t>
    </r>
    <r>
      <rPr>
        <sz val="12"/>
        <color rgb="FF000000"/>
        <rFont val="Times New Roman"/>
        <family val="1"/>
      </rPr>
      <t xml:space="preserve"> and </t>
    </r>
    <r>
      <rPr>
        <b/>
        <sz val="12"/>
        <color rgb="FF000000"/>
        <rFont val="Times New Roman"/>
        <family val="1"/>
      </rPr>
      <t>extravagant</t>
    </r>
    <r>
      <rPr>
        <sz val="12"/>
        <color rgb="FF000000"/>
        <rFont val="Times New Roman"/>
        <family val="1"/>
      </rPr>
      <t xml:space="preserve"> opera </t>
    </r>
    <r>
      <rPr>
        <b/>
        <sz val="12"/>
        <color rgb="FF000000"/>
        <rFont val="Times New Roman"/>
        <family val="1"/>
      </rPr>
      <t>building</t>
    </r>
    <r>
      <rPr>
        <sz val="12"/>
        <color rgb="FF000000"/>
        <rFont val="Times New Roman"/>
        <family val="1"/>
      </rPr>
      <t xml:space="preserve"> was worth its expensive price tag.</t>
    </r>
  </si>
  <si>
    <r>
      <t xml:space="preserve">The peace </t>
    </r>
    <r>
      <rPr>
        <b/>
        <sz val="12"/>
        <color theme="1"/>
        <rFont val="Times New Roman"/>
        <family val="1"/>
      </rPr>
      <t>treaty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successful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stopping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violence</t>
    </r>
    <r>
      <rPr>
        <sz val="12"/>
        <color theme="1"/>
        <rFont val="Times New Roman"/>
        <family val="1"/>
      </rPr>
      <t xml:space="preserve"> and </t>
    </r>
    <r>
      <rPr>
        <b/>
        <sz val="12"/>
        <color theme="1"/>
        <rFont val="Times New Roman"/>
        <family val="1"/>
      </rPr>
      <t>fighting</t>
    </r>
    <r>
      <rPr>
        <sz val="12"/>
        <color theme="1"/>
        <rFont val="Times New Roman"/>
        <family val="1"/>
      </rPr>
      <t xml:space="preserve"> that had started a decade earlier.</t>
    </r>
  </si>
  <si>
    <r>
      <t xml:space="preserve">The old </t>
    </r>
    <r>
      <rPr>
        <b/>
        <sz val="12"/>
        <color theme="1"/>
        <rFont val="Times New Roman"/>
        <family val="1"/>
      </rPr>
      <t>minister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retire</t>
    </r>
    <r>
      <rPr>
        <sz val="12"/>
        <color theme="1"/>
        <rFont val="Times New Roman"/>
        <family val="1"/>
      </rPr>
      <t xml:space="preserve"> soon </t>
    </r>
    <r>
      <rPr>
        <b/>
        <sz val="12"/>
        <color theme="1"/>
        <rFont val="Times New Roman"/>
        <family val="1"/>
      </rPr>
      <t>after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>appointment</t>
    </r>
    <r>
      <rPr>
        <sz val="12"/>
        <color theme="1"/>
        <rFont val="Times New Roman"/>
        <family val="1"/>
      </rPr>
      <t xml:space="preserve"> in the government came to an end.</t>
    </r>
  </si>
  <si>
    <r>
      <t xml:space="preserve">Because the </t>
    </r>
    <r>
      <rPr>
        <b/>
        <sz val="12"/>
        <color theme="1"/>
        <rFont val="Times New Roman"/>
        <family val="1"/>
      </rPr>
      <t>seaside</t>
    </r>
    <r>
      <rPr>
        <sz val="12"/>
        <color theme="1"/>
        <rFont val="Times New Roman"/>
        <family val="1"/>
      </rPr>
      <t xml:space="preserve"> golf </t>
    </r>
    <r>
      <rPr>
        <b/>
        <sz val="12"/>
        <color theme="1"/>
        <rFont val="Times New Roman"/>
        <family val="1"/>
      </rPr>
      <t>course</t>
    </r>
    <r>
      <rPr>
        <sz val="12"/>
        <color theme="1"/>
        <rFont val="Times New Roman"/>
        <family val="1"/>
      </rPr>
      <t xml:space="preserve"> wasn't </t>
    </r>
    <r>
      <rPr>
        <b/>
        <sz val="12"/>
        <color theme="1"/>
        <rFont val="Times New Roman"/>
        <family val="1"/>
      </rPr>
      <t xml:space="preserve">profitable,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investors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lease</t>
    </r>
    <r>
      <rPr>
        <sz val="12"/>
        <color theme="1"/>
        <rFont val="Times New Roman"/>
        <family val="1"/>
      </rPr>
      <t xml:space="preserve"> the land to local farmers.</t>
    </r>
  </si>
  <si>
    <r>
      <t xml:space="preserve">Because the </t>
    </r>
    <r>
      <rPr>
        <b/>
        <sz val="12"/>
        <color rgb="FF000000"/>
        <rFont val="Times New Roman"/>
        <family val="1"/>
      </rPr>
      <t>sudden</t>
    </r>
    <r>
      <rPr>
        <sz val="12"/>
        <color rgb="FF000000"/>
        <rFont val="Times New Roman"/>
        <family val="1"/>
      </rPr>
      <t xml:space="preserve"> snow </t>
    </r>
    <r>
      <rPr>
        <b/>
        <sz val="12"/>
        <color rgb="FF000000"/>
        <rFont val="Times New Roman"/>
        <family val="1"/>
      </rPr>
      <t>whiteout</t>
    </r>
    <r>
      <rPr>
        <sz val="12"/>
        <color rgb="FF000000"/>
        <rFont val="Times New Roman"/>
        <family val="1"/>
      </rPr>
      <t xml:space="preserve"> made </t>
    </r>
    <r>
      <rPr>
        <b/>
        <sz val="12"/>
        <color rgb="FF000000"/>
        <rFont val="Times New Roman"/>
        <family val="1"/>
      </rPr>
      <t>reaching</t>
    </r>
    <r>
      <rPr>
        <sz val="12"/>
        <color rgb="FF000000"/>
        <rFont val="Times New Roman"/>
        <family val="1"/>
      </rPr>
      <t xml:space="preserve"> the </t>
    </r>
    <r>
      <rPr>
        <b/>
        <sz val="12"/>
        <color rgb="FF000000"/>
        <rFont val="Times New Roman"/>
        <family val="1"/>
      </rPr>
      <t>Arctic</t>
    </r>
    <r>
      <rPr>
        <sz val="12"/>
        <color rgb="FF000000"/>
        <rFont val="Times New Roman"/>
        <family val="1"/>
      </rPr>
      <t xml:space="preserve"> base </t>
    </r>
    <r>
      <rPr>
        <b/>
        <sz val="12"/>
        <color rgb="FF000000"/>
        <rFont val="Times New Roman"/>
        <family val="1"/>
      </rPr>
      <t>difficult</t>
    </r>
    <r>
      <rPr>
        <sz val="12"/>
        <color rgb="FF000000"/>
        <rFont val="Times New Roman"/>
        <family val="1"/>
      </rPr>
      <t>, the cargo supply mission had to be delayed.</t>
    </r>
  </si>
  <si>
    <r>
      <t xml:space="preserve">The new </t>
    </r>
    <r>
      <rPr>
        <b/>
        <sz val="12"/>
        <color theme="1"/>
        <rFont val="Times New Roman"/>
        <family val="1"/>
      </rPr>
      <t>algorithm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 xml:space="preserve">analysing </t>
    </r>
    <r>
      <rPr>
        <sz val="12"/>
        <color theme="1"/>
        <rFont val="Times New Roman"/>
        <family val="1"/>
      </rPr>
      <t>weather</t>
    </r>
    <r>
      <rPr>
        <b/>
        <sz val="12"/>
        <color theme="1"/>
        <rFont val="Times New Roman"/>
        <family val="1"/>
      </rPr>
      <t xml:space="preserve"> patterns </t>
    </r>
    <r>
      <rPr>
        <sz val="12"/>
        <color theme="1"/>
        <rFont val="Times New Roman"/>
        <family val="1"/>
      </rPr>
      <t xml:space="preserve">may </t>
    </r>
    <r>
      <rPr>
        <b/>
        <sz val="12"/>
        <color theme="1"/>
        <rFont val="Times New Roman"/>
        <family val="1"/>
      </rPr>
      <t xml:space="preserve">improve </t>
    </r>
    <r>
      <rPr>
        <sz val="12"/>
        <color theme="1"/>
        <rFont val="Times New Roman"/>
        <family val="1"/>
      </rPr>
      <t xml:space="preserve">future </t>
    </r>
    <r>
      <rPr>
        <b/>
        <sz val="12"/>
        <color theme="1"/>
        <rFont val="Times New Roman"/>
        <family val="1"/>
      </rPr>
      <t>forecasts</t>
    </r>
    <r>
      <rPr>
        <sz val="12"/>
        <color theme="1"/>
        <rFont val="Times New Roman"/>
        <family val="1"/>
      </rPr>
      <t xml:space="preserve"> related to the early detection of tsunamis.</t>
    </r>
  </si>
  <si>
    <r>
      <t xml:space="preserve">The charity </t>
    </r>
    <r>
      <rPr>
        <b/>
        <sz val="12"/>
        <color theme="1"/>
        <rFont val="Times New Roman"/>
        <family val="1"/>
      </rPr>
      <t xml:space="preserve">banquet </t>
    </r>
    <r>
      <rPr>
        <sz val="12"/>
        <color theme="1"/>
        <rFont val="Times New Roman"/>
        <family val="1"/>
      </rPr>
      <t xml:space="preserve">was </t>
    </r>
    <r>
      <rPr>
        <b/>
        <sz val="12"/>
        <color theme="1"/>
        <rFont val="Times New Roman"/>
        <family val="1"/>
      </rPr>
      <t>successful</t>
    </r>
    <r>
      <rPr>
        <sz val="12"/>
        <color theme="1"/>
        <rFont val="Times New Roman"/>
        <family val="1"/>
      </rPr>
      <t xml:space="preserve"> at </t>
    </r>
    <r>
      <rPr>
        <b/>
        <sz val="12"/>
        <color theme="1"/>
        <rFont val="Times New Roman"/>
        <family val="1"/>
      </rPr>
      <t>raising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amount</t>
    </r>
    <r>
      <rPr>
        <sz val="12"/>
        <color theme="1"/>
        <rFont val="Times New Roman"/>
        <family val="1"/>
      </rPr>
      <t xml:space="preserve"> of </t>
    </r>
    <r>
      <rPr>
        <b/>
        <sz val="12"/>
        <color theme="1"/>
        <rFont val="Times New Roman"/>
        <family val="1"/>
      </rPr>
      <t>money</t>
    </r>
    <r>
      <rPr>
        <sz val="12"/>
        <color theme="1"/>
        <rFont val="Times New Roman"/>
        <family val="1"/>
      </rPr>
      <t xml:space="preserve"> needed to build a new hospital in the city.</t>
    </r>
  </si>
  <si>
    <r>
      <t xml:space="preserve">The corrupt </t>
    </r>
    <r>
      <rPr>
        <b/>
        <sz val="12"/>
        <color theme="1"/>
        <rFont val="Times New Roman"/>
        <family val="1"/>
      </rPr>
      <t>lawyer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summoned</t>
    </r>
    <r>
      <rPr>
        <sz val="12"/>
        <color theme="1"/>
        <rFont val="Times New Roman"/>
        <family val="1"/>
      </rPr>
      <t xml:space="preserve"> before </t>
    </r>
    <r>
      <rPr>
        <b/>
        <sz val="12"/>
        <color theme="1"/>
        <rFont val="Times New Roman"/>
        <family val="1"/>
      </rPr>
      <t>Congress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explain</t>
    </r>
    <r>
      <rPr>
        <sz val="12"/>
        <color theme="1"/>
        <rFont val="Times New Roman"/>
        <family val="1"/>
      </rPr>
      <t xml:space="preserve"> his </t>
    </r>
    <r>
      <rPr>
        <b/>
        <sz val="12"/>
        <color theme="1"/>
        <rFont val="Times New Roman"/>
        <family val="1"/>
      </rPr>
      <t>behaviour</t>
    </r>
    <r>
      <rPr>
        <sz val="12"/>
        <color theme="1"/>
        <rFont val="Times New Roman"/>
        <family val="1"/>
      </rPr>
      <t xml:space="preserve"> over the past few months.</t>
    </r>
  </si>
  <si>
    <r>
      <t xml:space="preserve">The patent </t>
    </r>
    <r>
      <rPr>
        <b/>
        <sz val="12"/>
        <color theme="1"/>
        <rFont val="Times New Roman"/>
        <family val="1"/>
      </rPr>
      <t>dispute</t>
    </r>
    <r>
      <rPr>
        <sz val="12"/>
        <color theme="1"/>
        <rFont val="Times New Roman"/>
        <family val="1"/>
      </rPr>
      <t xml:space="preserve"> started </t>
    </r>
    <r>
      <rPr>
        <b/>
        <sz val="12"/>
        <color theme="1"/>
        <rFont val="Times New Roman"/>
        <family val="1"/>
      </rPr>
      <t xml:space="preserve">because </t>
    </r>
    <r>
      <rPr>
        <sz val="12"/>
        <color theme="1"/>
        <rFont val="Times New Roman"/>
        <family val="1"/>
      </rPr>
      <t xml:space="preserve">some </t>
    </r>
    <r>
      <rPr>
        <b/>
        <sz val="12"/>
        <color theme="1"/>
        <rFont val="Times New Roman"/>
        <family val="1"/>
      </rPr>
      <t xml:space="preserve">employees </t>
    </r>
    <r>
      <rPr>
        <sz val="12"/>
        <color theme="1"/>
        <rFont val="Times New Roman"/>
        <family val="1"/>
      </rPr>
      <t xml:space="preserve">were </t>
    </r>
    <r>
      <rPr>
        <b/>
        <sz val="12"/>
        <color theme="1"/>
        <rFont val="Times New Roman"/>
        <family val="1"/>
      </rPr>
      <t>denied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opportunity</t>
    </r>
    <r>
      <rPr>
        <sz val="12"/>
        <color theme="1"/>
        <rFont val="Times New Roman"/>
        <family val="1"/>
      </rPr>
      <t xml:space="preserve"> to make a profit from their discovery.</t>
    </r>
  </si>
  <si>
    <r>
      <t xml:space="preserve">The old </t>
    </r>
    <r>
      <rPr>
        <b/>
        <sz val="12"/>
        <color theme="1"/>
        <rFont val="Times New Roman"/>
        <family val="1"/>
      </rPr>
      <t>farmer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trying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protect </t>
    </r>
    <r>
      <rPr>
        <sz val="12"/>
        <color theme="1"/>
        <rFont val="Times New Roman"/>
        <family val="1"/>
      </rPr>
      <t>his</t>
    </r>
    <r>
      <rPr>
        <b/>
        <sz val="12"/>
        <color theme="1"/>
        <rFont val="Times New Roman"/>
        <family val="1"/>
      </rPr>
      <t xml:space="preserve"> livelihood </t>
    </r>
    <r>
      <rPr>
        <sz val="12"/>
        <color theme="1"/>
        <rFont val="Times New Roman"/>
        <family val="1"/>
      </rPr>
      <t xml:space="preserve">by </t>
    </r>
    <r>
      <rPr>
        <b/>
        <sz val="12"/>
        <color theme="1"/>
        <rFont val="Times New Roman"/>
        <family val="1"/>
      </rPr>
      <t>looking</t>
    </r>
    <r>
      <rPr>
        <sz val="12"/>
        <color theme="1"/>
        <rFont val="Times New Roman"/>
        <family val="1"/>
      </rPr>
      <t xml:space="preserve"> for new markets to sell his produce to.</t>
    </r>
  </si>
  <si>
    <r>
      <t xml:space="preserve">The city </t>
    </r>
    <r>
      <rPr>
        <b/>
        <sz val="12"/>
        <color theme="1"/>
        <rFont val="Times New Roman"/>
        <family val="1"/>
      </rPr>
      <t>river</t>
    </r>
    <r>
      <rPr>
        <sz val="12"/>
        <color theme="1"/>
        <rFont val="Times New Roman"/>
        <family val="1"/>
      </rPr>
      <t xml:space="preserve"> often </t>
    </r>
    <r>
      <rPr>
        <b/>
        <sz val="12"/>
        <color theme="1"/>
        <rFont val="Times New Roman"/>
        <family val="1"/>
      </rPr>
      <t xml:space="preserve">tended </t>
    </r>
    <r>
      <rPr>
        <sz val="12"/>
        <color theme="1"/>
        <rFont val="Times New Roman"/>
        <family val="1"/>
      </rPr>
      <t xml:space="preserve">to </t>
    </r>
    <r>
      <rPr>
        <b/>
        <sz val="12"/>
        <color theme="1"/>
        <rFont val="Times New Roman"/>
        <family val="1"/>
      </rPr>
      <t>overflow</t>
    </r>
    <r>
      <rPr>
        <sz val="12"/>
        <color theme="1"/>
        <rFont val="Times New Roman"/>
        <family val="1"/>
      </rPr>
      <t xml:space="preserve"> as </t>
    </r>
    <r>
      <rPr>
        <b/>
        <sz val="12"/>
        <color theme="1"/>
        <rFont val="Times New Roman"/>
        <family val="1"/>
      </rPr>
      <t>people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throwing</t>
    </r>
    <r>
      <rPr>
        <sz val="12"/>
        <color theme="1"/>
        <rFont val="Times New Roman"/>
        <family val="1"/>
      </rPr>
      <t xml:space="preserve"> furniture and other rubbish into it.</t>
    </r>
  </si>
  <si>
    <r>
      <t xml:space="preserve">The weekly </t>
    </r>
    <r>
      <rPr>
        <b/>
        <sz val="12"/>
        <color theme="1"/>
        <rFont val="Times New Roman"/>
        <family val="1"/>
      </rPr>
      <t>meetings</t>
    </r>
    <r>
      <rPr>
        <sz val="12"/>
        <color theme="1"/>
        <rFont val="Times New Roman"/>
        <family val="1"/>
      </rPr>
      <t xml:space="preserve"> were </t>
    </r>
    <r>
      <rPr>
        <b/>
        <sz val="12"/>
        <color theme="1"/>
        <rFont val="Times New Roman"/>
        <family val="1"/>
      </rPr>
      <t>cancelled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>multiple</t>
    </r>
    <r>
      <rPr>
        <sz val="12"/>
        <color theme="1"/>
        <rFont val="Times New Roman"/>
        <family val="1"/>
      </rPr>
      <t xml:space="preserve"> different </t>
    </r>
    <r>
      <rPr>
        <b/>
        <sz val="12"/>
        <color theme="1"/>
        <rFont val="Times New Roman"/>
        <family val="1"/>
      </rPr>
      <t xml:space="preserve">occasions </t>
    </r>
    <r>
      <rPr>
        <sz val="12"/>
        <color theme="1"/>
        <rFont val="Times New Roman"/>
        <family val="1"/>
      </rPr>
      <t>this</t>
    </r>
    <r>
      <rPr>
        <b/>
        <sz val="12"/>
        <color theme="1"/>
        <rFont val="Times New Roman"/>
        <family val="1"/>
      </rPr>
      <t xml:space="preserve"> summer</t>
    </r>
    <r>
      <rPr>
        <sz val="12"/>
        <color theme="1"/>
        <rFont val="Times New Roman"/>
        <family val="1"/>
      </rPr>
      <t xml:space="preserve"> because the director was traveling abroad.</t>
    </r>
  </si>
  <si>
    <r>
      <t xml:space="preserve">The next </t>
    </r>
    <r>
      <rPr>
        <b/>
        <sz val="12"/>
        <color theme="1"/>
        <rFont val="Times New Roman"/>
        <family val="1"/>
      </rPr>
      <t>speaker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 xml:space="preserve">responsible </t>
    </r>
    <r>
      <rPr>
        <sz val="12"/>
        <color theme="1"/>
        <rFont val="Times New Roman"/>
        <family val="1"/>
      </rPr>
      <t xml:space="preserve">for </t>
    </r>
    <r>
      <rPr>
        <b/>
        <sz val="12"/>
        <color theme="1"/>
        <rFont val="Times New Roman"/>
        <family val="1"/>
      </rPr>
      <t>presenting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international</t>
    </r>
    <r>
      <rPr>
        <sz val="12"/>
        <color theme="1"/>
        <rFont val="Times New Roman"/>
        <family val="1"/>
      </rPr>
      <t xml:space="preserve"> sale </t>
    </r>
    <r>
      <rPr>
        <b/>
        <sz val="12"/>
        <color theme="1"/>
        <rFont val="Times New Roman"/>
        <family val="1"/>
      </rPr>
      <t>statistics</t>
    </r>
    <r>
      <rPr>
        <sz val="12"/>
        <color theme="1"/>
        <rFont val="Times New Roman"/>
        <family val="1"/>
      </rPr>
      <t xml:space="preserve"> to the company shareholders.</t>
    </r>
  </si>
  <si>
    <r>
      <t xml:space="preserve">Because the </t>
    </r>
    <r>
      <rPr>
        <b/>
        <sz val="12"/>
        <color theme="1"/>
        <rFont val="Times New Roman"/>
        <family val="1"/>
      </rPr>
      <t>conversation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recorded</t>
    </r>
    <r>
      <rPr>
        <sz val="12"/>
        <color theme="1"/>
        <rFont val="Times New Roman"/>
        <family val="1"/>
      </rPr>
      <t xml:space="preserve"> in </t>
    </r>
    <r>
      <rPr>
        <b/>
        <sz val="12"/>
        <color theme="1"/>
        <rFont val="Times New Roman"/>
        <family val="1"/>
      </rPr>
      <t>secret,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prosecutors</t>
    </r>
    <r>
      <rPr>
        <sz val="12"/>
        <color theme="1"/>
        <rFont val="Times New Roman"/>
        <family val="1"/>
      </rPr>
      <t xml:space="preserve"> tried </t>
    </r>
    <r>
      <rPr>
        <b/>
        <sz val="12"/>
        <color theme="1"/>
        <rFont val="Times New Roman"/>
        <family val="1"/>
      </rPr>
      <t>arguing</t>
    </r>
    <r>
      <rPr>
        <sz val="12"/>
        <color theme="1"/>
        <rFont val="Times New Roman"/>
        <family val="1"/>
      </rPr>
      <t xml:space="preserve"> that it was inadmissible evidence.</t>
    </r>
  </si>
  <si>
    <r>
      <t xml:space="preserve">The new </t>
    </r>
    <r>
      <rPr>
        <b/>
        <sz val="12"/>
        <color theme="1"/>
        <rFont val="Times New Roman"/>
        <family val="1"/>
      </rPr>
      <t>medicine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confirmed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improve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patient</t>
    </r>
    <r>
      <rPr>
        <sz val="12"/>
        <color theme="1"/>
        <rFont val="Times New Roman"/>
        <family val="1"/>
      </rPr>
      <t xml:space="preserve"> long-term </t>
    </r>
    <r>
      <rPr>
        <b/>
        <sz val="12"/>
        <color theme="1"/>
        <rFont val="Times New Roman"/>
        <family val="1"/>
      </rPr>
      <t>outcome</t>
    </r>
    <r>
      <rPr>
        <sz val="12"/>
        <color theme="1"/>
        <rFont val="Times New Roman"/>
        <family val="1"/>
      </rPr>
      <t xml:space="preserve"> and to reduce their recovery time.</t>
    </r>
  </si>
  <si>
    <t>О1</t>
  </si>
  <si>
    <t>О2</t>
  </si>
  <si>
    <t>О3</t>
  </si>
  <si>
    <t>О4</t>
  </si>
  <si>
    <t>What did the couple buy?</t>
  </si>
  <si>
    <t>vegetables</t>
  </si>
  <si>
    <t>insurance</t>
  </si>
  <si>
    <t>What was Theodore doing?</t>
  </si>
  <si>
    <t>a turtle</t>
  </si>
  <si>
    <t>a carpet</t>
  </si>
  <si>
    <t>sleeping</t>
  </si>
  <si>
    <t>her toaster</t>
  </si>
  <si>
    <t>What did Carmen lose?</t>
  </si>
  <si>
    <t>her shirt</t>
  </si>
  <si>
    <t>What did his mother buy?</t>
  </si>
  <si>
    <t>a cottage</t>
  </si>
  <si>
    <t>a private plane</t>
  </si>
  <si>
    <t>Who took blame for the incident?</t>
  </si>
  <si>
    <t>the employee</t>
  </si>
  <si>
    <t>the President</t>
  </si>
  <si>
    <t>the Prime Minister</t>
  </si>
  <si>
    <t>What were the teenagers playing?</t>
  </si>
  <si>
    <t>basketball</t>
  </si>
  <si>
    <t>hide and seek</t>
  </si>
  <si>
    <t>power rangers</t>
  </si>
  <si>
    <t>Who did the officer question?</t>
  </si>
  <si>
    <t>the witnesses</t>
  </si>
  <si>
    <t>the politicians</t>
  </si>
  <si>
    <t>the homeless</t>
  </si>
  <si>
    <t>What did Susan visit?</t>
  </si>
  <si>
    <t>an auction house</t>
  </si>
  <si>
    <t>a dog shelter</t>
  </si>
  <si>
    <t>Disneyland</t>
  </si>
  <si>
    <t>Africa</t>
  </si>
  <si>
    <t>her lunch</t>
  </si>
  <si>
    <t>Pokémon Go</t>
  </si>
  <si>
    <t>What did she write?</t>
  </si>
  <si>
    <t>her name</t>
  </si>
  <si>
    <t>her age</t>
  </si>
  <si>
    <t>What did Cathy give?</t>
  </si>
  <si>
    <t>her car</t>
  </si>
  <si>
    <t>her TV</t>
  </si>
  <si>
    <t>an article</t>
  </si>
  <si>
    <t>a present</t>
  </si>
  <si>
    <t>a cheque</t>
  </si>
  <si>
    <t>a speech</t>
  </si>
  <si>
    <t>What did the technician help with?</t>
  </si>
  <si>
    <t>a robbery</t>
  </si>
  <si>
    <t>What did the merchant do?</t>
  </si>
  <si>
    <t>invest money</t>
  </si>
  <si>
    <t>call for help</t>
  </si>
  <si>
    <t>call his wife</t>
  </si>
  <si>
    <t>eat fruits</t>
  </si>
  <si>
    <r>
      <t xml:space="preserve">The editorial </t>
    </r>
    <r>
      <rPr>
        <b/>
        <sz val="12"/>
        <color theme="1"/>
        <rFont val="Times New Roman"/>
        <family val="1"/>
      </rPr>
      <t>criticised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recent</t>
    </r>
    <r>
      <rPr>
        <sz val="12"/>
        <color theme="1"/>
        <rFont val="Times New Roman"/>
        <family val="1"/>
      </rPr>
      <t xml:space="preserve"> political </t>
    </r>
    <r>
      <rPr>
        <b/>
        <sz val="12"/>
        <color theme="1"/>
        <rFont val="Times New Roman"/>
        <family val="1"/>
      </rPr>
      <t>developments</t>
    </r>
    <r>
      <rPr>
        <sz val="12"/>
        <color theme="1"/>
        <rFont val="Times New Roman"/>
        <family val="1"/>
      </rPr>
      <t xml:space="preserve"> that </t>
    </r>
    <r>
      <rPr>
        <b/>
        <sz val="12"/>
        <color theme="1"/>
        <rFont val="Times New Roman"/>
        <family val="1"/>
      </rPr>
      <t>threatened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cause</t>
    </r>
    <r>
      <rPr>
        <sz val="12"/>
        <color theme="1"/>
        <rFont val="Times New Roman"/>
        <family val="1"/>
      </rPr>
      <t xml:space="preserve"> even more civil unrest.</t>
    </r>
  </si>
  <si>
    <r>
      <t xml:space="preserve">Because Mark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receive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message</t>
    </r>
    <r>
      <rPr>
        <sz val="12"/>
        <color theme="1"/>
        <rFont val="Times New Roman"/>
        <family val="1"/>
      </rPr>
      <t xml:space="preserve"> from </t>
    </r>
    <r>
      <rPr>
        <b/>
        <sz val="12"/>
        <color theme="1"/>
        <rFont val="Times New Roman"/>
        <family val="1"/>
      </rPr>
      <t>Natalie</t>
    </r>
    <r>
      <rPr>
        <sz val="12"/>
        <color theme="1"/>
        <rFont val="Times New Roman"/>
        <family val="1"/>
      </rPr>
      <t xml:space="preserve">, he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charge his phone.</t>
    </r>
  </si>
  <si>
    <r>
      <t xml:space="preserve">The tennis </t>
    </r>
    <r>
      <rPr>
        <b/>
        <sz val="12"/>
        <color theme="1"/>
        <rFont val="Times New Roman"/>
        <family val="1"/>
      </rPr>
      <t>tournament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broadcast</t>
    </r>
    <r>
      <rPr>
        <sz val="12"/>
        <color theme="1"/>
        <rFont val="Times New Roman"/>
        <family val="1"/>
      </rPr>
      <t xml:space="preserve"> on </t>
    </r>
    <r>
      <rPr>
        <b/>
        <sz val="12"/>
        <color theme="1"/>
        <rFont val="Times New Roman"/>
        <family val="1"/>
      </rPr>
      <t>national</t>
    </r>
    <r>
      <rPr>
        <sz val="12"/>
        <color theme="1"/>
        <rFont val="Times New Roman"/>
        <family val="1"/>
      </rPr>
      <t xml:space="preserve"> TV </t>
    </r>
    <r>
      <rPr>
        <b/>
        <sz val="12"/>
        <color theme="1"/>
        <rFont val="Times New Roman"/>
        <family val="1"/>
      </rPr>
      <t>during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>previous</t>
    </r>
    <r>
      <rPr>
        <sz val="12"/>
        <color theme="1"/>
        <rFont val="Times New Roman"/>
        <family val="1"/>
      </rPr>
      <t xml:space="preserve"> summer Olympic games.</t>
    </r>
  </si>
  <si>
    <r>
      <t xml:space="preserve">The latest </t>
    </r>
    <r>
      <rPr>
        <b/>
        <sz val="12"/>
        <color theme="1"/>
        <rFont val="Times New Roman"/>
        <family val="1"/>
      </rPr>
      <t>ceasefire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expected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>continue</t>
    </r>
    <r>
      <rPr>
        <sz val="12"/>
        <color theme="1"/>
        <rFont val="Times New Roman"/>
        <family val="1"/>
      </rPr>
      <t xml:space="preserve"> for </t>
    </r>
    <r>
      <rPr>
        <b/>
        <sz val="12"/>
        <color theme="1"/>
        <rFont val="Times New Roman"/>
        <family val="1"/>
      </rPr>
      <t>another</t>
    </r>
    <r>
      <rPr>
        <sz val="12"/>
        <color theme="1"/>
        <rFont val="Times New Roman"/>
        <family val="1"/>
      </rPr>
      <t xml:space="preserve"> year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of the renewed peace negotiations.</t>
    </r>
  </si>
  <si>
    <t>What did the flat need?</t>
  </si>
  <si>
    <t>a cleaning</t>
  </si>
  <si>
    <t>a new owner</t>
  </si>
  <si>
    <t>a new jacuzzi</t>
  </si>
  <si>
    <t xml:space="preserve">What did Katy have? </t>
  </si>
  <si>
    <t>financial problems</t>
  </si>
  <si>
    <t>a new cat</t>
  </si>
  <si>
    <t>a birthday</t>
  </si>
  <si>
    <t>a baby</t>
  </si>
  <si>
    <t>sell his property</t>
  </si>
  <si>
    <t>throw a party</t>
  </si>
  <si>
    <t>get married</t>
  </si>
  <si>
    <t>file for bankruptcy</t>
  </si>
  <si>
    <t>What did the landlord decide to do?</t>
  </si>
  <si>
    <t>Where was the dog?</t>
  </si>
  <si>
    <t>in a river</t>
  </si>
  <si>
    <t>in a car</t>
  </si>
  <si>
    <t>in a museum</t>
  </si>
  <si>
    <t>in a park</t>
  </si>
  <si>
    <t>a space probe</t>
  </si>
  <si>
    <t>What was interrupted?</t>
  </si>
  <si>
    <t>the water supply</t>
  </si>
  <si>
    <t>the TV broadcast</t>
  </si>
  <si>
    <t>the pool party</t>
  </si>
  <si>
    <t>What did Melissa take?</t>
  </si>
  <si>
    <t>salsa lessons</t>
  </si>
  <si>
    <t>a holiday</t>
  </si>
  <si>
    <t>a bottle of wine</t>
  </si>
  <si>
    <t>a strange signal</t>
  </si>
  <si>
    <t>a murder case</t>
  </si>
  <si>
    <t>a bear attack</t>
  </si>
  <si>
    <t>a UFO sighting</t>
  </si>
  <si>
    <t>What did the doctor do?</t>
  </si>
  <si>
    <t>examine a patient</t>
  </si>
  <si>
    <t>buy coffee</t>
  </si>
  <si>
    <t>walk his dog</t>
  </si>
  <si>
    <t>cook dinner</t>
  </si>
  <si>
    <t>What did the scientists investigate?</t>
  </si>
  <si>
    <t>energy bursts</t>
  </si>
  <si>
    <t>microbes</t>
  </si>
  <si>
    <t>DNA samples</t>
  </si>
  <si>
    <t>fruit flies</t>
  </si>
  <si>
    <t>What did the cyclists push?</t>
  </si>
  <si>
    <t>their bikes</t>
  </si>
  <si>
    <t>their car</t>
  </si>
  <si>
    <t>What did the factory promise?</t>
  </si>
  <si>
    <t>more jobs</t>
  </si>
  <si>
    <t>more food</t>
  </si>
  <si>
    <t>more holidays</t>
  </si>
  <si>
    <t>their tractor</t>
  </si>
  <si>
    <t>their boat</t>
  </si>
  <si>
    <t>What did the car have?</t>
  </si>
  <si>
    <t>engine problems</t>
  </si>
  <si>
    <t>a nice stereo</t>
  </si>
  <si>
    <t>leather seats</t>
  </si>
  <si>
    <t>new tyres</t>
  </si>
  <si>
    <t>What caused the businesses to close?</t>
  </si>
  <si>
    <t>the lack of customers</t>
  </si>
  <si>
    <t>the robbery</t>
  </si>
  <si>
    <t>the rain storm</t>
  </si>
  <si>
    <t>the Christmas holidays</t>
  </si>
  <si>
    <t>What did the poet write?</t>
  </si>
  <si>
    <t>short stories</t>
  </si>
  <si>
    <t>a prophecy</t>
  </si>
  <si>
    <t>a movie script</t>
  </si>
  <si>
    <t>What was the church built with?</t>
  </si>
  <si>
    <t>donations</t>
  </si>
  <si>
    <t>free labour</t>
  </si>
  <si>
    <t>free materials</t>
  </si>
  <si>
    <t>free tools</t>
  </si>
  <si>
    <t>What were they looking for?</t>
  </si>
  <si>
    <t>a pirate treasure</t>
  </si>
  <si>
    <t>a lost cat</t>
  </si>
  <si>
    <t>UFOs</t>
  </si>
  <si>
    <t>What did the journalist prepare for?</t>
  </si>
  <si>
    <t>an interview</t>
  </si>
  <si>
    <t>a gala dinner</t>
  </si>
  <si>
    <t>a swimming lesson</t>
  </si>
  <si>
    <t>it was renovated</t>
  </si>
  <si>
    <t>it was vandalised</t>
  </si>
  <si>
    <t>it was burned down</t>
  </si>
  <si>
    <t>it was demolished</t>
  </si>
  <si>
    <t>What happened to the art gallery?</t>
  </si>
  <si>
    <t>She is the author of a series of successful high school biology textbooks.</t>
  </si>
  <si>
    <t>Recovering from the recession proved to be very challenging for the small country.</t>
  </si>
  <si>
    <t>In the end, the show had to be cancelled due to its sinking ratings.</t>
  </si>
  <si>
    <t>The dangerous political situation forced many activists to emigrate.</t>
  </si>
  <si>
    <t>The castle attracted many visitors from abroad, even when it was still in ruins.</t>
  </si>
  <si>
    <t>Last week, Anna spent hours on the phone with her friend.</t>
  </si>
  <si>
    <t>While Richard drove the sedan, his cousin Barney drove the moving truck to their new apartment.</t>
  </si>
  <si>
    <t>As the artist drew the child with the big ears, his parents sat watching nearby.</t>
  </si>
  <si>
    <t>As the adventurer paddled the raft down the stream, he was looking for a safe place to come ashore.</t>
  </si>
  <si>
    <t>While Tom grilled the sausages, his wife entertained the guests with stories of their latest vacation.</t>
  </si>
  <si>
    <t>They had taken a trip to the Amazon rainforest and had seen many wonderful creatures.</t>
  </si>
  <si>
    <t>As Henry whittled the stick for roasting marshmallows, his father put another log on the campfire.</t>
  </si>
  <si>
    <t>biology textbooks</t>
  </si>
  <si>
    <t>cheques</t>
  </si>
  <si>
    <t>complaints</t>
  </si>
  <si>
    <t>What happened to the show?</t>
  </si>
  <si>
    <t>it went viral</t>
  </si>
  <si>
    <t>it was cancelled</t>
  </si>
  <si>
    <t>it was renewed</t>
  </si>
  <si>
    <t>it was praised</t>
  </si>
  <si>
    <t>Who did Anna talk to?</t>
  </si>
  <si>
    <t>her friend</t>
  </si>
  <si>
    <t>her boss</t>
  </si>
  <si>
    <t>What did the artist draw?</t>
  </si>
  <si>
    <t>a child</t>
  </si>
  <si>
    <t>a galaxy</t>
  </si>
  <si>
    <t>a sunset</t>
  </si>
  <si>
    <t>a forest</t>
  </si>
  <si>
    <t>What did Tom do?</t>
  </si>
  <si>
    <t>paint a fence</t>
  </si>
  <si>
    <t>grill sausages</t>
  </si>
  <si>
    <t>water the flowers</t>
  </si>
  <si>
    <t>answer the door</t>
  </si>
  <si>
    <t>Where did they travel to?</t>
  </si>
  <si>
    <t>the Netherlands</t>
  </si>
  <si>
    <t>the White House</t>
  </si>
  <si>
    <t>the Amazon rainforest</t>
  </si>
  <si>
    <t>What did the nurse do?</t>
  </si>
  <si>
    <t>conduct tests</t>
  </si>
  <si>
    <t>watch a movie</t>
  </si>
  <si>
    <t>feed her cat</t>
  </si>
  <si>
    <t>take a holiday</t>
  </si>
  <si>
    <t>What did the children do?</t>
  </si>
  <si>
    <t>practice for a play</t>
  </si>
  <si>
    <t>take a nap</t>
  </si>
  <si>
    <t>go to the doctor</t>
  </si>
  <si>
    <t>What was shut down?</t>
  </si>
  <si>
    <t>a mine</t>
  </si>
  <si>
    <t>a reality show</t>
  </si>
  <si>
    <t>a restaurant</t>
  </si>
  <si>
    <t>an opera</t>
  </si>
  <si>
    <t>What was needed to reach the base?</t>
  </si>
  <si>
    <t>helicopters</t>
  </si>
  <si>
    <t>space rockets</t>
  </si>
  <si>
    <t>cars</t>
  </si>
  <si>
    <t>bicycles</t>
  </si>
  <si>
    <t>What did the children visit?</t>
  </si>
  <si>
    <t>a museum</t>
  </si>
  <si>
    <t>a rice field</t>
  </si>
  <si>
    <t>a cave</t>
  </si>
  <si>
    <t>What was overpriced?</t>
  </si>
  <si>
    <t>What was moved?</t>
  </si>
  <si>
    <t>the music festival</t>
  </si>
  <si>
    <t>the plane ticket</t>
  </si>
  <si>
    <t>the tomatoes</t>
  </si>
  <si>
    <t>the spaghetti</t>
  </si>
  <si>
    <t>What did the couple order?</t>
  </si>
  <si>
    <t>a pizza</t>
  </si>
  <si>
    <t>a TV</t>
  </si>
  <si>
    <t>a lawnmower</t>
  </si>
  <si>
    <t>Who did Mary help?</t>
  </si>
  <si>
    <t>her parents</t>
  </si>
  <si>
    <t>What was closed?</t>
  </si>
  <si>
    <t>the steel door</t>
  </si>
  <si>
    <t>the garage door</t>
  </si>
  <si>
    <t>the paper factory</t>
  </si>
  <si>
    <t>the old library</t>
  </si>
  <si>
    <t>the internet browser</t>
  </si>
  <si>
    <t>the lorry</t>
  </si>
  <si>
    <t>the fence</t>
  </si>
  <si>
    <t>the party</t>
  </si>
  <si>
    <t>a new comet</t>
  </si>
  <si>
    <t>a new ice-cream</t>
  </si>
  <si>
    <t>What was discovered?</t>
  </si>
  <si>
    <t>a new mountain</t>
  </si>
  <si>
    <t>a new lake</t>
  </si>
  <si>
    <t>What did the worker examine?</t>
  </si>
  <si>
    <t>the roof</t>
  </si>
  <si>
    <t>the plane</t>
  </si>
  <si>
    <t>What was postponed?</t>
  </si>
  <si>
    <t>a boxing match</t>
  </si>
  <si>
    <t>a dinner ceremony</t>
  </si>
  <si>
    <t>a horse race</t>
  </si>
  <si>
    <t>a wedding</t>
  </si>
  <si>
    <t>What was expected to spread?</t>
  </si>
  <si>
    <t>the fire</t>
  </si>
  <si>
    <t>the disease</t>
  </si>
  <si>
    <t>the blight</t>
  </si>
  <si>
    <t>the rain</t>
  </si>
  <si>
    <t>What was Mark expecting?</t>
  </si>
  <si>
    <t>a delivery</t>
  </si>
  <si>
    <t>a new job</t>
  </si>
  <si>
    <t>What was the company fined for?</t>
  </si>
  <si>
    <t>tax evasion</t>
  </si>
  <si>
    <t>harassment</t>
  </si>
  <si>
    <t>poor hygiene</t>
  </si>
  <si>
    <t>What did Elizabeth do?</t>
  </si>
  <si>
    <t>jog</t>
  </si>
  <si>
    <t>cook</t>
  </si>
  <si>
    <t>dance</t>
  </si>
  <si>
    <t>swim</t>
  </si>
  <si>
    <t>What were the children doing?</t>
  </si>
  <si>
    <t>playing rugby</t>
  </si>
  <si>
    <t>visiting Disneyland</t>
  </si>
  <si>
    <t>visiting a circus</t>
  </si>
  <si>
    <t>Where did Miriam take her daughter?</t>
  </si>
  <si>
    <t>to the doctor</t>
  </si>
  <si>
    <t>to school</t>
  </si>
  <si>
    <t>to the forest</t>
  </si>
  <si>
    <t>What was Lisa looking for?</t>
  </si>
  <si>
    <t>a dress</t>
  </si>
  <si>
    <t>a hobby</t>
  </si>
  <si>
    <t>a maid</t>
  </si>
  <si>
    <t>What was Janice invited to do?</t>
  </si>
  <si>
    <t>give a speech</t>
  </si>
  <si>
    <t>shop for free</t>
  </si>
  <si>
    <t>wash her car</t>
  </si>
  <si>
    <t>clean her house</t>
  </si>
  <si>
    <t>What was delayed?</t>
  </si>
  <si>
    <t>the milk delivery</t>
  </si>
  <si>
    <t>the internet installation</t>
  </si>
  <si>
    <t>the football match</t>
  </si>
  <si>
    <t>What was the journalist carrying?</t>
  </si>
  <si>
    <t>a hidden camera</t>
  </si>
  <si>
    <t>a carrot</t>
  </si>
  <si>
    <t>a basket</t>
  </si>
  <si>
    <t>Indonesia</t>
  </si>
  <si>
    <t>Sahara</t>
  </si>
  <si>
    <t>New Mexico</t>
  </si>
  <si>
    <t>Russia</t>
  </si>
  <si>
    <t>Where did Katja want to go to?</t>
  </si>
  <si>
    <t>What was disputed?</t>
  </si>
  <si>
    <t>the patent</t>
  </si>
  <si>
    <t>the match result</t>
  </si>
  <si>
    <t>the election result</t>
  </si>
  <si>
    <t>the land</t>
  </si>
  <si>
    <t>Who blocked the capital?</t>
  </si>
  <si>
    <t>protestors</t>
  </si>
  <si>
    <t>tourists</t>
  </si>
  <si>
    <t>football fans</t>
  </si>
  <si>
    <t>wildlife enthusiasts</t>
  </si>
  <si>
    <t>Where was the village?</t>
  </si>
  <si>
    <t>in Patagonia</t>
  </si>
  <si>
    <t>in Scotland</t>
  </si>
  <si>
    <t>What disappeared?</t>
  </si>
  <si>
    <t>the cruiser</t>
  </si>
  <si>
    <t>the conversation</t>
  </si>
  <si>
    <t>the rabbit</t>
  </si>
  <si>
    <t>the money</t>
  </si>
  <si>
    <t>the dinner</t>
  </si>
  <si>
    <t>What was recorded in secret?</t>
  </si>
  <si>
    <t>the music concert</t>
  </si>
  <si>
    <t>the dolphin show</t>
  </si>
  <si>
    <t>the date</t>
  </si>
  <si>
    <t>Where was Joanne's manager?</t>
  </si>
  <si>
    <t>on a holiday</t>
  </si>
  <si>
    <t>at a wedding</t>
  </si>
  <si>
    <t>in the sauna</t>
  </si>
  <si>
    <t>in Parliament</t>
  </si>
  <si>
    <t>eat ice-cream</t>
  </si>
  <si>
    <t>What did they investigate?</t>
  </si>
  <si>
    <t>a dolphin show</t>
  </si>
  <si>
    <t>her lunchbox</t>
  </si>
  <si>
    <t>cooking recipes</t>
  </si>
  <si>
    <t>dinosaur bones</t>
  </si>
  <si>
    <t>the Sahara Desert</t>
  </si>
  <si>
    <r>
      <t xml:space="preserve">According to </t>
    </r>
    <r>
      <rPr>
        <b/>
        <sz val="12"/>
        <color theme="1"/>
        <rFont val="Times New Roman"/>
        <family val="1"/>
      </rPr>
      <t>historians</t>
    </r>
    <r>
      <rPr>
        <sz val="12"/>
        <color theme="1"/>
        <rFont val="Times New Roman"/>
        <family val="1"/>
      </rPr>
      <t xml:space="preserve">, the </t>
    </r>
    <r>
      <rPr>
        <b/>
        <sz val="12"/>
        <color theme="1"/>
        <rFont val="Times New Roman"/>
        <family val="1"/>
      </rPr>
      <t>severe</t>
    </r>
    <r>
      <rPr>
        <sz val="12"/>
        <color theme="1"/>
        <rFont val="Times New Roman"/>
        <family val="1"/>
      </rPr>
      <t xml:space="preserve"> drought </t>
    </r>
    <r>
      <rPr>
        <b/>
        <sz val="12"/>
        <color theme="1"/>
        <rFont val="Times New Roman"/>
        <family val="1"/>
      </rPr>
      <t xml:space="preserve">affected </t>
    </r>
    <r>
      <rPr>
        <sz val="12"/>
        <color theme="1"/>
        <rFont val="Times New Roman"/>
        <family val="1"/>
      </rPr>
      <t>the</t>
    </r>
    <r>
      <rPr>
        <b/>
        <sz val="12"/>
        <color theme="1"/>
        <rFont val="Times New Roman"/>
        <family val="1"/>
      </rPr>
      <t xml:space="preserve"> production </t>
    </r>
    <r>
      <rPr>
        <sz val="12"/>
        <color theme="1"/>
        <rFont val="Times New Roman"/>
        <family val="1"/>
      </rPr>
      <t>of</t>
    </r>
    <r>
      <rPr>
        <b/>
        <sz val="12"/>
        <color theme="1"/>
        <rFont val="Times New Roman"/>
        <family val="1"/>
      </rPr>
      <t xml:space="preserve"> potatoes </t>
    </r>
    <r>
      <rPr>
        <sz val="12"/>
        <color theme="1"/>
        <rFont val="Times New Roman"/>
        <family val="1"/>
      </rPr>
      <t>in most parts of the country.</t>
    </r>
  </si>
  <si>
    <r>
      <t xml:space="preserve">The enormous </t>
    </r>
    <r>
      <rPr>
        <b/>
        <sz val="12"/>
        <rFont val="Times New Roman"/>
        <family val="1"/>
      </rPr>
      <t>cave</t>
    </r>
    <r>
      <rPr>
        <sz val="12"/>
        <rFont val="Times New Roman"/>
        <family val="1"/>
      </rPr>
      <t xml:space="preserve"> is </t>
    </r>
    <r>
      <rPr>
        <b/>
        <sz val="12"/>
        <rFont val="Times New Roman"/>
        <family val="1"/>
      </rPr>
      <t>largely</t>
    </r>
    <r>
      <rPr>
        <sz val="12"/>
        <rFont val="Times New Roman"/>
        <family val="1"/>
      </rPr>
      <t xml:space="preserve"> unexplored </t>
    </r>
    <r>
      <rPr>
        <b/>
        <sz val="12"/>
        <rFont val="Times New Roman"/>
        <family val="1"/>
      </rPr>
      <t>because</t>
    </r>
    <r>
      <rPr>
        <sz val="12"/>
        <rFont val="Times New Roman"/>
        <family val="1"/>
      </rPr>
      <t xml:space="preserve"> it's </t>
    </r>
    <r>
      <rPr>
        <b/>
        <sz val="12"/>
        <rFont val="Times New Roman"/>
        <family val="1"/>
      </rPr>
      <t>remote</t>
    </r>
    <r>
      <rPr>
        <sz val="12"/>
        <rFont val="Times New Roman"/>
        <family val="1"/>
      </rPr>
      <t xml:space="preserve"> location </t>
    </r>
    <r>
      <rPr>
        <b/>
        <sz val="12"/>
        <rFont val="Times New Roman"/>
        <family val="1"/>
      </rPr>
      <t>makes</t>
    </r>
    <r>
      <rPr>
        <sz val="12"/>
        <rFont val="Times New Roman"/>
        <family val="1"/>
      </rPr>
      <t xml:space="preserve"> it difficult to reach.</t>
    </r>
  </si>
  <si>
    <r>
      <t xml:space="preserve">The small </t>
    </r>
    <r>
      <rPr>
        <b/>
        <sz val="12"/>
        <color theme="1"/>
        <rFont val="Times New Roman"/>
        <family val="1"/>
      </rPr>
      <t>mountain</t>
    </r>
    <r>
      <rPr>
        <sz val="12"/>
        <color theme="1"/>
        <rFont val="Times New Roman"/>
        <family val="1"/>
      </rPr>
      <t xml:space="preserve"> stream </t>
    </r>
    <r>
      <rPr>
        <b/>
        <sz val="12"/>
        <color theme="1"/>
        <rFont val="Times New Roman"/>
        <family val="1"/>
      </rPr>
      <t>attracted</t>
    </r>
    <r>
      <rPr>
        <sz val="12"/>
        <color theme="1"/>
        <rFont val="Times New Roman"/>
        <family val="1"/>
      </rPr>
      <t xml:space="preserve"> many </t>
    </r>
    <r>
      <rPr>
        <b/>
        <sz val="12"/>
        <color theme="1"/>
        <rFont val="Times New Roman"/>
        <family val="1"/>
      </rPr>
      <t>different</t>
    </r>
    <r>
      <rPr>
        <sz val="12"/>
        <color theme="1"/>
        <rFont val="Times New Roman"/>
        <family val="1"/>
      </rPr>
      <t xml:space="preserve"> animals </t>
    </r>
    <r>
      <rPr>
        <b/>
        <sz val="12"/>
        <color theme="1"/>
        <rFont val="Times New Roman"/>
        <family val="1"/>
      </rPr>
      <t>because</t>
    </r>
    <r>
      <rPr>
        <sz val="12"/>
        <color theme="1"/>
        <rFont val="Times New Roman"/>
        <family val="1"/>
      </rPr>
      <t xml:space="preserve"> its </t>
    </r>
    <r>
      <rPr>
        <b/>
        <sz val="12"/>
        <color theme="1"/>
        <rFont val="Times New Roman"/>
        <family val="1"/>
      </rPr>
      <t>water</t>
    </r>
    <r>
      <rPr>
        <sz val="12"/>
        <color theme="1"/>
        <rFont val="Times New Roman"/>
        <family val="1"/>
      </rPr>
      <t xml:space="preserve"> was very clean and refreshing.</t>
    </r>
  </si>
  <si>
    <r>
      <t xml:space="preserve">The boxing </t>
    </r>
    <r>
      <rPr>
        <b/>
        <sz val="12"/>
        <color theme="1"/>
        <rFont val="Times New Roman"/>
        <family val="1"/>
      </rPr>
      <t>match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postponed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>severe</t>
    </r>
    <r>
      <rPr>
        <sz val="12"/>
        <color theme="1"/>
        <rFont val="Times New Roman"/>
        <family val="1"/>
      </rPr>
      <t xml:space="preserve"> flooding </t>
    </r>
    <r>
      <rPr>
        <b/>
        <sz val="12"/>
        <color theme="1"/>
        <rFont val="Times New Roman"/>
        <family val="1"/>
      </rPr>
      <t>caused</t>
    </r>
    <r>
      <rPr>
        <sz val="12"/>
        <color theme="1"/>
        <rFont val="Times New Roman"/>
        <family val="1"/>
      </rPr>
      <t xml:space="preserve"> the </t>
    </r>
    <r>
      <rPr>
        <b/>
        <sz val="12"/>
        <color theme="1"/>
        <rFont val="Times New Roman"/>
        <family val="1"/>
      </rPr>
      <t xml:space="preserve">venue </t>
    </r>
    <r>
      <rPr>
        <sz val="12"/>
        <color theme="1"/>
        <rFont val="Times New Roman"/>
        <family val="1"/>
      </rPr>
      <t>to close for two weeks.</t>
    </r>
  </si>
  <si>
    <r>
      <t xml:space="preserve">The new </t>
    </r>
    <r>
      <rPr>
        <b/>
        <sz val="12"/>
        <color theme="1"/>
        <rFont val="Times New Roman"/>
        <family val="1"/>
      </rPr>
      <t>comet</t>
    </r>
    <r>
      <rPr>
        <sz val="12"/>
        <color theme="1"/>
        <rFont val="Times New Roman"/>
        <family val="1"/>
      </rPr>
      <t xml:space="preserve"> was </t>
    </r>
    <r>
      <rPr>
        <b/>
        <sz val="12"/>
        <color theme="1"/>
        <rFont val="Times New Roman"/>
        <family val="1"/>
      </rPr>
      <t>discovered</t>
    </r>
    <r>
      <rPr>
        <sz val="12"/>
        <color theme="1"/>
        <rFont val="Times New Roman"/>
        <family val="1"/>
      </rPr>
      <t xml:space="preserve"> after </t>
    </r>
    <r>
      <rPr>
        <b/>
        <sz val="12"/>
        <color theme="1"/>
        <rFont val="Times New Roman"/>
        <family val="1"/>
      </rPr>
      <t xml:space="preserve">analysing </t>
    </r>
    <r>
      <rPr>
        <sz val="12"/>
        <color theme="1"/>
        <rFont val="Times New Roman"/>
        <family val="1"/>
      </rPr>
      <t xml:space="preserve">the </t>
    </r>
    <r>
      <rPr>
        <b/>
        <sz val="12"/>
        <color theme="1"/>
        <rFont val="Times New Roman"/>
        <family val="1"/>
      </rPr>
      <t>latest</t>
    </r>
    <r>
      <rPr>
        <sz val="12"/>
        <color theme="1"/>
        <rFont val="Times New Roman"/>
        <family val="1"/>
      </rPr>
      <t xml:space="preserve"> data </t>
    </r>
    <r>
      <rPr>
        <b/>
        <sz val="12"/>
        <color theme="1"/>
        <rFont val="Times New Roman"/>
        <family val="1"/>
      </rPr>
      <t>collected</t>
    </r>
    <r>
      <rPr>
        <sz val="12"/>
        <color theme="1"/>
        <rFont val="Times New Roman"/>
        <family val="1"/>
      </rPr>
      <t xml:space="preserve"> by</t>
    </r>
    <r>
      <rPr>
        <b/>
        <sz val="12"/>
        <color theme="1"/>
        <rFont val="Times New Roman"/>
        <family val="1"/>
      </rPr>
      <t xml:space="preserve"> </t>
    </r>
    <r>
      <rPr>
        <sz val="12"/>
        <color theme="1"/>
        <rFont val="Times New Roman"/>
        <family val="1"/>
      </rPr>
      <t>the space probe.</t>
    </r>
  </si>
  <si>
    <r>
      <t xml:space="preserve">Because Nathaniel </t>
    </r>
    <r>
      <rPr>
        <b/>
        <sz val="12"/>
        <color theme="1"/>
        <rFont val="Times New Roman"/>
        <family val="1"/>
      </rPr>
      <t>inherited</t>
    </r>
    <r>
      <rPr>
        <sz val="12"/>
        <color theme="1"/>
        <rFont val="Times New Roman"/>
        <family val="1"/>
      </rPr>
      <t xml:space="preserve"> a </t>
    </r>
    <r>
      <rPr>
        <b/>
        <sz val="12"/>
        <color theme="1"/>
        <rFont val="Times New Roman"/>
        <family val="1"/>
      </rPr>
      <t>fortune</t>
    </r>
    <r>
      <rPr>
        <sz val="12"/>
        <color theme="1"/>
        <rFont val="Times New Roman"/>
        <family val="1"/>
      </rPr>
      <t xml:space="preserve">, he </t>
    </r>
    <r>
      <rPr>
        <b/>
        <sz val="12"/>
        <color theme="1"/>
        <rFont val="Times New Roman"/>
        <family val="1"/>
      </rPr>
      <t>decided</t>
    </r>
    <r>
      <rPr>
        <sz val="12"/>
        <color theme="1"/>
        <rFont val="Times New Roman"/>
        <family val="1"/>
      </rPr>
      <t xml:space="preserve"> to </t>
    </r>
    <r>
      <rPr>
        <b/>
        <sz val="12"/>
        <color theme="1"/>
        <rFont val="Times New Roman"/>
        <family val="1"/>
      </rPr>
      <t xml:space="preserve">donate </t>
    </r>
    <r>
      <rPr>
        <sz val="12"/>
        <color theme="1"/>
        <rFont val="Times New Roman"/>
        <family val="1"/>
      </rPr>
      <t xml:space="preserve">a </t>
    </r>
    <r>
      <rPr>
        <b/>
        <sz val="12"/>
        <color theme="1"/>
        <rFont val="Times New Roman"/>
        <family val="1"/>
      </rPr>
      <t>large</t>
    </r>
    <r>
      <rPr>
        <sz val="12"/>
        <color theme="1"/>
        <rFont val="Times New Roman"/>
        <family val="1"/>
      </rPr>
      <t xml:space="preserve"> amount of the money to charity.</t>
    </r>
  </si>
  <si>
    <t>Szz zzzzzz zzzzzz zzzzzzz zzzzzz zzz zzzzz zzzzzz zzzz zzzszz zzzzzzzsz zzzz zzsz szzzzzzzz</t>
  </si>
  <si>
    <t>Zzzszzzz zzzzzzzzsz zzszz zzz zzszz zzzz zzzzz zzzzzzz zzzz zzszz zzzzzzz zzz zzz zz szz zzzzz</t>
  </si>
  <si>
    <t>Zzzzzs zzzzzzzs zzzs szz zzzzzz zzzsz zzzs zzz zszzzzzz zzz zzzzzzz zzzz zzz zzzzz</t>
  </si>
  <si>
    <t>Zsz zzzzsz szzzzzzzz szz zzzzzzz zzzzszz zzszz zzszz zzzzzzz zzzz zzzzzz zzz zzz z zzzzzz zzszz</t>
  </si>
  <si>
    <t>Zzz zzzzszzzz zzzz zzz zzzzzsz zzzz zzzzzz zsz zzzzzzzzzz sz zzzzzzzz zzzzzzz zszzzzzzzzz</t>
  </si>
  <si>
    <t>Zzzz szz zzzzs szz zzszzzzzzzz zzz zzzzzszz zzzzzzzz zzzz zzz zzzzz zzz zsz zzzzzzzzz</t>
  </si>
  <si>
    <t>Zzz zzzzzzz zzzzzzs zsz zzzzzzzszzzzz sz zzzzzzzzzzz zzz zzzzzszzz zzz zzszz zszz zzzz zzz zzzzzzzzzzzz</t>
  </si>
  <si>
    <t>Szzzz szzzzzzzzzzz zzzzzs zsz szzzzzz zzzzzzzz zzzz zzs zzzzzzz zzz zzzzzzz zzzzs zs zzz zzzzzzzz</t>
  </si>
  <si>
    <t>Zzz zzzzz zzzszz zzzzzz zzzzzzz zzzz zzzzzzz zzz zzzszzz zzzzz zzzzz zs szzz zzzzzzzzzzsz</t>
  </si>
  <si>
    <t>Zzzzz zzs zzzzzzz zszzz zszzzz zzz szzzz zzzzzz zzzzzz zzz zzzzs zs zzzzzzz</t>
  </si>
  <si>
    <t>Zzz zzz zzzzzzzzs szzz zzzzzszzz zzz zzzzzzzzzzz zzszzzzzzz zzzzz zs zszzzzz zzz sz zzzzzzzzzz</t>
  </si>
  <si>
    <t>Zzs zzz zzzzs zzz zzzzzzzzsz zzzzzz zzzsz zszz zzzzzszz zzzzzzzsz zzzszz zz zzzz</t>
  </si>
  <si>
    <t>Zzz zzzz zzzzzzzzzzzz zzszz zzzzzzz zzzz zzszzzzzzz zzz zzzzzzzzz sz zzzzz s zzzzz zzzzzzzzz zz zzzsz</t>
  </si>
  <si>
    <t>Zzz zzzzzzz zzzzszz zsz zzzzzs zzzz zzzzzzzzz szz szzzzzzzz zszzz zzzzzzz zz zzz zzzz</t>
  </si>
  <si>
    <t>Zzz zzzzzzz zzszzzzzzz zsz zzzzzz zzzzzz zzzzzzs sz zzzzzzzz sz zzzzzz zzzzzzzz zzz zzs zzszz</t>
  </si>
  <si>
    <t>Szz zszzzzzz zzzzzs szzzz zzzzzz zzzzzz zzzzzzzzzzz sz zzzzzzzzzz zzzzz zzzzzzzzzz zzsz zs szz zzzz</t>
  </si>
  <si>
    <t>Zzzz zzzzzzz zzzzzzz zzzzz zzzzsz zzzzzzzzzzzz zzzzzzzzz zzzzz szzzz zzzzzzzsz zzzzzzs zzs zzzzzzz zzzzzzzzz</t>
  </si>
  <si>
    <t>Zzz zzzz zzszzzz zzs zzzsz zzzzszz zzzzzz zz zzzzzzz zzs zzzzzzz zzs zzzzzzz zzzz zzzzzzzz</t>
  </si>
  <si>
    <t>Zzs szzzz zzzzzzzz zzz zzzzzz zzzz zzzz zzz zzzszz zzzszz zzzszzzz zzzzzz zs zzs zzzzzzzzz</t>
  </si>
  <si>
    <t>Zzz zzzzzzz zzzzzzzzzz zzzz zzszzzz szz zzzzs zzzzzzz szzzzz zzzs zzzzzzsz sz zzz zzszzzzz</t>
  </si>
  <si>
    <t>Zzz zzzzzzzzz zzzzz szz zzzzzzz zzzzzzzsz zzzz Zzz zzzs zz zzzzzzz zzz zzzzzzzzzs zzzzzzzszz</t>
  </si>
  <si>
    <t>Szz zzzzs zzzzzzz zzzz zzzzz zzz zzszzzzzzzz zzzzzzzz zzzzzsz s zzzzzz zzzsz zzzzzzzz</t>
  </si>
  <si>
    <t>Zzs zzzzzzzz zzszzzz zsz zzzzzzzz zszz zzzzz zszz zzzz zsz zzzzzzzz szzz zzzzz zzzzzzzzzzzz</t>
  </si>
  <si>
    <t>Zsz zzzzzzs zzzzzzzz zzzzzzz zzzszzz zzzzzzzzs zzzszz zzz zzzzz zzzsz zzzzzz zz zsz zzzzs</t>
  </si>
  <si>
    <t>Zzs zzzzzzz zzzz zzzzzz szzzzzz zsz zszz zzzzzz zzzzzzzzz zs zzzzzzz zzz zzzzzzzz</t>
  </si>
  <si>
    <t>Zzzzzzzzzz Zzzzzz szzz z zszzz zzzszzz zzzzzzzzzz zzz zzzzzsz szzz zzzzzz z zzzzzzzs</t>
  </si>
  <si>
    <t>Zzz szzzzzzzzz zzzzzz sz zszzz zzzzz zzszzzzz zzz szzzzzzz zszzzzzzzzz zzzzz zzzzzzz zzzsz</t>
  </si>
  <si>
    <t>Zzzzzzz zzz zzszzzzz Zzzzzzzs zzszzzzzz zs zzzz zzz zzzz zzzsz zzzzzs szz zzzzzzz zzzzs</t>
  </si>
  <si>
    <t>Zzz zzzzzzzzzz zzzsz zzz zzzzzzzzs sz zzzzzzzzz zz zzzszzzz zzz zzzzzzz zs zzz zzzz zzzzzzz</t>
  </si>
  <si>
    <t>Zzz zzzzzsz zzzzzzzz zzz zzzzzz zzzzzzz zzzzz szz zzzzzz zsz zzzzzz zzszz szzzz zz zs zzzzzzzz</t>
  </si>
  <si>
    <t>Zzz zzzzzzzzzz zzzzzzzz zszzzz zzzzzzzzz zzsz zzzzzz zzzzsz szzzzzzz sz zzzzzzszzz zzzz zzz zzzszzzz</t>
  </si>
  <si>
    <t>Zzs szz zzsz zzzzzz zzzzzzzz zz zzzz zzz szzzz szz zzzzzzzs zzzzzszzzzzzz zzzsz</t>
  </si>
  <si>
    <t>Zzz zzzzzz zzzzzzzz zzzzzszz zzzzz zz szzz zzzzzz zszzzz zzz zzzzzzzzz zzzzzz zzzz zzzzz szz zzzzzsz</t>
  </si>
  <si>
    <t>Zzzs zzzzzzzz zzzzzzzzz zzzzzzz zzzzzs zzzzzzzzz zzzzzzzz zzzz zszzzzzzzz zz zzsz szz zzzszzzzz</t>
  </si>
  <si>
    <t>Zzz zzzzszzz zzzz zzz zzzzzzzz sz zzsz zzs zzzzzzzz zzs zzzzzz sz zzs zzzzzzzzzzzz</t>
  </si>
  <si>
    <t>Zzz zzzzz zzzzzz zzz szzzz sz zzzzsz zsz zzs zzzzs zszzzzzz zsz zzz zz zzz zzzzzz</t>
  </si>
  <si>
    <t>Zzz zzzzz zzzzzz szz zzzzzszzzzz zzzzz szzzz zzzz zzzzzszz zs zzzzzzz zz zzz zzzzz</t>
  </si>
  <si>
    <t>Zzzzzzz zzzzzzz zzzzzzz zzszz zzzs zzzzz zzzz zzzz zzszzzzz zzsz zzzzs zzzzzzz zzzz zzz zzzzzszz</t>
  </si>
  <si>
    <t>Zzz zzzzzzz zzzzzzz szz zzzzzz zz zzzszzzzzzz zzs zzzszzz zzzzzz zzszzzzz zzzz zsz zzzszzz</t>
  </si>
  <si>
    <t>Zzs zzzzzz zzzzszzz szz szzzzzz szz zzzzzzzzzz zz zzszzzzz zzzzzzzzz zzszzz zzz zzzs zzzzz</t>
  </si>
  <si>
    <t>Szz zzz zzzszz zzz zzszzzzz zz zzzzzz zzzzzzs zzzzzzzzzz zzz zzzzzzz zzzzzz zzz zzz zzzz zszzzz</t>
  </si>
  <si>
    <t>Zzz szzzz zzszz zzz zzzzs zzz zzszzzzzz zzzzz zzzzzzzzzzzzz zzz zzzz zszzzzz zzzzszzz</t>
  </si>
  <si>
    <t>Zzz zzzzzzzzz zszzzz sz zzzzzz sz zzzzz zszzz szzzzzzzz zzs zzzzzzzz zzzzzzzz zzzz zzzzs</t>
  </si>
  <si>
    <t>Zzz zzzzzzz zzzzzzzz szz zzzzszzz zz zzzzszzz szzzzz zzzzzzzzz zs zszzzz sz zzz szzzzz</t>
  </si>
  <si>
    <t>Zzz zzzzzzz zzzz szzzzzzzz zzzzzzs zzzzzszzzzz zzzzzzzzz zzzzzzz zzzszzzz zzz zzzzz zzszzzzzz zzzz zzzzzzz</t>
  </si>
  <si>
    <t>Zzzzzs zzzzzzs zzzzzzzs zzz Zzzzzz zz Zzzzzz Zzz zzzzzz zzs zzzzzsz zz zzz ZZZs</t>
  </si>
  <si>
    <t>Zzzzzzzzzszzz zzz zzzz szz zzzzzzszz szzzz zszzzzz zz zzzzzz zzzzsz zzzzzzz zzzzs zzz zzzzzzzzzzz</t>
  </si>
  <si>
    <t>Zzz zzzzzszzz zzzzzz szz zzzzzzs zz zzzz zzzzzz zzzzzzzz zzs zzzzzzzz zzzzzzs zzz sz zsz szzzz zzzzz</t>
  </si>
  <si>
    <t>Zzz zzszzzzz zzzzzsz zzzszz zzzzzz zzzz zzszz zzzz zzzzz zz zzzzzz zzz zzzzzzszz</t>
  </si>
  <si>
    <t>Zzzz zzzzz zzzzzzz zzzzzzzz zzzzs szzz zzzzszzzzz zzzzzzzzsz zzzszzz zzzz zzzzzz zz zzz zzzs zzzzz</t>
  </si>
  <si>
    <t>Zzz zzzzzzszz zzzzzzzsz zzz zzzzzz zzz zzzzzzz zzzz zzzzzzzzz zsz zszzzzzzzz s zzzszz zzz zs zzzzz</t>
  </si>
  <si>
    <t>Zzs zzzzzzzz zzszzzz zzz zzzzzzzz zzzzzzzz zzzzz zszz zzzszz zzzzszz zzzsz zzzs zzzzzs zzzzzzzzzz</t>
  </si>
  <si>
    <t>Zzz zzzzzzzz zzzz zz zzzzzzz zzzzzzzzzz zzzzzzz zszz szzzzz szzzzzzz zzzzz zs zzzzzzzzz zz zzzzsz</t>
  </si>
  <si>
    <t>Szz zzzzzzzzzzz zzzzzz s zzzzsz sz zzzzz zzzzz zzzzz zzzzzz zzzzzzzz zzzsz szzzzz</t>
  </si>
  <si>
    <t>Zzz zzzzzzzz zszzz zzz zzzzz zzz zzzzzzzsz zs zzszzzzz zzzzzzz zzzzzs zzzzszzz zzszz</t>
  </si>
  <si>
    <t>Zzzs zzszzz zzzzzzz zzs zzzzzzz zzz zzzzzzz zzzzzz zzsz szzzzz zzzzzzzzz zzszzzzzzz zs zzszz</t>
  </si>
  <si>
    <t>Zz szzzzz zzzzzzszz zzz zzszzz zzzzzzs zzzzzzz zs zzzzzzz zzz zzzzzzz zzzz zzzz zzzz zzzzzz zzzzzz</t>
  </si>
  <si>
    <t>Szzz zzzzzzzzzz zzzzzzz zzzs zzzzzzz zzzz szzzzz szzzzzzzzz zzzz szz zzzzzzz zzzzzzz zs zzzzz</t>
  </si>
  <si>
    <t>Zsz zzzs zzzzzz szz zzzzzzs zzzzzzz zzzzzzzsz zzs zszzzzz zz zzzz zz z zzzz</t>
  </si>
  <si>
    <t>Zzs zzzzzz zzzzzzzzz szz zzzzzzs zzz zzzzszzz szzzz zzzzzszzzz s zzzz zzzzzzzz zzzzszzzzz</t>
  </si>
  <si>
    <t>Szz zzzzzzzzzz zzzzzzzzzzzz zzz zzzzzs zzzzzz zzzzzz zzzs zzzzzzsz zz zzzz zzzz zszzz zzzzzz</t>
  </si>
  <si>
    <t>Zzzzzzz zzz zzsz zszzzz zzzzz zzz zzzzzzzzz zs zzszzz szz zzzzzzzz szzzzz zzzzz zzzzzz</t>
  </si>
  <si>
    <t>Zsz szz szzzzzzz zszzzzz zzzzzzzz zz zzzzzz zzzz zzsz zzz zzzzzzz zzzszzzzzzz szzz zzzzzz zzzzzz</t>
  </si>
  <si>
    <t>Zzz zzs zzzzzz zzzzszzz zzzzzzz zzzzszz szzzzzz zzs zzzzzzz z zzzsz zzzzzz szz zzzzzzszzzzz</t>
  </si>
  <si>
    <t>Zzz zzzzz zszz zzzzz zzzzzz zzzz zzzszzzzzz zz zszz zz zzzzzz zzzzzz zzzzz zzs zzzzzzz zzzz zzzzzzsz</t>
  </si>
  <si>
    <t>Zsz zzzz zzzzz zzz szzzz zzzzzz zzzzzzz szzzz zzzzzzz zzz zzzzszz szzz zzzzzzsz</t>
  </si>
  <si>
    <t>Zzz zzz szzzzz zzz zzzzz zszz zzzzzzzzz szzz zzzzzzzzz zzz zzzzzzs sz zzs zzzzzsz</t>
  </si>
  <si>
    <t>Zzs zzzzzzz zzzzzz zz zzszzzz szz zzzzzzzz szzzzz zzzzzszzz zzzsz zszz zzzzzzz zz zzzzzz zz zzz zzzzzs</t>
  </si>
  <si>
    <t>Szz zzzzzzzzzz zzszzzzz zzz zzzzzzzzzz zzz zzzzzzzz zzzszzz zzzz zzzzzzzzz zzzzzz szz zzszzzzzzz</t>
  </si>
  <si>
    <t>Zsz zzz zzzzzzz zzz zzzzzzzz zzzszzzzz zzzzzz zs zzzzzzz zzzz zzzzzzz zzzzzszzzzz zzzz zsz zszzzzz</t>
  </si>
  <si>
    <t>Zsz zzzzzz zzzzz zzs zzzzzsz zzzzzsz zzzzz szzz zzzzzzz zzz zszzzz zzzzzzzz zzzzsz</t>
  </si>
  <si>
    <t>Zzz zszzzzzzzz zszzz zz zzszzzz zzz szzzzzzz sz zzzzs zzzzz zzzzzzzzzz zz zzs szzzzzz zzzzzzz</t>
  </si>
  <si>
    <t>Szz zzzzsz zzzzzzz zzzz zzzzzzzzz zzzz zzzzzzzz zzzzz zzzzzzzz zzzz zzzzzzzzzzz zsz Zzzzzzs zzzzzs</t>
  </si>
  <si>
    <t>Zzzzzzz zzs zzzzzzz zzz szzz szz zzzzzz zzs szzzzzzz zzzzzzs zzzzzzz zz zzzz zzzzzzzz</t>
  </si>
  <si>
    <t>Szz zzzzzzzz zszzz zzz zzzzzzs zz zzzs zzz zzzzs zzzzz zzszzz zzzsz zzzz zzzzzz</t>
  </si>
  <si>
    <t>Zzz zzzszz zzzzszzzzz zzzzz zzzsz zzzzzzz zzzzszzzzzz zz zzzzzzzz zzz zzzzs zszzz zzzz zzzzs zzsz</t>
  </si>
  <si>
    <t>Zzs zzzzzzz zzzzz zz zzzzs zzzz zzzzs zzs zzzzzszzz zzzzzzzzzz zzzzzzzzzz zz zzzzzzzzzz zzzzzzzzzz</t>
  </si>
  <si>
    <t>Zzs zzzszzzzz zzzzs zz szzz sz zzzzzzzz zzzzz zzzzzzzzzz zzz zzzz zzzzz zzzs zzzzz</t>
  </si>
  <si>
    <t>Szz zzzzzzzzzzs zzzzz zzz zzzzzzzzz zs zzzzzz zzszz zzzzzzzzz zz zzzzzs zzszzzzzz zs zzz zzzzzzz</t>
  </si>
  <si>
    <t>Szz zzzz zzzzz zs zzzzzs zzzzzzzz zzzzzzzzz szz zzzzzzzszz zzszz zzzszz zs zzzzzzzzz zzzzzzzz</t>
  </si>
  <si>
    <t>Zzz zzzzzz zzzzzzzz zzzzzzzzz zzzzzzzzzzz zzzz zszzzzz zzzzzzzzs zzzzzzzzzz zs zzzzzzzzz zzzsz zzzzzzzsz</t>
  </si>
  <si>
    <t>Zsz zzzzz zszzzz zzz zzzzz zz zzzszz zsz zzzzzzzz szzz zzzzzz zs zzzz zzzzz zzz zzz zzzzz</t>
  </si>
  <si>
    <t>Zzzzzzz szz zzzzzzzzs zs zzzzzzz zs zzzzzszzzz zzzzszz zzzzzz zzz zzzzz zzzzz zzzzzzszz</t>
  </si>
  <si>
    <t>Zzs zszzzzz zzzzszzz zzzz zzzzzzzz zzszz zzzsz zzzzzz zzzzzzzzzz zzzz zzzz zzszzzz zsz zszzzzzzzzz</t>
  </si>
  <si>
    <t>Zzz zzszzz zzzzzzz zzzzzzzz zzsz zzzzzsz zzzzzzz zzz zzzzz zzszzzzzzz zzzzzzz zzzz zzzz zzszzzzzzz</t>
  </si>
  <si>
    <t>Zzz zzzzz zzzz zzzzzzzzz szzz szzz zzzzzzzzz zzz zzzzzz zs zzzsz zzz zzzszz zzzz zzzzzzzs</t>
  </si>
  <si>
    <t>Zzzsz zz zzzsz zsz zzzzz zzzzzszzzzz szzzzzz zzzz zzzzzzzz zzzzz zzzzzzzzzz zzzzz szzz zzzzzzzzsz</t>
  </si>
  <si>
    <t>Zsz zzszzzzzzz zzzzzzzzzzzz zzz zzzzzzzzz zzs zzszzzz zzz zszz zz zzzzzzz szzzzz zz zzs zzzszz</t>
  </si>
  <si>
    <t>Zzz zzzszz zzzz zzzzzz zzzzzzs zzz zszz zzz zzzzzzzzzzzz zzzzzz zzzz zz szzzz zs zzzzz zzzzzzzz</t>
  </si>
  <si>
    <t>Zzz zzz zzzzzs zzzz zzzzzzz sz szzz zzz zzzzzzz zzz zzzzzzzs zszz zzzzszzzzzzzz</t>
  </si>
  <si>
    <t>Szz zzzzz zzzzszzzz zsz zzzzszzz zzzzz zzzzzzzzzz szz zzzzzzzz zzs zzzzzs zzzzz zzz zzzzzzzz</t>
  </si>
  <si>
    <t>Zzz zszzzzzz zzzzzzzzz zzzzs zzzzs zzzzzzzzz zzzzzz zzz zszzzz zzzs zzszz zzz zzzz zzzzzzzsz zzz zzzzz zszzzzzz</t>
  </si>
  <si>
    <t>Zzz zzs zzzz zzs zzzzzzz zzzz zzzz zzzzz zzzszzz zs zzzzzzz zzs zzzzzzzzzz zzzzzzzzz zzz</t>
  </si>
  <si>
    <t>Szz Zzzzzz zzzzzzz zzs zzzzzzzzzz zs zszzz zzzzzzz zzzzzzzzzzz zzzz zzzzs zzs zzzzzz</t>
  </si>
  <si>
    <t>Szz zzzszz zzzzzzzz zzzzzzz zzzzzzsz zzz Zzzzzz zz Zszzzzz Zzzzzzz zzzzzz zzzzz zszz zz zzs zzzzzszz</t>
  </si>
  <si>
    <t>Zzz zzszz zzzzzzzz szz zzzzszzzzz zzs zzzz zzzz zzzzz zzzzzz zzzzzzs zz zzzzzs zsz zzzzsz</t>
  </si>
  <si>
    <t>Szz zzzzzz zzzzzzz z zzzzzs zzzzzz zzzzz zzszz zzzzzzzz zz zzzzz zzz zzzzz sz zzzzs</t>
  </si>
  <si>
    <t>Zszz zzzzsz zzzzzzz zzzz zzzz sz zzzzszz szz zzzzzzz zzsz zzzzzzzzz zzzzzz zzzzzz zzz zzzzzzzz</t>
  </si>
  <si>
    <t>Zzs zzzzz zzzzzzs zzz zzzzzzzzzzz zzzzzz zzzzzzzzz zzzzzzz zszzzz szz zzzszz zzzzzzzzzs szzz zzzzz</t>
  </si>
  <si>
    <t>Zzz szz zszzzzz zzz zzzsz zz zzzzzzz zzzzzzzz zszzzzz zzzzz zzzzzzzzzzzz zzzz zs zzsz sz zzzzz zzs zzzzzz</t>
  </si>
  <si>
    <t>Zzz zzzzzzszz zzzzszzz zzz zzzz zzzz zzzzzz zzzz zzszzzzz zzz zzzzzzzzz zzzzzz zsz zzzsz zzzzzzzz</t>
  </si>
  <si>
    <t>Zzz zzzz zzzzzs zsz zszzzz zzzz zzzzzzzz sz zzzzzzzzz zz zzzzz zzz sz zzzzzzz zs zzz zzzzzz</t>
  </si>
  <si>
    <t>Zzz zzzszzzzzzzz zzzzs zzs zzzzzzz zzz szzzzzzzz sz zzzzszzzzz zzz zszz zz zzz zzzzzzzzzzz</t>
  </si>
  <si>
    <t>Zzs zzzzszzz zzzzzzz zzzzzzz szzzzz zszzzzz zszzz zzz zzzszz sz zzzzzzzzzzzzz zzzzzzz szzzzzzzz</t>
  </si>
  <si>
    <t>Zzs zzzzszzzz zzzs zsz zzzzzzz zzzzz zzzzzzz zzz zzzzz zzzzzzz zzzs zzzzz zz zzz zzzzzzzz</t>
  </si>
  <si>
    <t>Zzz zzzzzzzzzzzzz zzzzzzz zzz zzzzzzzzz sz zzzzzzzzz zzzzz zszzz zzszzz zzzzzzzzs zzzz zzzzzz sz zsz zzzzzz</t>
  </si>
  <si>
    <t>Zzz zzzzz zzzzsz zzzzzsz zzzz zz zzzzzz sz szzz zzz szzzzz zzzz zzszzz zzs zzzz</t>
  </si>
  <si>
    <t>Zzz zzszz zzzzzzz zzs zzszzzz zz zzzzzzzzzz zs zzzszz zzzzz szzzzzzzzz zsz zzzzzzzzs zzzzzzzzzzzzz</t>
  </si>
  <si>
    <t>Zsz zzz zszz zzz zzzzszzzz zz zszzzzzzzz zzzzzz zzzszzz zzzz zzzzzzz zzz zzzzzz zzzzzzzz</t>
  </si>
  <si>
    <t>Zzs zzzzszzzz zzzzzzz zzz zzzzzzz zszzz zzzzz zszzzz zzzzzz zszzzzzzzz zzzzzz zsz zzzzzzz</t>
  </si>
  <si>
    <t>Zzz zzszzz zzszzzzz zzzzzzzzzzz zzzzzz s zzzzz zzzzzzz zzzz zzs zzzzzzzz zzzzzs zzsz zzzsz</t>
  </si>
  <si>
    <t>Szz zzzzzsz zzzszz zzz zzzszzz zzzzzszzz zzzzzzz zs szzzzzzzz zzz zzzzzz zzzzz zz Zszzzz</t>
  </si>
  <si>
    <t>Szzzzzzzzzzzz zzz zzzzz zzzzzz zzzzszzz zzzzzz zszzzzz zzzz zzzz zzzzzzz zzzzzzzs zz zzz zzzzzzzzs</t>
  </si>
  <si>
    <t>Zsz zzzzz zzzzzzzzzzz zzz zzsz zzzzzzzz zzzzzzz zzszzz zzzzsz zzs zzzzzzzz zzzz szzzzzz</t>
  </si>
  <si>
    <t>Zzz zzzzzzzz zzzzs zzz zzzzz zs zszzzzzz zzzzzzz zzzs zzs zzzzz zzzzzzsz zzzzzsz</t>
  </si>
  <si>
    <t>Zzzzzz zzz zzzzzz zzzzz zzzzszzzzzz szz zzszz zzzszzzz zzzzz zz zszzz s zzzszz zzzzszzz</t>
  </si>
  <si>
    <t>Zzz zzzszz zzzzzzz zzz zzzs zzzzzzzzz zzzzzzz zzz zzzzzzzzz zzs zzszz sz zzzzzz zzzzzz</t>
  </si>
  <si>
    <t>Zzz zzzzzzz zzzz zzs zzzzzz zszzzzzz zzzzzz zzz zzzz szzzzz zzzszz zzzz zzzszzzzzz zzzzsz zzzzz</t>
  </si>
  <si>
    <t>Zzz zzzzzzz zzzszzzz zzzzszz zzzzzzzszz zzzzzzszz zzzzzzz zz zzzzzzzzz s zzzzzszz zzzzzzzz zzzzszzzz</t>
  </si>
  <si>
    <t>Szzz zzzzzzzz zszzzzz zzz zzzzz sz zzzzsz zz zzszzzz zzzzz zzzzzz szz zs zzzzz zzszzzzzzzzzz zzzzzzz</t>
  </si>
  <si>
    <t>Zzz zzz zszzz zzs zszzzzzzzz zzzzz zzzzzzzzz szz zzzzzz zszz zzzzzzzzz zz zzz zzzzz zzzzzz</t>
  </si>
  <si>
    <t>Zzz zzzzzz zzzzzzzz zzz zzzzzsz szzz zzzzzz zs szzzzzzz zz zzzzzz szz zzzz zzz zzzzzzz zzzzz zzzzs</t>
  </si>
  <si>
    <t>Zzs szzzzz zszzz szz zzszzzzzz zzzzz zzzzzz zzzzzzzz zzzzzz zsz zzzzz zz zzzzz zzs zzz zzzzzz</t>
  </si>
  <si>
    <t>Szz szz zzzzzzzzzzzz zzzzzzz zzzzzzzzz zzz zzzzszzzzzzz zzzszz zzzzszz szz zzzzzzs zzzs zzz zzzzzzzz zz zzzzzzz</t>
  </si>
  <si>
    <t>Zzzz zzz zzzzzzzzz z zzzzzzzz zzzz zzzzzzzzz zzz zzzzzzz zz zzzzs zzzz sZ zzzzz zzzzzzz zsz zzs zzszzzzz</t>
  </si>
  <si>
    <t>Zzz zzzzzzzz szzzzzz zzz zzzzz zsz zzzzzzzzszzz zzzzzzs zzzzzzzzz zzzzzzzz zzzzzzz sz zzz Zzzzzzszz</t>
  </si>
  <si>
    <t>Zzz szzzz zzzzzzzzz zzs szzzzzz zzz zzzzzsz zzz Zzzzzzzzz zzzz zzzzzsz zz zz zzz szzzz zzzzzs zzzz</t>
  </si>
  <si>
    <t>Zzs zzzzz zzzzzzzs zzzz zzzzzz zzs zzzzzzz zzzsz zszzz zzzzz zzzzzzz zzzz zszzzzz zzszz zzzzz zzzzzz zzzzzzsz</t>
  </si>
  <si>
    <t>Zzzzzz zzzzzzz zzzz szz zzzzzzzz zs zzzzzz zzzzz zszzzzz zzzzzs zzzzzzzzz zz zszz zz zzz zzzz zzzzzzz</t>
  </si>
  <si>
    <t>Zzsz zzs zzzzzzz sz zzzzzzz zzz zzzzzsz zzzzz zzszzz sz zzzzzzz zzzz zzz zzz zzzzzzzz zzzz zzz zzzzzzzzzz</t>
  </si>
  <si>
    <t>Zzz zzzzsz zzzzzzz s zzzzsz zzs zzzz zzz zzzzzzzz zz zzzzzzzzz zsz szzzzz zz zzzzzzzzz szzzz zz zzzzzzzzzzzz</t>
  </si>
  <si>
    <t>Zzzzzzzzz zz zzzzzzzzzzs zzs zzzzzz zzszzzz zzzzzzsz zsz zzzzzzzzsz zs zzzzzzzz zz zzzz zzzzz sz zzz zzzzzzzz</t>
  </si>
  <si>
    <t>Zzzzzzz szzzzzzzz zzzzzzzzz s zzzzzzzz zz zzzzzzz zs zzzzzz z zzzzz zzzzsz zz zzs zzzzz zz zzzzzzzz</t>
  </si>
  <si>
    <t>Zzz szzzz zzzzzzz zzz zzzszzz zz zzzz zzzz zzzzzzzzz zz Zzzzzszz zzzzzzzzz zzzszz zsz zzzz zzzzszzz</t>
  </si>
  <si>
    <t>Zzz zzzzz zzzzzzzzzzzz zsz zzzzzzzz zz zzzzzzz zzz szzzzzzzz zzszzz zzzzzzzzzs zz szz Zs szzzzzzzzzz</t>
  </si>
  <si>
    <t>Zzz zzzzzz zzszzzz zsz zzzzzzzz zz zzzzzzz zszz zzszzzzzz szzzzz zzzs zzzzzzzz zs zzzzzzzzz zz zzzzz zzszzzzzzz</t>
  </si>
  <si>
    <t>Zzz zzzzz zzzzzzz zzzz zzzzzz zsz zzzzzzzz zz zzzzsz zs zszzzzzzz zzzzzz zzz szzzzzz zzzzzzzzzzz</t>
  </si>
  <si>
    <t>Zzz zszzz zzzzzsz zzz zzzzzzsz zz zzzzzszz zzz zzszzz zz zzzzzzz zzzzzz zzzzzzzzz zz szz zzzzz</t>
  </si>
  <si>
    <t>Szz szzzzz zzzzzzz szz zzzzzzzzzzzz zzzz zzzzzzzsz zzzzszz zzzzzzzzz zz zzzzzzzz zzz zzszzz zzzzzszzz</t>
  </si>
  <si>
    <t>Zzs zzz zzzzzzzzzz zzs zzzzzzsz zzzz zzzszzzzzzz zzszz zzzzzzz zzzzzzs zzzzzz zzzzzz sz szz zzzz zzzzzz</t>
  </si>
  <si>
    <t>Szz zzzzsz zzzzzzzszz zzz zzzzzzzzzz zzz zzzszzzzzz zzzzzzzzzz zzzzzzzzzzz zzzz zzzzzzzzzz zzz zzzzzzzzz zzzzzszzz</t>
  </si>
  <si>
    <t>Zzzz zzzzz zzzzzz zzzzzzzzzz zzzzzzz zzz zzzzzz zzs zzzzzzzzzzz zzzzz zzzzzzzz szz zzzzs zsz zzzzszzzz zzzsz zzzz</t>
  </si>
  <si>
    <t>Szz zszzz zzzzzz zzzzzzz zzzzzzz zzz zzzzzzzzzzz sz szzzzzz zzzzzzzszz zzzzzzzz zzzz szzzz zzzzz zzzsz zzzzzz</t>
  </si>
  <si>
    <t>Zszz zzzszz zzzzzzzzz sz zzzsz zzzzz zzzzzzz zz zzzzzzs szzz zszzzzzzz zzzz zzzs zzz zzzzzzzzz</t>
  </si>
  <si>
    <t>Szz zzzz zzzzzzzzzzz zzz zzzzzzzz zzsz zzzzzzs zz zzzzzz zzzzz zszzzzz zz zzz zzszzzzzz zzzzzzzzzzzzz zzzzz zzzzzzzzz</t>
  </si>
  <si>
    <t>Zzz zzzzz zzzzzz szz zszzzzzzzz zz zzzzzzzz zzz zzzzzzzz zzz zzzzszzz zzzz szz zzzzzzz s szzzzz zzzzzzzz</t>
  </si>
  <si>
    <t>Zzz szz zzzzzzszz zzzz zszzzzzzz zzzzz zzzzzzz zzz zzzszzz zzz zzzszzz zz zzzz zzz zzzz zzz zz zzzzz zzzz zs zszz</t>
  </si>
  <si>
    <t>Zsz zzzz zzzzzzzzz zzsz zzzzzz zs zzzzz zzzz zzzzzzzzzz zzz zszzzz zzzzz zs zzzzzz zs zzszzzzz zzzz zzz zzzzzsz zzzzzzz</t>
  </si>
  <si>
    <t>Zsz zzzz zzzzzzzzzzz zzzz zzzzzz zzz zzzzzzzz zz zzzzzzs zsz zzzzzzzzzzzs zz zzzzzzzzzsz zzzzzzzzzz</t>
  </si>
  <si>
    <t>Zzz zzz zzzzzzzz zzz zzzzzzzz zs zzszzz zszz zzzzz zzz zzzzzzzzzzz zz szz zzzzzzzzsz zzsz zz zz zzzz</t>
  </si>
  <si>
    <t>Zzzzzz zsz zzzzzzz sz zzzz s zzszzz sz zzzz zzzzzz zzzzzzzzzz zzzzzzzz zs szzzzzzzzzz zz zzz zzzzzzz zzzz zz zzz zzzzz</t>
  </si>
  <si>
    <t>Zzzszzz zzz zzzzzz zzzz zzszzzzz szzz zzszzzzz zsz Zzzzzz zzzs zzzzzzzzzz zzz zzzzs zzzzzz zzszzzz zzz zz zz zzzzzzzz</t>
  </si>
  <si>
    <t>Zzz zzzzzzzzsz zzzzzzzzzz zzz zzzzzzzz z zzszzz zzszzz zzzzzzzzzz zsz zzzzzz zz zzzzzz zzz zzzzzz zzzzzszz</t>
  </si>
  <si>
    <t>Zzzzz zzzsz zzzzzzz zszzz zzzzzzzs zzz zzzzzzzzs zz Zzzzzzzzz zzz zzzzzzzz zzz zzzzz zzszzz zzzz zzszz</t>
  </si>
  <si>
    <t>Zzz zzzzzz zszzzzz zzzzzzs zzzzzzz zzzz zzzszzzzz zzzz zzzszz zzz zzzzzzzzzzz zz szzz s zzzzzz szzz zzzzz zzzzzzzzzz</t>
  </si>
  <si>
    <t>Zzs Zzzszzz zzzzzzz zzz zzzzzzz sz zzzzzzzzzz szz zzzzszzz zzszzzz zzzzszzzzzzzzz zzz zzzzzzzzzzzz zzzz zzz zzzzzzzzszz</t>
  </si>
  <si>
    <t>Zzz zzzzzz zzzzzzz zs Zzzzzzzzz zzs zzzzzzzzzzz zzzz zzzzzzzzzzzz zzzzzzz zzzzzzs zz zzzzz zsz zzzzz zzzz szzzzz</t>
  </si>
  <si>
    <t>Zz zzz zzzzszz zzzzzz zzzzzzzzzzzz zsz zzzszzzzzz zzzz zzzzzzzz zz zzzzz szz zzs zzzs zzz zzzz zzzz zzzzz</t>
  </si>
  <si>
    <t>Zzzzzzz zzs szzzzzzzzzzz zzz zzzzszzz zz zzzzzzz zzz zzzzzzzzzzz zzzzs zszzzzz szzz zz zsz zzzzzzzzzzzz zzzzzzzzz</t>
  </si>
  <si>
    <t>Zzzzzs zzz zzzzzzsz zz zzzzzzz zsz zzzszzz zsz zzzzzz szz zzzzzzz zzzzz zzzzzzz zz zzz zz s zzzzzzz zzzs zzz zzzzzzz</t>
  </si>
  <si>
    <t>Zzz zzzzz zzzzzzzzz zz zzzzzzzzzz szzz zzzzzzz zzs zzzzzzzzzzz zz zzzzzzzzz zszzzzzz zzzz szz zzzzz zszzzzz</t>
  </si>
  <si>
    <t>Zzzzzzz zzs zzzzzzs zzzz zzzzzz zzzzzz zzzzzzzzzzz zzs zzzzzzzzz zszz zzzzzzz zz zzzzz zzs zzzz zz zzzzz szzzzzzz</t>
  </si>
  <si>
    <t>Zzs ZZ zzzzzzzzz zzz zzzzzzzzz zzsz zzzzzzzz zzzzzzzzz zzzzzsz zzz zzzszzzzz zzzszz szz zzz zzzzzzz zzz zzzszzzz</t>
  </si>
  <si>
    <t>Zzz zzzzzzzzz zzzzzzzzzz zzz zzzzzz zzzzzzzsz zzzzszzzzzzz zzzs zzzzzzszzz sz zzzzz zszz zzzz zszzz zszzzzz</t>
  </si>
  <si>
    <t>Zzz zzs zzzzzzzzz zsz zzzzzzzzz zzzzzzz zzzzzzzz zzs zzzzzzz zzzzzz zzzzzzzzz zzszzzz zz zzz szzzz zzzzzzzzz zz zzzzzzzzz</t>
  </si>
  <si>
    <t>Zzz zzzzzzz zzzzzzs zzz zzzzzzzzzz zz zzzzzzz zzz zzzzzz zs zzzzs zzzzzs zz zszzz s zzz zzzzzzzz zz zzz zzzzz</t>
  </si>
  <si>
    <t>Szz zzzzz zszzzzzz zzzzzz zzzzzzzzs zzzz zzzzzzzzz zzzzzzz zzzzzzz zzz zzzzs szz zzzz zzszz zzs zzzzzzzzzzz</t>
  </si>
  <si>
    <t>Zzz zzz zzzzz zz zzzzzzszz zzz zzszzzzzzz sz zzzzzzzsz zsz zzzszzzz zs zzzzzzzzzz zzzzzzzzz zz zzzszzz zzz zzzzzzzzz</t>
  </si>
  <si>
    <t>Zzz szzzzzz zszzzzzz szz zzzzzz zz zzzzzzzzz szz zzzzzzzzzzz zz zzzzzzzzzz szz zzzzzzz zz zzz zzzzz zzzzzzzz</t>
  </si>
  <si>
    <t>Zzz zzszzzz zzzzzz zsz zzzzzzzz zzzzzz Zzzzzzsz sz zzzzzzz zzz zzzzszzzz zzzz zzz zzzz szz zzzzzzz</t>
  </si>
  <si>
    <t>Zzz zzz zzzzzs zzz zzzzzz zs zzszzzz zsz zzzzzzzzsz sz zzzzzzz zzz zzz zzzzzzz zz zzzz szz zzzzzzz zzz</t>
  </si>
  <si>
    <t>Zzz zszz zzzzz zzzzz zzzzsz zz zzzzzzzz zz zzzzzz zzsz zzzszzzz zzzszzzzz zsz zzzzz zzzzzzz zzzs zsz</t>
  </si>
  <si>
    <t>Zzz zzzzzs zzzzzzzz zzzz zzzzzzzzz zz zzzzzzzz zzzzzzzzz zzzzzzzzs zzzz zszzzz zzzzzzz szz zzzzzzzz zzz zzzzzzzsz zzzzzzz</t>
  </si>
  <si>
    <t>Zzzzzzz Zszz zszzzzzz zz zzzzzzz z zzzzzzz zzzz Zzzszzzz sz zzszzzz zz zzzzzz zsz zzzzzz</t>
  </si>
  <si>
    <t>Zzz zzzz szzzzzz zzz szzzzzzzzzz zzz zzzzzzzzzz zzz zzzzzzzszzzzz zzzs zzzzzzzzzz sz zsz zszzzzz zzzzzzzzzzzzz</t>
  </si>
  <si>
    <t>Zsz szzzzzz zzzzzzz zzzs zzzzzzs zzz zzzzzzzzzz zz zzzzzzzzz zzz zzzzzzzsz zzz zz zsz zzszzzz zzzzzzz zzz zzzzzzzzsz</t>
  </si>
  <si>
    <t>Zsz zzzzzz zzzzzzzzzz zzs zzzzzzzzz zz zzzzzzzz ZZ zzzszz zsz zzzzzzsz zzzzzz Zzzzzzz zzzzzz</t>
  </si>
  <si>
    <t>Zzz zzzzzs zzzzzzzzz zzz zzzzzzzz zs zszzzzzz szz zzzzzzz zzzz zszzzzz zz zsz zzzzzzz zzzzz zzzzzzzzzzzzz</t>
  </si>
  <si>
    <t>Zzzzs zzz zzzzzzzzszzzz zzs szzzzzzz zzzz zzzzzzz zz zzzzzzzzzz zzz szzzzzzzz zzzzzzz zs zzs zzzz</t>
  </si>
  <si>
    <t>Zsz zzz zzzzzzzz zzz zzzzzzzzz sz szzzzzz zzs szzzzzz zzzzzzzzz zzzzzzz zzs zz zzzzzz szzzz zszzzzzz zzzzz</t>
  </si>
  <si>
    <t>Zzz zz zzs zzzzzz zz s zzzzsz zz zzzzzzzzzz zzzz zzzzzz zzzzszz zzzzszzzzz</t>
  </si>
  <si>
    <t>Zz zzz zzzs zzs zzzz zzs zz zz zzzzzzzzz zzs zz szz zzzzzzz zzzzzszz</t>
  </si>
  <si>
    <t>Szzz zszzz Zzzz zszzz zzzsz zs zzz zzzzs zzzz zzz zzzszzz</t>
  </si>
  <si>
    <t>Zzzzzzzzzz zzzz zzs zzzzzzzzz zzzzzz zz sz zzsz zzzszzzzzzz szz szz zzszz zszzzzzz</t>
  </si>
  <si>
    <t>Zzs zzzzzzzsz zzzzzzzzz zzzzzzzzz zzzzsz zzzz zzzzzzzsz zz zzzszzzzz</t>
  </si>
  <si>
    <t>Zzs zzszzz zzzzzzzzz szzz zzzzzzzs zzzz zzzzzzz zzzz zzzz zs zzz zzzzz zz zszzzz</t>
  </si>
  <si>
    <t>Sz zsz zzzzsz zzzs zzz zzzzz zszz zzz zzz zzszz zzz zzzzzzz szz zzzzzzzz zzzzzzz</t>
  </si>
  <si>
    <t>Zzzsz Zsz zzzzzsz zzz zzszzzzzz zzz zzzz zzzzzzzzzzz zzz zzzszz zzzz zzzszzz sz zzzzz zzzzzz zzzzzzszz</t>
  </si>
  <si>
    <t>Zzzz zzz zszzz s zszz zz zzz Zzzzzz zzzzzzzzzz zzz zzz zzzz zzzz zzzzzzzzs zzzszzzzzz</t>
  </si>
  <si>
    <t>Zzzzz Zzzzzzz zzzzz zzz zzzzzs zzz zzzzzz szzzzz zzzzz zsz zzzzzz zzzsz zs zzzzz zzz zzzzzzzszz</t>
  </si>
  <si>
    <t>Zz zzz zzzzzzzzsz zzzzszz zzz zzzz zzzz zzz zzzzzzz zz szz zzzzzzz zsz z szzz zzzzz zs zzsz zzzzzzz</t>
  </si>
  <si>
    <t>Zz Zzzzs zzzzszzz szz zzzzz zzz zzzzzzzs zzszzzzzzzzzz zzs szzzzz zzz zzzzzzz zzz zz szz zzzzzzzzz</t>
  </si>
  <si>
    <t>Zstring</t>
  </si>
  <si>
    <t>same_len</t>
  </si>
  <si>
    <t>z_answ</t>
  </si>
  <si>
    <t>What annoyed many residents?</t>
  </si>
  <si>
    <t>the loud noise</t>
  </si>
  <si>
    <t>the seagulls</t>
  </si>
  <si>
    <t>the polluted air</t>
  </si>
  <si>
    <t>the bad weather</t>
  </si>
  <si>
    <t>What did the midwife admire?</t>
  </si>
  <si>
    <t>a flower</t>
  </si>
  <si>
    <t>a cat</t>
  </si>
  <si>
    <t>What did Hannah visit?</t>
  </si>
  <si>
    <t>a beauty salon</t>
  </si>
  <si>
    <t>a windmill</t>
  </si>
  <si>
    <t>What was cancelled?</t>
  </si>
  <si>
    <t>the trip</t>
  </si>
  <si>
    <t>the lecture</t>
  </si>
  <si>
    <t>the dance party</t>
  </si>
  <si>
    <t>What did the couple celebrate?</t>
  </si>
  <si>
    <t>a wedding anniversary</t>
  </si>
  <si>
    <t>a new house</t>
  </si>
  <si>
    <t>a new baby</t>
  </si>
  <si>
    <t>What spread quickly?</t>
  </si>
  <si>
    <t>the forest fire</t>
  </si>
  <si>
    <t>the rumours</t>
  </si>
  <si>
    <t>the nuclear fallout</t>
  </si>
  <si>
    <t>the contaminated water</t>
  </si>
  <si>
    <t>What turned violent?</t>
  </si>
  <si>
    <t>the protest</t>
  </si>
  <si>
    <t>the football game</t>
  </si>
  <si>
    <t>the church gathering</t>
  </si>
  <si>
    <t>What was popular among hikers?</t>
  </si>
  <si>
    <t>canned food</t>
  </si>
  <si>
    <t>a sleeping bag</t>
  </si>
  <si>
    <t>a torch</t>
  </si>
  <si>
    <t>a beautiful lake</t>
  </si>
  <si>
    <t>What was observed across the Western hemisphere?</t>
  </si>
  <si>
    <t>a solar eclipse</t>
  </si>
  <si>
    <t>a flock of birds</t>
  </si>
  <si>
    <t>a tsunami</t>
  </si>
  <si>
    <t>sand dunes</t>
  </si>
  <si>
    <t>Who was going to retire soon?</t>
  </si>
  <si>
    <t>the old minister</t>
  </si>
  <si>
    <t>the circus clown</t>
  </si>
  <si>
    <t>the sailor</t>
  </si>
  <si>
    <t>What wasn't profitable?</t>
  </si>
  <si>
    <t>the golf course</t>
  </si>
  <si>
    <t>being self-employed</t>
  </si>
  <si>
    <t>the company stocks</t>
  </si>
  <si>
    <t>the beach festival</t>
  </si>
  <si>
    <t>What was broadcast on TV?</t>
  </si>
  <si>
    <t>the church ceremony</t>
  </si>
  <si>
    <t>the rocket launch</t>
  </si>
  <si>
    <t>snorkeling</t>
  </si>
  <si>
    <t>driving his car</t>
  </si>
  <si>
    <t>drinking water</t>
  </si>
  <si>
    <t>her memory</t>
  </si>
  <si>
    <t>a tomato</t>
  </si>
  <si>
    <t>a cucumber</t>
  </si>
  <si>
    <t>the Queen</t>
  </si>
  <si>
    <t>cutting onions</t>
  </si>
  <si>
    <t>preparing dinner</t>
  </si>
  <si>
    <t>more windows</t>
  </si>
  <si>
    <t>the sports game</t>
  </si>
  <si>
    <t>a night club</t>
  </si>
  <si>
    <t>the TV show</t>
  </si>
  <si>
    <t>more rain</t>
  </si>
  <si>
    <t>his will</t>
  </si>
  <si>
    <t>a safari</t>
  </si>
  <si>
    <t>a haircut</t>
  </si>
  <si>
    <t>a stranger</t>
  </si>
  <si>
    <t>a homeless man</t>
  </si>
  <si>
    <t>her gardener</t>
  </si>
  <si>
    <t>the fridge</t>
  </si>
  <si>
    <t>the snacks</t>
  </si>
  <si>
    <t>an ice-cream</t>
  </si>
  <si>
    <t>leaking sensitive details</t>
  </si>
  <si>
    <t>smoking</t>
  </si>
  <si>
    <t>to the Queen</t>
  </si>
  <si>
    <t>the thief</t>
  </si>
  <si>
    <t>the cargo supply mission</t>
  </si>
  <si>
    <t>the tennis tournament</t>
  </si>
  <si>
    <t>the wine tasting</t>
  </si>
  <si>
    <t>on Mars</t>
  </si>
  <si>
    <t>underwater</t>
  </si>
  <si>
    <t>the Mayor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</si>
</sst>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2" borderId="0" xfId="0" applyFill="1" applyAlignment="1">
      <alignment horizontal="center" vertical="top"/>
    </xf>
    <xf numFmtId="0" fontId="0" fillId="2" borderId="0" xfId="0" applyFill="1" applyAlignment="1">
      <alignment horizontal="center"/>
    </xf>
    <xf numFmtId="0" fontId="0" fillId="2" borderId="0" xfId="0" applyFill="1"/>
    <xf numFmtId="0" fontId="3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0" fontId="3" fillId="0" borderId="0" xfId="0" applyFont="1" applyFill="1" applyAlignment="1">
      <alignment horizontal="left" vertical="top"/>
    </xf>
    <xf numFmtId="0" fontId="3" fillId="0" borderId="0" xfId="0" applyFont="1"/>
    <xf numFmtId="0" fontId="3" fillId="0" borderId="0" xfId="0" applyFont="1" applyAlignment="1">
      <alignment vertical="center"/>
    </xf>
    <xf numFmtId="0" fontId="1" fillId="3" borderId="0" xfId="0" applyFont="1" applyFill="1" applyAlignment="1">
      <alignment horizontal="left" vertical="top"/>
    </xf>
    <xf numFmtId="0" fontId="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1" fillId="4" borderId="0" xfId="0" applyFont="1" applyFill="1"/>
    <xf numFmtId="0" fontId="0" fillId="0" borderId="1" xfId="0" applyNumberFormat="1" applyFont="1" applyFill="1" applyBorder="1"/>
    <xf numFmtId="0" fontId="0" fillId="0" borderId="0" xfId="0" applyFill="1"/>
    <xf numFmtId="0" fontId="7" fillId="0" borderId="0" xfId="0" applyFont="1"/>
  </cellXfs>
  <cellStyles count="1"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F65F-1CAF-461C-A425-17FDB6B8BE4F}">
  <dimension ref="A1:S197"/>
  <sheetViews>
    <sheetView tabSelected="1" topLeftCell="H185" workbookViewId="0">
      <selection activeCell="L199" sqref="L199"/>
    </sheetView>
  </sheetViews>
  <sheetFormatPr defaultRowHeight="14.4" x14ac:dyDescent="0.3"/>
  <cols>
    <col min="1" max="1" width="8.88671875" style="1"/>
    <col min="2" max="2" width="113.33203125" style="5" customWidth="1"/>
    <col min="3" max="7" width="16.5546875" style="5" customWidth="1"/>
    <col min="8" max="8" width="56" customWidth="1"/>
    <col min="9" max="12" width="19.6640625" customWidth="1"/>
    <col min="13" max="13" width="7.88671875" style="2" customWidth="1"/>
    <col min="14" max="15" width="8.88671875" style="1"/>
    <col min="16" max="16" width="11.33203125" style="1" customWidth="1"/>
    <col min="17" max="17" width="93.77734375" style="19" customWidth="1"/>
    <col min="19" max="19" width="8.88671875" style="1"/>
  </cols>
  <sheetData>
    <row r="1" spans="1:19" s="2" customFormat="1" x14ac:dyDescent="0.3">
      <c r="A1" s="3" t="s">
        <v>1</v>
      </c>
      <c r="B1" s="6" t="s">
        <v>0</v>
      </c>
      <c r="C1" s="6" t="s">
        <v>152</v>
      </c>
      <c r="D1" s="6" t="s">
        <v>153</v>
      </c>
      <c r="E1" s="6" t="s">
        <v>154</v>
      </c>
      <c r="F1" s="6" t="s">
        <v>155</v>
      </c>
      <c r="G1" s="6" t="s">
        <v>156</v>
      </c>
      <c r="H1" s="3" t="s">
        <v>2</v>
      </c>
      <c r="I1" s="3" t="s">
        <v>182</v>
      </c>
      <c r="J1" s="3" t="s">
        <v>183</v>
      </c>
      <c r="K1" s="3" t="s">
        <v>184</v>
      </c>
      <c r="L1" s="3" t="s">
        <v>185</v>
      </c>
      <c r="M1" s="3" t="s">
        <v>6</v>
      </c>
      <c r="N1" s="7" t="s">
        <v>3</v>
      </c>
      <c r="O1" s="3" t="s">
        <v>4</v>
      </c>
      <c r="P1" s="3" t="s">
        <v>5</v>
      </c>
      <c r="Q1" s="3" t="s">
        <v>696</v>
      </c>
      <c r="R1" s="3" t="s">
        <v>697</v>
      </c>
      <c r="S1" s="3" t="s">
        <v>698</v>
      </c>
    </row>
    <row r="2" spans="1:19" ht="15.6" x14ac:dyDescent="0.3">
      <c r="A2" s="1">
        <v>1</v>
      </c>
      <c r="B2" s="9" t="s">
        <v>18</v>
      </c>
      <c r="C2" s="9" t="str">
        <f t="shared" ref="C2:C33" si="0">TRIM(MID(SUBSTITUTE(B2," ",REPT(" ",LEN(B2))), (3-1)*LEN(B2)+1, LEN(B2)))</f>
        <v>bought</v>
      </c>
      <c r="D2" s="9" t="str">
        <f t="shared" ref="D2:D33" si="1">TRIM(MID(SUBSTITUTE(B2," ",REPT(" ",LEN(B2))), (5-1)*LEN(B2)+1, LEN(B2)))</f>
        <v>carpet</v>
      </c>
      <c r="E2" s="9" t="str">
        <f t="shared" ref="E2:E33" si="2">TRIM(MID(SUBSTITUTE(B2," ",REPT(" ",LEN(B2))), (7-1)*LEN(B2)+1, LEN(B2)))</f>
        <v>their</v>
      </c>
      <c r="F2" s="9" t="str">
        <f t="shared" ref="F2:F33" si="3">TRIM(MID(SUBSTITUTE(B2," ",REPT(" ",LEN(B2))), (9-1)*LEN(B2)+1, LEN(B2)))</f>
        <v>room</v>
      </c>
      <c r="G2" s="9" t="str">
        <f t="shared" ref="G2:G33" si="4">TRIM(MID(SUBSTITUTE(B2," ",REPT(" ",LEN(B2))), (11-1)*LEN(B2)+1, LEN(B2)))</f>
        <v>returning</v>
      </c>
      <c r="H2" t="s">
        <v>186</v>
      </c>
      <c r="I2" t="s">
        <v>191</v>
      </c>
      <c r="J2" t="s">
        <v>187</v>
      </c>
      <c r="K2" t="s">
        <v>188</v>
      </c>
      <c r="L2" t="s">
        <v>190</v>
      </c>
      <c r="M2" s="2">
        <v>1</v>
      </c>
      <c r="N2" s="1">
        <f t="shared" ref="N2:N33" si="5">LEN(B2)</f>
        <v>91</v>
      </c>
      <c r="O2" s="1">
        <f t="shared" ref="O2:O33" si="6">IF(ISBLANK(B2),0,LEN(TRIM(B2))-LEN(SUBSTITUTE(B2," ",""))+1)</f>
        <v>14</v>
      </c>
      <c r="P2" s="1">
        <f t="shared" ref="P2:P33" si="7">IF(ISNUMBER(SEARCH("",H2)),1,0)</f>
        <v>1</v>
      </c>
      <c r="Q2" s="18" t="s">
        <v>504</v>
      </c>
      <c r="R2" s="2">
        <f t="shared" ref="R2:R33" si="8">IF(LEN(B2)=LEN(Q2),1,0)</f>
        <v>1</v>
      </c>
      <c r="S2" s="1">
        <f t="shared" ref="S2:S33" si="9">SUMPRODUCT(LEN(Q2)-LEN(SUBSTITUTE(Q2,"s","")))+ SUMPRODUCT(LEN(Q2)-LEN(SUBSTITUTE(Q2,"S","")))</f>
        <v>5</v>
      </c>
    </row>
    <row r="3" spans="1:19" ht="15.6" x14ac:dyDescent="0.3">
      <c r="A3" s="1">
        <v>2</v>
      </c>
      <c r="B3" s="9" t="s">
        <v>19</v>
      </c>
      <c r="C3" s="9" t="str">
        <f t="shared" si="0"/>
        <v>found</v>
      </c>
      <c r="D3" s="9" t="str">
        <f t="shared" si="1"/>
        <v>right</v>
      </c>
      <c r="E3" s="9" t="str">
        <f t="shared" si="2"/>
        <v>after</v>
      </c>
      <c r="F3" s="9" t="str">
        <f t="shared" si="3"/>
        <v>lost</v>
      </c>
      <c r="G3" s="9" t="str">
        <f t="shared" si="4"/>
        <v>driving</v>
      </c>
      <c r="H3" t="s">
        <v>189</v>
      </c>
      <c r="I3" t="s">
        <v>751</v>
      </c>
      <c r="J3" t="s">
        <v>750</v>
      </c>
      <c r="K3" t="s">
        <v>749</v>
      </c>
      <c r="L3" t="s">
        <v>192</v>
      </c>
      <c r="M3" s="2">
        <v>2</v>
      </c>
      <c r="N3" s="1">
        <f t="shared" si="5"/>
        <v>94</v>
      </c>
      <c r="O3" s="1">
        <f t="shared" si="6"/>
        <v>16</v>
      </c>
      <c r="P3" s="1">
        <f t="shared" si="7"/>
        <v>1</v>
      </c>
      <c r="Q3" s="18" t="s">
        <v>505</v>
      </c>
      <c r="R3" s="2">
        <f t="shared" si="8"/>
        <v>1</v>
      </c>
      <c r="S3" s="1">
        <f t="shared" si="9"/>
        <v>6</v>
      </c>
    </row>
    <row r="4" spans="1:19" ht="15.6" x14ac:dyDescent="0.3">
      <c r="A4" s="1">
        <v>3</v>
      </c>
      <c r="B4" s="9" t="s">
        <v>20</v>
      </c>
      <c r="C4" s="9" t="str">
        <f t="shared" si="0"/>
        <v>find</v>
      </c>
      <c r="D4" s="9" t="str">
        <f t="shared" si="1"/>
        <v>yellow</v>
      </c>
      <c r="E4" s="9" t="str">
        <f t="shared" si="2"/>
        <v>when</v>
      </c>
      <c r="F4" s="9" t="str">
        <f t="shared" si="3"/>
        <v>unpacked</v>
      </c>
      <c r="G4" s="9" t="str">
        <f t="shared" si="4"/>
        <v>clothes</v>
      </c>
      <c r="H4" t="s">
        <v>194</v>
      </c>
      <c r="I4" t="s">
        <v>216</v>
      </c>
      <c r="J4" t="s">
        <v>193</v>
      </c>
      <c r="K4" t="s">
        <v>195</v>
      </c>
      <c r="L4" t="s">
        <v>752</v>
      </c>
      <c r="M4" s="2">
        <v>3</v>
      </c>
      <c r="N4" s="1">
        <f t="shared" si="5"/>
        <v>82</v>
      </c>
      <c r="O4" s="1">
        <f t="shared" si="6"/>
        <v>14</v>
      </c>
      <c r="P4" s="1">
        <f t="shared" si="7"/>
        <v>1</v>
      </c>
      <c r="Q4" s="18" t="s">
        <v>506</v>
      </c>
      <c r="R4" s="2">
        <f t="shared" si="8"/>
        <v>1</v>
      </c>
      <c r="S4" s="1">
        <f t="shared" si="9"/>
        <v>7</v>
      </c>
    </row>
    <row r="5" spans="1:19" ht="15.6" x14ac:dyDescent="0.3">
      <c r="A5" s="1">
        <v>4</v>
      </c>
      <c r="B5" s="9" t="s">
        <v>21</v>
      </c>
      <c r="C5" s="9" t="str">
        <f t="shared" si="0"/>
        <v>purchased</v>
      </c>
      <c r="D5" s="9" t="str">
        <f t="shared" si="1"/>
        <v>crimson</v>
      </c>
      <c r="E5" s="9" t="str">
        <f t="shared" si="2"/>
        <v>after</v>
      </c>
      <c r="F5" s="9" t="str">
        <f t="shared" si="3"/>
        <v>through</v>
      </c>
      <c r="G5" s="9" t="str">
        <f t="shared" si="4"/>
        <v>online</v>
      </c>
      <c r="H5" t="s">
        <v>196</v>
      </c>
      <c r="I5" s="20" t="s">
        <v>754</v>
      </c>
      <c r="J5" t="s">
        <v>198</v>
      </c>
      <c r="K5" t="s">
        <v>753</v>
      </c>
      <c r="L5" t="s">
        <v>197</v>
      </c>
      <c r="M5" s="2">
        <v>4</v>
      </c>
      <c r="N5" s="1">
        <f t="shared" si="5"/>
        <v>95</v>
      </c>
      <c r="O5" s="1">
        <f t="shared" si="6"/>
        <v>16</v>
      </c>
      <c r="P5" s="1">
        <f t="shared" si="7"/>
        <v>1</v>
      </c>
      <c r="Q5" s="18" t="s">
        <v>507</v>
      </c>
      <c r="R5" s="2">
        <f t="shared" si="8"/>
        <v>1</v>
      </c>
      <c r="S5" s="1">
        <f t="shared" si="9"/>
        <v>8</v>
      </c>
    </row>
    <row r="6" spans="1:19" ht="15.6" x14ac:dyDescent="0.3">
      <c r="A6" s="1">
        <v>5</v>
      </c>
      <c r="B6" s="9" t="s">
        <v>22</v>
      </c>
      <c r="C6" s="9" t="str">
        <f t="shared" si="0"/>
        <v>used</v>
      </c>
      <c r="D6" s="9" t="str">
        <f t="shared" si="1"/>
        <v>private</v>
      </c>
      <c r="E6" s="9" t="str">
        <f t="shared" si="2"/>
        <v>behind</v>
      </c>
      <c r="F6" s="9" t="str">
        <f t="shared" si="3"/>
        <v>apartments</v>
      </c>
      <c r="G6" s="9" t="str">
        <f t="shared" si="4"/>
        <v>practise</v>
      </c>
      <c r="H6" t="s">
        <v>203</v>
      </c>
      <c r="I6" t="s">
        <v>204</v>
      </c>
      <c r="J6" t="s">
        <v>217</v>
      </c>
      <c r="K6" t="s">
        <v>205</v>
      </c>
      <c r="L6" t="s">
        <v>206</v>
      </c>
      <c r="M6" s="2">
        <v>1</v>
      </c>
      <c r="N6" s="1">
        <f t="shared" si="5"/>
        <v>89</v>
      </c>
      <c r="O6" s="1">
        <f t="shared" si="6"/>
        <v>13</v>
      </c>
      <c r="P6" s="1">
        <f t="shared" si="7"/>
        <v>1</v>
      </c>
      <c r="Q6" s="18" t="s">
        <v>508</v>
      </c>
      <c r="R6" s="2">
        <f t="shared" si="8"/>
        <v>1</v>
      </c>
      <c r="S6" s="1">
        <f t="shared" si="9"/>
        <v>5</v>
      </c>
    </row>
    <row r="7" spans="1:19" ht="15.6" x14ac:dyDescent="0.3">
      <c r="A7" s="1">
        <v>6</v>
      </c>
      <c r="B7" s="9" t="s">
        <v>23</v>
      </c>
      <c r="C7" s="9" t="str">
        <f t="shared" si="0"/>
        <v>issue</v>
      </c>
      <c r="D7" s="9" t="str">
        <f t="shared" si="1"/>
        <v>discovered,</v>
      </c>
      <c r="E7" s="9" t="str">
        <f t="shared" si="2"/>
        <v>employee</v>
      </c>
      <c r="F7" s="9" t="str">
        <f t="shared" si="3"/>
        <v>took</v>
      </c>
      <c r="G7" s="9" t="str">
        <f t="shared" si="4"/>
        <v>blame</v>
      </c>
      <c r="H7" t="s">
        <v>199</v>
      </c>
      <c r="I7" t="s">
        <v>202</v>
      </c>
      <c r="J7" t="s">
        <v>200</v>
      </c>
      <c r="K7" t="s">
        <v>201</v>
      </c>
      <c r="L7" t="s">
        <v>755</v>
      </c>
      <c r="M7" s="2">
        <v>2</v>
      </c>
      <c r="N7" s="1">
        <f t="shared" si="5"/>
        <v>85</v>
      </c>
      <c r="O7" s="1">
        <f t="shared" si="6"/>
        <v>14</v>
      </c>
      <c r="P7" s="1">
        <f t="shared" si="7"/>
        <v>1</v>
      </c>
      <c r="Q7" s="18" t="s">
        <v>509</v>
      </c>
      <c r="R7" s="2">
        <f t="shared" si="8"/>
        <v>1</v>
      </c>
      <c r="S7" s="1">
        <f t="shared" si="9"/>
        <v>6</v>
      </c>
    </row>
    <row r="8" spans="1:19" ht="15.6" x14ac:dyDescent="0.3">
      <c r="A8" s="1">
        <v>7</v>
      </c>
      <c r="B8" s="9" t="s">
        <v>24</v>
      </c>
      <c r="C8" s="9" t="str">
        <f t="shared" si="0"/>
        <v>started</v>
      </c>
      <c r="D8" s="9" t="str">
        <f t="shared" si="1"/>
        <v>investigation</v>
      </c>
      <c r="E8" s="9" t="str">
        <f t="shared" si="2"/>
        <v>questioning</v>
      </c>
      <c r="F8" s="9" t="str">
        <f t="shared" si="3"/>
        <v>witnesses</v>
      </c>
      <c r="G8" s="9" t="str">
        <f t="shared" si="4"/>
        <v>might</v>
      </c>
      <c r="H8" t="s">
        <v>207</v>
      </c>
      <c r="I8" t="s">
        <v>201</v>
      </c>
      <c r="J8" t="s">
        <v>210</v>
      </c>
      <c r="K8" t="s">
        <v>208</v>
      </c>
      <c r="L8" t="s">
        <v>209</v>
      </c>
      <c r="M8" s="2">
        <v>3</v>
      </c>
      <c r="N8" s="1">
        <f t="shared" si="5"/>
        <v>103</v>
      </c>
      <c r="O8" s="1">
        <f t="shared" si="6"/>
        <v>15</v>
      </c>
      <c r="P8" s="1">
        <f t="shared" si="7"/>
        <v>1</v>
      </c>
      <c r="Q8" s="18" t="s">
        <v>510</v>
      </c>
      <c r="R8" s="2">
        <f t="shared" si="8"/>
        <v>1</v>
      </c>
      <c r="S8" s="1">
        <f t="shared" si="9"/>
        <v>7</v>
      </c>
    </row>
    <row r="9" spans="1:19" ht="15.6" x14ac:dyDescent="0.3">
      <c r="A9" s="1">
        <v>8</v>
      </c>
      <c r="B9" s="9" t="s">
        <v>25</v>
      </c>
      <c r="C9" s="9" t="str">
        <f t="shared" si="0"/>
        <v>buying</v>
      </c>
      <c r="D9" s="9" t="str">
        <f t="shared" si="1"/>
        <v>antique</v>
      </c>
      <c r="E9" s="9" t="str">
        <f t="shared" si="2"/>
        <v>when</v>
      </c>
      <c r="F9" s="9" t="str">
        <f t="shared" si="3"/>
        <v>visited</v>
      </c>
      <c r="G9" s="9" t="str">
        <f t="shared" si="4"/>
        <v>auction</v>
      </c>
      <c r="H9" t="s">
        <v>211</v>
      </c>
      <c r="I9" t="s">
        <v>213</v>
      </c>
      <c r="J9" t="s">
        <v>214</v>
      </c>
      <c r="K9" t="s">
        <v>215</v>
      </c>
      <c r="L9" t="s">
        <v>212</v>
      </c>
      <c r="M9" s="2">
        <v>4</v>
      </c>
      <c r="N9" s="1">
        <f t="shared" si="5"/>
        <v>97</v>
      </c>
      <c r="O9" s="1">
        <f t="shared" si="6"/>
        <v>15</v>
      </c>
      <c r="P9" s="1">
        <f t="shared" si="7"/>
        <v>1</v>
      </c>
      <c r="Q9" s="18" t="s">
        <v>511</v>
      </c>
      <c r="R9" s="2">
        <f t="shared" si="8"/>
        <v>1</v>
      </c>
      <c r="S9" s="1">
        <f t="shared" si="9"/>
        <v>8</v>
      </c>
    </row>
    <row r="10" spans="1:19" ht="15.6" x14ac:dyDescent="0.3">
      <c r="A10" s="1">
        <v>9</v>
      </c>
      <c r="B10" s="9" t="s">
        <v>27</v>
      </c>
      <c r="C10" s="9" t="str">
        <f t="shared" si="0"/>
        <v>author</v>
      </c>
      <c r="D10" s="9" t="str">
        <f t="shared" si="1"/>
        <v>realise</v>
      </c>
      <c r="E10" s="9" t="str">
        <f t="shared" si="2"/>
        <v>writing</v>
      </c>
      <c r="F10" s="9" t="str">
        <f t="shared" si="3"/>
        <v>article</v>
      </c>
      <c r="G10" s="9" t="str">
        <f t="shared" si="4"/>
        <v>cause</v>
      </c>
      <c r="H10" t="s">
        <v>218</v>
      </c>
      <c r="I10" t="s">
        <v>224</v>
      </c>
      <c r="J10" t="s">
        <v>226</v>
      </c>
      <c r="K10" t="s">
        <v>220</v>
      </c>
      <c r="L10" t="s">
        <v>219</v>
      </c>
      <c r="M10" s="2">
        <v>1</v>
      </c>
      <c r="N10" s="1">
        <f t="shared" si="5"/>
        <v>89</v>
      </c>
      <c r="O10" s="1">
        <f t="shared" si="6"/>
        <v>14</v>
      </c>
      <c r="P10" s="1">
        <f t="shared" si="7"/>
        <v>1</v>
      </c>
      <c r="Q10" s="18" t="s">
        <v>512</v>
      </c>
      <c r="R10" s="2">
        <f t="shared" si="8"/>
        <v>1</v>
      </c>
      <c r="S10" s="1">
        <f t="shared" si="9"/>
        <v>5</v>
      </c>
    </row>
    <row r="11" spans="1:19" ht="15.6" x14ac:dyDescent="0.3">
      <c r="A11" s="1">
        <v>10</v>
      </c>
      <c r="B11" s="9" t="s">
        <v>28</v>
      </c>
      <c r="C11" s="9" t="str">
        <f t="shared" si="0"/>
        <v>nervous</v>
      </c>
      <c r="D11" s="9" t="str">
        <f t="shared" si="1"/>
        <v>giving</v>
      </c>
      <c r="E11" s="9" t="str">
        <f t="shared" si="2"/>
        <v>short</v>
      </c>
      <c r="F11" s="9" t="str">
        <f t="shared" si="3"/>
        <v>before</v>
      </c>
      <c r="G11" s="9" t="str">
        <f t="shared" si="4"/>
        <v>panel</v>
      </c>
      <c r="H11" t="s">
        <v>221</v>
      </c>
      <c r="I11" t="s">
        <v>225</v>
      </c>
      <c r="J11" t="s">
        <v>227</v>
      </c>
      <c r="K11" t="s">
        <v>222</v>
      </c>
      <c r="L11" t="s">
        <v>223</v>
      </c>
      <c r="M11" s="2">
        <v>2</v>
      </c>
      <c r="N11" s="1">
        <f t="shared" si="5"/>
        <v>75</v>
      </c>
      <c r="O11" s="1">
        <f t="shared" si="6"/>
        <v>13</v>
      </c>
      <c r="P11" s="1">
        <f t="shared" si="7"/>
        <v>1</v>
      </c>
      <c r="Q11" s="18" t="s">
        <v>513</v>
      </c>
      <c r="R11" s="2">
        <f t="shared" si="8"/>
        <v>1</v>
      </c>
      <c r="S11" s="1">
        <f t="shared" si="9"/>
        <v>6</v>
      </c>
    </row>
    <row r="12" spans="1:19" ht="15.6" x14ac:dyDescent="0.3">
      <c r="A12" s="1">
        <v>11</v>
      </c>
      <c r="B12" s="10" t="s">
        <v>30</v>
      </c>
      <c r="C12" s="9" t="str">
        <f t="shared" si="0"/>
        <v>construction</v>
      </c>
      <c r="D12" s="9" t="str">
        <f t="shared" si="1"/>
        <v>annoyed</v>
      </c>
      <c r="E12" s="9" t="str">
        <f t="shared" si="2"/>
        <v>residents,</v>
      </c>
      <c r="F12" s="9" t="str">
        <f t="shared" si="3"/>
        <v>preferred</v>
      </c>
      <c r="G12" s="9" t="str">
        <f t="shared" si="4"/>
        <v>spend</v>
      </c>
      <c r="H12" t="s">
        <v>699</v>
      </c>
      <c r="I12" t="s">
        <v>701</v>
      </c>
      <c r="J12" t="s">
        <v>703</v>
      </c>
      <c r="K12" t="s">
        <v>700</v>
      </c>
      <c r="L12" t="s">
        <v>702</v>
      </c>
      <c r="M12" s="2">
        <v>3</v>
      </c>
      <c r="N12" s="1">
        <f t="shared" si="5"/>
        <v>101</v>
      </c>
      <c r="O12" s="1">
        <f t="shared" si="6"/>
        <v>16</v>
      </c>
      <c r="P12" s="1">
        <f t="shared" si="7"/>
        <v>1</v>
      </c>
      <c r="Q12" s="18" t="s">
        <v>516</v>
      </c>
      <c r="R12" s="2">
        <f t="shared" si="8"/>
        <v>1</v>
      </c>
      <c r="S12" s="1">
        <f t="shared" si="9"/>
        <v>5</v>
      </c>
    </row>
    <row r="13" spans="1:19" ht="15.6" x14ac:dyDescent="0.3">
      <c r="A13" s="1">
        <v>12</v>
      </c>
      <c r="B13" s="9" t="s">
        <v>31</v>
      </c>
      <c r="C13" s="9" t="str">
        <f t="shared" si="0"/>
        <v>admired</v>
      </c>
      <c r="D13" s="9" t="str">
        <f t="shared" si="1"/>
        <v>serene</v>
      </c>
      <c r="E13" s="9" t="str">
        <f t="shared" si="2"/>
        <v>following</v>
      </c>
      <c r="F13" s="9" t="str">
        <f t="shared" si="3"/>
        <v>difficult</v>
      </c>
      <c r="G13" s="9" t="str">
        <f t="shared" si="4"/>
        <v>earlier</v>
      </c>
      <c r="H13" t="s">
        <v>704</v>
      </c>
      <c r="I13" t="s">
        <v>705</v>
      </c>
      <c r="J13" t="s">
        <v>442</v>
      </c>
      <c r="K13" t="s">
        <v>706</v>
      </c>
      <c r="L13" t="s">
        <v>247</v>
      </c>
      <c r="M13" s="2">
        <v>4</v>
      </c>
      <c r="N13" s="1">
        <f t="shared" si="5"/>
        <v>85</v>
      </c>
      <c r="O13" s="1">
        <f t="shared" si="6"/>
        <v>14</v>
      </c>
      <c r="P13" s="1">
        <f t="shared" si="7"/>
        <v>1</v>
      </c>
      <c r="Q13" s="18" t="s">
        <v>517</v>
      </c>
      <c r="R13" s="2">
        <f t="shared" si="8"/>
        <v>1</v>
      </c>
      <c r="S13" s="1">
        <f t="shared" si="9"/>
        <v>6</v>
      </c>
    </row>
    <row r="14" spans="1:19" ht="15.6" x14ac:dyDescent="0.3">
      <c r="A14" s="1">
        <v>13</v>
      </c>
      <c r="B14" s="9" t="s">
        <v>26</v>
      </c>
      <c r="C14" s="9" t="str">
        <f t="shared" si="0"/>
        <v>position,</v>
      </c>
      <c r="D14" s="9" t="str">
        <f t="shared" si="1"/>
        <v>competent</v>
      </c>
      <c r="E14" s="9" t="str">
        <f t="shared" si="2"/>
        <v>experienced</v>
      </c>
      <c r="F14" s="9" t="str">
        <f t="shared" si="3"/>
        <v>would</v>
      </c>
      <c r="G14" s="9" t="str">
        <f t="shared" si="4"/>
        <v>invited</v>
      </c>
      <c r="N14" s="1">
        <f t="shared" si="5"/>
        <v>94</v>
      </c>
      <c r="O14" s="1">
        <f t="shared" si="6"/>
        <v>14</v>
      </c>
      <c r="P14" s="1">
        <f t="shared" si="7"/>
        <v>0</v>
      </c>
      <c r="Q14" s="18" t="s">
        <v>514</v>
      </c>
      <c r="R14" s="2">
        <f t="shared" si="8"/>
        <v>1</v>
      </c>
      <c r="S14" s="1">
        <f t="shared" si="9"/>
        <v>7</v>
      </c>
    </row>
    <row r="15" spans="1:19" ht="15.6" x14ac:dyDescent="0.3">
      <c r="A15" s="1">
        <v>14</v>
      </c>
      <c r="B15" s="10" t="s">
        <v>29</v>
      </c>
      <c r="C15" s="9" t="str">
        <f t="shared" si="0"/>
        <v>hotel</v>
      </c>
      <c r="D15" s="9" t="str">
        <f t="shared" si="1"/>
        <v>impressive</v>
      </c>
      <c r="E15" s="9" t="str">
        <f t="shared" si="2"/>
        <v>halls</v>
      </c>
      <c r="F15" s="9" t="str">
        <f t="shared" si="3"/>
        <v>featured</v>
      </c>
      <c r="G15" s="9" t="str">
        <f t="shared" si="4"/>
        <v>pieces</v>
      </c>
      <c r="N15" s="1">
        <f t="shared" si="5"/>
        <v>80</v>
      </c>
      <c r="O15" s="1">
        <f t="shared" si="6"/>
        <v>13</v>
      </c>
      <c r="P15" s="1">
        <f t="shared" si="7"/>
        <v>0</v>
      </c>
      <c r="Q15" s="18" t="s">
        <v>515</v>
      </c>
      <c r="R15" s="2">
        <f t="shared" si="8"/>
        <v>1</v>
      </c>
      <c r="S15" s="1">
        <f t="shared" si="9"/>
        <v>8</v>
      </c>
    </row>
    <row r="16" spans="1:19" ht="15.6" x14ac:dyDescent="0.3">
      <c r="A16" s="1">
        <v>15</v>
      </c>
      <c r="B16" s="9" t="s">
        <v>32</v>
      </c>
      <c r="C16" s="9" t="str">
        <f t="shared" si="0"/>
        <v>criticised</v>
      </c>
      <c r="D16" s="9" t="str">
        <f t="shared" si="1"/>
        <v>latest</v>
      </c>
      <c r="E16" s="9" t="str">
        <f t="shared" si="2"/>
        <v>because</v>
      </c>
      <c r="F16" s="9" t="str">
        <f t="shared" si="3"/>
        <v>provided</v>
      </c>
      <c r="G16" s="9" t="str">
        <f t="shared" si="4"/>
        <v>useful</v>
      </c>
      <c r="N16" s="1">
        <f t="shared" si="5"/>
        <v>93</v>
      </c>
      <c r="O16" s="1">
        <f t="shared" si="6"/>
        <v>15</v>
      </c>
      <c r="P16" s="1">
        <f t="shared" si="7"/>
        <v>0</v>
      </c>
      <c r="Q16" s="18" t="s">
        <v>518</v>
      </c>
      <c r="R16" s="2">
        <f t="shared" si="8"/>
        <v>1</v>
      </c>
      <c r="S16" s="1">
        <f t="shared" si="9"/>
        <v>7</v>
      </c>
    </row>
    <row r="17" spans="1:19" ht="15.6" x14ac:dyDescent="0.3">
      <c r="A17" s="1">
        <v>16</v>
      </c>
      <c r="B17" s="9" t="s">
        <v>33</v>
      </c>
      <c r="C17" s="9" t="str">
        <f t="shared" si="0"/>
        <v>warned</v>
      </c>
      <c r="D17" s="9" t="str">
        <f t="shared" si="1"/>
        <v>strong</v>
      </c>
      <c r="E17" s="9" t="str">
        <f t="shared" si="2"/>
        <v>accompanied</v>
      </c>
      <c r="F17" s="9" t="str">
        <f t="shared" si="3"/>
        <v>occasional</v>
      </c>
      <c r="G17" s="9" t="str">
        <f t="shared" si="4"/>
        <v>throughout</v>
      </c>
      <c r="N17" s="1">
        <f t="shared" si="5"/>
        <v>99</v>
      </c>
      <c r="O17" s="1">
        <f t="shared" si="6"/>
        <v>15</v>
      </c>
      <c r="P17" s="1">
        <f t="shared" si="7"/>
        <v>0</v>
      </c>
      <c r="Q17" s="18" t="s">
        <v>519</v>
      </c>
      <c r="R17" s="2">
        <f t="shared" si="8"/>
        <v>1</v>
      </c>
      <c r="S17" s="1">
        <f t="shared" si="9"/>
        <v>8</v>
      </c>
    </row>
    <row r="18" spans="1:19" ht="15.6" x14ac:dyDescent="0.3">
      <c r="A18" s="1">
        <v>17</v>
      </c>
      <c r="B18" s="9" t="s">
        <v>34</v>
      </c>
      <c r="C18" s="9" t="str">
        <f t="shared" si="0"/>
        <v>whether</v>
      </c>
      <c r="D18" s="9" t="str">
        <f t="shared" si="1"/>
        <v>better</v>
      </c>
      <c r="E18" s="9" t="str">
        <f t="shared" si="2"/>
        <v>equipment</v>
      </c>
      <c r="F18" s="9" t="str">
        <f t="shared" si="3"/>
        <v>deter</v>
      </c>
      <c r="G18" s="9" t="str">
        <f t="shared" si="4"/>
        <v>thieves</v>
      </c>
      <c r="N18" s="1">
        <f t="shared" si="5"/>
        <v>108</v>
      </c>
      <c r="O18" s="1">
        <f t="shared" si="6"/>
        <v>14</v>
      </c>
      <c r="P18" s="1">
        <f t="shared" si="7"/>
        <v>0</v>
      </c>
      <c r="Q18" s="18" t="s">
        <v>520</v>
      </c>
      <c r="R18" s="2">
        <f t="shared" si="8"/>
        <v>1</v>
      </c>
      <c r="S18" s="1">
        <f t="shared" si="9"/>
        <v>5</v>
      </c>
    </row>
    <row r="19" spans="1:19" ht="15.6" x14ac:dyDescent="0.3">
      <c r="A19" s="1">
        <v>18</v>
      </c>
      <c r="B19" s="9" t="s">
        <v>35</v>
      </c>
      <c r="C19" s="9" t="str">
        <f t="shared" si="0"/>
        <v>ordered</v>
      </c>
      <c r="D19" s="9" t="str">
        <f t="shared" si="1"/>
        <v>fresh</v>
      </c>
      <c r="E19" s="9" t="str">
        <f t="shared" si="2"/>
        <v>fruits</v>
      </c>
      <c r="F19" s="9" t="str">
        <f t="shared" si="3"/>
        <v>support</v>
      </c>
      <c r="G19" s="9" t="str">
        <f t="shared" si="4"/>
        <v>farmers</v>
      </c>
      <c r="N19" s="1">
        <f t="shared" si="5"/>
        <v>90</v>
      </c>
      <c r="O19" s="1">
        <f t="shared" si="6"/>
        <v>15</v>
      </c>
      <c r="P19" s="1">
        <f t="shared" si="7"/>
        <v>0</v>
      </c>
      <c r="Q19" s="18" t="s">
        <v>521</v>
      </c>
      <c r="R19" s="2">
        <f t="shared" si="8"/>
        <v>1</v>
      </c>
      <c r="S19" s="1">
        <f t="shared" si="9"/>
        <v>6</v>
      </c>
    </row>
    <row r="20" spans="1:19" ht="15.6" x14ac:dyDescent="0.3">
      <c r="A20" s="1">
        <v>19</v>
      </c>
      <c r="B20" s="9" t="s">
        <v>36</v>
      </c>
      <c r="C20" s="9" t="str">
        <f t="shared" si="0"/>
        <v>pestered</v>
      </c>
      <c r="D20" s="9" t="str">
        <f t="shared" si="1"/>
        <v>yellow</v>
      </c>
      <c r="E20" s="9" t="str">
        <f t="shared" si="2"/>
        <v>that</v>
      </c>
      <c r="F20" s="9" t="str">
        <f t="shared" si="3"/>
        <v>hiding</v>
      </c>
      <c r="G20" s="9" t="str">
        <f t="shared" si="4"/>
        <v>pondweed</v>
      </c>
      <c r="N20" s="1">
        <f t="shared" si="5"/>
        <v>90</v>
      </c>
      <c r="O20" s="1">
        <f t="shared" si="6"/>
        <v>15</v>
      </c>
      <c r="P20" s="1">
        <f t="shared" si="7"/>
        <v>0</v>
      </c>
      <c r="Q20" s="18" t="s">
        <v>522</v>
      </c>
      <c r="R20" s="2">
        <f t="shared" si="8"/>
        <v>1</v>
      </c>
      <c r="S20" s="1">
        <f t="shared" si="9"/>
        <v>7</v>
      </c>
    </row>
    <row r="21" spans="1:19" ht="15.6" x14ac:dyDescent="0.3">
      <c r="A21" s="1">
        <v>20</v>
      </c>
      <c r="B21" s="9" t="s">
        <v>37</v>
      </c>
      <c r="C21" s="9" t="str">
        <f t="shared" si="0"/>
        <v>remembered</v>
      </c>
      <c r="D21" s="9" t="str">
        <f t="shared" si="1"/>
        <v>clearly</v>
      </c>
      <c r="E21" s="9" t="str">
        <f t="shared" si="2"/>
        <v>brown</v>
      </c>
      <c r="F21" s="9" t="str">
        <f t="shared" si="3"/>
        <v>jacket</v>
      </c>
      <c r="G21" s="9" t="str">
        <f t="shared" si="4"/>
        <v>belonged</v>
      </c>
      <c r="N21" s="1">
        <f t="shared" si="5"/>
        <v>90</v>
      </c>
      <c r="O21" s="1">
        <f t="shared" si="6"/>
        <v>14</v>
      </c>
      <c r="P21" s="1">
        <f t="shared" si="7"/>
        <v>0</v>
      </c>
      <c r="Q21" s="18" t="s">
        <v>523</v>
      </c>
      <c r="R21" s="2">
        <f t="shared" si="8"/>
        <v>1</v>
      </c>
      <c r="S21" s="1">
        <f t="shared" si="9"/>
        <v>8</v>
      </c>
    </row>
    <row r="22" spans="1:19" ht="15.6" x14ac:dyDescent="0.3">
      <c r="A22" s="1">
        <v>21</v>
      </c>
      <c r="B22" s="9" t="s">
        <v>38</v>
      </c>
      <c r="C22" s="9" t="str">
        <f t="shared" si="0"/>
        <v>noted</v>
      </c>
      <c r="D22" s="9" t="str">
        <f t="shared" si="1"/>
        <v>evasive</v>
      </c>
      <c r="E22" s="9" t="str">
        <f t="shared" si="2"/>
        <v>that</v>
      </c>
      <c r="F22" s="9" t="str">
        <f t="shared" si="3"/>
        <v>gave</v>
      </c>
      <c r="G22" s="9" t="str">
        <f t="shared" si="4"/>
        <v>explain</v>
      </c>
      <c r="N22" s="1">
        <f t="shared" si="5"/>
        <v>92</v>
      </c>
      <c r="O22" s="1">
        <f t="shared" si="6"/>
        <v>14</v>
      </c>
      <c r="P22" s="1">
        <f t="shared" si="7"/>
        <v>0</v>
      </c>
      <c r="Q22" s="18" t="s">
        <v>524</v>
      </c>
      <c r="R22" s="2">
        <f t="shared" si="8"/>
        <v>1</v>
      </c>
      <c r="S22" s="1">
        <f t="shared" si="9"/>
        <v>5</v>
      </c>
    </row>
    <row r="23" spans="1:19" ht="15.6" x14ac:dyDescent="0.3">
      <c r="A23" s="1">
        <v>22</v>
      </c>
      <c r="B23" s="9" t="s">
        <v>39</v>
      </c>
      <c r="C23" s="9" t="str">
        <f t="shared" si="0"/>
        <v>stepped</v>
      </c>
      <c r="D23" s="9" t="str">
        <f t="shared" si="1"/>
        <v>after</v>
      </c>
      <c r="E23" s="9" t="str">
        <f t="shared" si="2"/>
        <v>insensitive</v>
      </c>
      <c r="F23" s="9" t="str">
        <f t="shared" si="3"/>
        <v>created</v>
      </c>
      <c r="G23" s="9" t="str">
        <f t="shared" si="4"/>
        <v>social</v>
      </c>
      <c r="N23" s="1">
        <f t="shared" si="5"/>
        <v>85</v>
      </c>
      <c r="O23" s="1">
        <f t="shared" si="6"/>
        <v>13</v>
      </c>
      <c r="P23" s="1">
        <f t="shared" si="7"/>
        <v>0</v>
      </c>
      <c r="Q23" s="18" t="s">
        <v>525</v>
      </c>
      <c r="R23" s="2">
        <f t="shared" si="8"/>
        <v>1</v>
      </c>
      <c r="S23" s="1">
        <f t="shared" si="9"/>
        <v>6</v>
      </c>
    </row>
    <row r="24" spans="1:19" ht="15.6" x14ac:dyDescent="0.3">
      <c r="A24" s="1">
        <v>23</v>
      </c>
      <c r="B24" s="9" t="s">
        <v>40</v>
      </c>
      <c r="C24" s="9" t="str">
        <f t="shared" si="0"/>
        <v>assured</v>
      </c>
      <c r="D24" s="9" t="str">
        <f t="shared" si="1"/>
        <v>customer</v>
      </c>
      <c r="E24" s="9" t="str">
        <f t="shared" si="2"/>
        <v>every</v>
      </c>
      <c r="F24" s="9" t="str">
        <f t="shared" si="3"/>
        <v>item</v>
      </c>
      <c r="G24" s="9" t="str">
        <f t="shared" si="4"/>
        <v>prepared</v>
      </c>
      <c r="N24" s="1">
        <f t="shared" si="5"/>
        <v>91</v>
      </c>
      <c r="O24" s="1">
        <f t="shared" si="6"/>
        <v>14</v>
      </c>
      <c r="P24" s="1">
        <f t="shared" si="7"/>
        <v>0</v>
      </c>
      <c r="Q24" s="18" t="s">
        <v>526</v>
      </c>
      <c r="R24" s="2">
        <f t="shared" si="8"/>
        <v>1</v>
      </c>
      <c r="S24" s="1">
        <f t="shared" si="9"/>
        <v>7</v>
      </c>
    </row>
    <row r="25" spans="1:19" ht="15.6" x14ac:dyDescent="0.3">
      <c r="A25" s="1">
        <v>24</v>
      </c>
      <c r="B25" s="9" t="s">
        <v>41</v>
      </c>
      <c r="C25" s="9" t="str">
        <f t="shared" si="0"/>
        <v>remained</v>
      </c>
      <c r="D25" s="9" t="str">
        <f t="shared" si="1"/>
        <v>despite</v>
      </c>
      <c r="E25" s="9" t="str">
        <f t="shared" si="2"/>
        <v>losing</v>
      </c>
      <c r="F25" s="9" t="str">
        <f t="shared" si="3"/>
        <v>first</v>
      </c>
      <c r="G25" s="9" t="str">
        <f t="shared" si="4"/>
        <v>rounds</v>
      </c>
      <c r="N25" s="1">
        <f t="shared" si="5"/>
        <v>89</v>
      </c>
      <c r="O25" s="1">
        <f t="shared" si="6"/>
        <v>14</v>
      </c>
      <c r="P25" s="1">
        <f t="shared" si="7"/>
        <v>0</v>
      </c>
      <c r="Q25" s="18" t="s">
        <v>527</v>
      </c>
      <c r="R25" s="2">
        <f t="shared" si="8"/>
        <v>1</v>
      </c>
      <c r="S25" s="1">
        <f t="shared" si="9"/>
        <v>8</v>
      </c>
    </row>
    <row r="26" spans="1:19" ht="15.6" x14ac:dyDescent="0.3">
      <c r="A26" s="1">
        <v>25</v>
      </c>
      <c r="B26" s="9" t="s">
        <v>42</v>
      </c>
      <c r="C26" s="9" t="str">
        <f t="shared" si="0"/>
        <v>lost</v>
      </c>
      <c r="D26" s="9" t="str">
        <f t="shared" si="1"/>
        <v>because</v>
      </c>
      <c r="E26" s="9" t="str">
        <f t="shared" si="2"/>
        <v>used</v>
      </c>
      <c r="F26" s="9" t="str">
        <f t="shared" si="3"/>
        <v>reasoning</v>
      </c>
      <c r="G26" s="9" t="str">
        <f t="shared" si="4"/>
        <v>explain</v>
      </c>
      <c r="N26" s="1">
        <f t="shared" si="5"/>
        <v>81</v>
      </c>
      <c r="O26" s="1">
        <f t="shared" si="6"/>
        <v>13</v>
      </c>
      <c r="P26" s="1">
        <f t="shared" si="7"/>
        <v>0</v>
      </c>
      <c r="Q26" s="18" t="s">
        <v>528</v>
      </c>
      <c r="R26" s="2">
        <f t="shared" si="8"/>
        <v>1</v>
      </c>
      <c r="S26" s="1">
        <f t="shared" si="9"/>
        <v>5</v>
      </c>
    </row>
    <row r="27" spans="1:19" ht="15.6" x14ac:dyDescent="0.3">
      <c r="A27" s="1">
        <v>26</v>
      </c>
      <c r="B27" s="9" t="s">
        <v>43</v>
      </c>
      <c r="C27" s="9" t="str">
        <f t="shared" si="0"/>
        <v>made</v>
      </c>
      <c r="D27" s="9" t="str">
        <f t="shared" si="1"/>
        <v>brief</v>
      </c>
      <c r="E27" s="9" t="str">
        <f t="shared" si="2"/>
        <v>concerning</v>
      </c>
      <c r="F27" s="9" t="str">
        <f t="shared" si="3"/>
        <v>manager</v>
      </c>
      <c r="G27" s="9" t="str">
        <f t="shared" si="4"/>
        <v>caused</v>
      </c>
      <c r="N27" s="1">
        <f t="shared" si="5"/>
        <v>84</v>
      </c>
      <c r="O27" s="1">
        <f t="shared" si="6"/>
        <v>13</v>
      </c>
      <c r="P27" s="1">
        <f t="shared" si="7"/>
        <v>0</v>
      </c>
      <c r="Q27" s="18" t="s">
        <v>529</v>
      </c>
      <c r="R27" s="2">
        <f t="shared" si="8"/>
        <v>1</v>
      </c>
      <c r="S27" s="1">
        <f t="shared" si="9"/>
        <v>6</v>
      </c>
    </row>
    <row r="28" spans="1:19" ht="15.6" x14ac:dyDescent="0.3">
      <c r="A28" s="1">
        <v>27</v>
      </c>
      <c r="B28" s="11" t="s">
        <v>44</v>
      </c>
      <c r="C28" s="9" t="str">
        <f t="shared" si="0"/>
        <v>number</v>
      </c>
      <c r="D28" s="9" t="str">
        <f t="shared" si="1"/>
        <v>cyber</v>
      </c>
      <c r="E28" s="9" t="str">
        <f t="shared" si="2"/>
        <v>offences</v>
      </c>
      <c r="F28" s="9" t="str">
        <f t="shared" si="3"/>
        <v>prompted</v>
      </c>
      <c r="G28" s="9" t="str">
        <f t="shared" si="4"/>
        <v>about</v>
      </c>
      <c r="N28" s="1">
        <f t="shared" si="5"/>
        <v>90</v>
      </c>
      <c r="O28" s="1">
        <f t="shared" si="6"/>
        <v>13</v>
      </c>
      <c r="P28" s="1">
        <f t="shared" si="7"/>
        <v>0</v>
      </c>
      <c r="Q28" s="18" t="s">
        <v>530</v>
      </c>
      <c r="R28" s="2">
        <f t="shared" si="8"/>
        <v>1</v>
      </c>
      <c r="S28" s="1">
        <f t="shared" si="9"/>
        <v>7</v>
      </c>
    </row>
    <row r="29" spans="1:19" ht="15.6" x14ac:dyDescent="0.3">
      <c r="A29" s="1">
        <v>28</v>
      </c>
      <c r="B29" s="9" t="s">
        <v>45</v>
      </c>
      <c r="C29" s="9" t="str">
        <f t="shared" si="0"/>
        <v>glasses,</v>
      </c>
      <c r="D29" s="9" t="str">
        <f t="shared" si="1"/>
        <v>struggled</v>
      </c>
      <c r="E29" s="9" t="str">
        <f t="shared" si="2"/>
        <v>read</v>
      </c>
      <c r="F29" s="9" t="str">
        <f t="shared" si="3"/>
        <v>road</v>
      </c>
      <c r="G29" s="9" t="str">
        <f t="shared" si="4"/>
        <v>during</v>
      </c>
      <c r="N29" s="1">
        <f t="shared" si="5"/>
        <v>87</v>
      </c>
      <c r="O29" s="1">
        <f t="shared" si="6"/>
        <v>14</v>
      </c>
      <c r="P29" s="1">
        <f t="shared" si="7"/>
        <v>0</v>
      </c>
      <c r="Q29" s="18" t="s">
        <v>531</v>
      </c>
      <c r="R29" s="2">
        <f t="shared" si="8"/>
        <v>1</v>
      </c>
      <c r="S29" s="1">
        <f t="shared" si="9"/>
        <v>8</v>
      </c>
    </row>
    <row r="30" spans="1:19" ht="15.6" x14ac:dyDescent="0.3">
      <c r="A30" s="1">
        <v>29</v>
      </c>
      <c r="B30" s="9" t="s">
        <v>46</v>
      </c>
      <c r="C30" s="9" t="str">
        <f t="shared" si="0"/>
        <v>peace</v>
      </c>
      <c r="D30" s="9" t="str">
        <f t="shared" si="1"/>
        <v>disturbed</v>
      </c>
      <c r="E30" s="9" t="str">
        <f t="shared" si="2"/>
        <v>thousands</v>
      </c>
      <c r="F30" s="9" t="str">
        <f t="shared" si="3"/>
        <v>visitors</v>
      </c>
      <c r="G30" s="9" t="str">
        <f t="shared" si="4"/>
        <v>flocked</v>
      </c>
      <c r="N30" s="1">
        <f t="shared" si="5"/>
        <v>91</v>
      </c>
      <c r="O30" s="1">
        <f t="shared" si="6"/>
        <v>15</v>
      </c>
      <c r="P30" s="1">
        <f t="shared" si="7"/>
        <v>0</v>
      </c>
      <c r="Q30" s="18" t="s">
        <v>532</v>
      </c>
      <c r="R30" s="2">
        <f t="shared" si="8"/>
        <v>1</v>
      </c>
      <c r="S30" s="1">
        <f t="shared" si="9"/>
        <v>5</v>
      </c>
    </row>
    <row r="31" spans="1:19" ht="15.6" x14ac:dyDescent="0.3">
      <c r="A31" s="1">
        <v>30</v>
      </c>
      <c r="B31" s="9" t="s">
        <v>47</v>
      </c>
      <c r="C31" s="9" t="str">
        <f t="shared" si="0"/>
        <v>replaced</v>
      </c>
      <c r="D31" s="9" t="str">
        <f t="shared" si="1"/>
        <v>faulty</v>
      </c>
      <c r="E31" s="9" t="str">
        <f t="shared" si="2"/>
        <v>which</v>
      </c>
      <c r="F31" s="9" t="str">
        <f t="shared" si="3"/>
        <v>caused</v>
      </c>
      <c r="G31" s="9" t="str">
        <f t="shared" si="4"/>
        <v>entire</v>
      </c>
      <c r="N31" s="1">
        <f t="shared" si="5"/>
        <v>94</v>
      </c>
      <c r="O31" s="1">
        <f t="shared" si="6"/>
        <v>16</v>
      </c>
      <c r="P31" s="1">
        <f t="shared" si="7"/>
        <v>0</v>
      </c>
      <c r="Q31" s="18" t="s">
        <v>533</v>
      </c>
      <c r="R31" s="2">
        <f t="shared" si="8"/>
        <v>1</v>
      </c>
      <c r="S31" s="1">
        <f t="shared" si="9"/>
        <v>6</v>
      </c>
    </row>
    <row r="32" spans="1:19" ht="15.6" x14ac:dyDescent="0.3">
      <c r="A32" s="1">
        <v>31</v>
      </c>
      <c r="B32" s="9" t="s">
        <v>48</v>
      </c>
      <c r="C32" s="9" t="str">
        <f t="shared" si="0"/>
        <v>provided</v>
      </c>
      <c r="D32" s="9" t="str">
        <f t="shared" si="1"/>
        <v>knowledge</v>
      </c>
      <c r="E32" s="9" t="str">
        <f t="shared" si="2"/>
        <v>helped</v>
      </c>
      <c r="F32" s="9" t="str">
        <f t="shared" si="3"/>
        <v>suspects</v>
      </c>
      <c r="G32" s="9" t="str">
        <f t="shared" si="4"/>
        <v>connection</v>
      </c>
      <c r="H32" t="s">
        <v>228</v>
      </c>
      <c r="I32" t="s">
        <v>229</v>
      </c>
      <c r="J32" t="s">
        <v>756</v>
      </c>
      <c r="K32" t="s">
        <v>757</v>
      </c>
      <c r="L32" t="s">
        <v>258</v>
      </c>
      <c r="M32" s="2">
        <v>1</v>
      </c>
      <c r="N32" s="1">
        <f t="shared" si="5"/>
        <v>100</v>
      </c>
      <c r="O32" s="1">
        <f t="shared" si="6"/>
        <v>14</v>
      </c>
      <c r="P32" s="1">
        <f t="shared" si="7"/>
        <v>1</v>
      </c>
      <c r="Q32" s="18" t="s">
        <v>534</v>
      </c>
      <c r="R32" s="2">
        <f t="shared" si="8"/>
        <v>1</v>
      </c>
      <c r="S32" s="1">
        <f t="shared" si="9"/>
        <v>7</v>
      </c>
    </row>
    <row r="33" spans="1:19" ht="15.6" x14ac:dyDescent="0.3">
      <c r="A33" s="1">
        <v>32</v>
      </c>
      <c r="B33" s="9" t="s">
        <v>50</v>
      </c>
      <c r="C33" s="9" t="str">
        <f t="shared" si="0"/>
        <v>lady</v>
      </c>
      <c r="D33" s="9" t="str">
        <f t="shared" si="1"/>
        <v>somebody</v>
      </c>
      <c r="E33" s="9" t="str">
        <f t="shared" si="2"/>
        <v>help</v>
      </c>
      <c r="F33" s="9" t="str">
        <f t="shared" si="3"/>
        <v>clean</v>
      </c>
      <c r="G33" s="9" t="str">
        <f t="shared" si="4"/>
        <v>spacious</v>
      </c>
      <c r="H33" t="s">
        <v>239</v>
      </c>
      <c r="I33" t="s">
        <v>758</v>
      </c>
      <c r="J33" t="s">
        <v>240</v>
      </c>
      <c r="K33" t="s">
        <v>242</v>
      </c>
      <c r="L33" t="s">
        <v>241</v>
      </c>
      <c r="M33" s="2">
        <v>2</v>
      </c>
      <c r="N33" s="1">
        <f t="shared" si="5"/>
        <v>79</v>
      </c>
      <c r="O33" s="1">
        <f t="shared" si="6"/>
        <v>13</v>
      </c>
      <c r="P33" s="1">
        <f t="shared" si="7"/>
        <v>1</v>
      </c>
      <c r="Q33" s="18" t="s">
        <v>535</v>
      </c>
      <c r="R33" s="2">
        <f t="shared" si="8"/>
        <v>1</v>
      </c>
      <c r="S33" s="1">
        <f t="shared" si="9"/>
        <v>8</v>
      </c>
    </row>
    <row r="34" spans="1:19" ht="15.6" x14ac:dyDescent="0.3">
      <c r="A34" s="1">
        <v>33</v>
      </c>
      <c r="B34" s="9" t="s">
        <v>51</v>
      </c>
      <c r="C34" s="9" t="str">
        <f t="shared" ref="C34:C65" si="10">TRIM(MID(SUBSTITUTE(B34," ",REPT(" ",LEN(B34))), (3-1)*LEN(B34)+1, LEN(B34)))</f>
        <v>merchant</v>
      </c>
      <c r="D34" s="9" t="str">
        <f t="shared" ref="D34:D65" si="11">TRIM(MID(SUBSTITUTE(B34," ",REPT(" ",LEN(B34))), (5-1)*LEN(B34)+1, LEN(B34)))</f>
        <v>money</v>
      </c>
      <c r="E34" s="9" t="str">
        <f t="shared" ref="E34:E65" si="12">TRIM(MID(SUBSTITUTE(B34," ",REPT(" ",LEN(B34))), (7-1)*LEN(B34)+1, LEN(B34)))</f>
        <v>real</v>
      </c>
      <c r="F34" s="9" t="str">
        <f t="shared" ref="F34:F65" si="13">TRIM(MID(SUBSTITUTE(B34," ",REPT(" ",LEN(B34))), (9-1)*LEN(B34)+1, LEN(B34)))</f>
        <v>during</v>
      </c>
      <c r="G34" s="9" t="str">
        <f t="shared" ref="G34:G65" si="14">TRIM(MID(SUBSTITUTE(B34," ",REPT(" ",LEN(B34))), (11-1)*LEN(B34)+1, LEN(B34)))</f>
        <v>financial</v>
      </c>
      <c r="H34" t="s">
        <v>230</v>
      </c>
      <c r="I34" t="s">
        <v>234</v>
      </c>
      <c r="J34" t="s">
        <v>232</v>
      </c>
      <c r="K34" t="s">
        <v>231</v>
      </c>
      <c r="L34" t="s">
        <v>233</v>
      </c>
      <c r="M34" s="2">
        <v>3</v>
      </c>
      <c r="N34" s="1">
        <f t="shared" ref="N34:N65" si="15">LEN(B34)</f>
        <v>100</v>
      </c>
      <c r="O34" s="1">
        <f t="shared" ref="O34:O65" si="16">IF(ISBLANK(B34),0,LEN(TRIM(B34))-LEN(SUBSTITUTE(B34," ",""))+1)</f>
        <v>16</v>
      </c>
      <c r="P34" s="1">
        <f t="shared" ref="P34:P65" si="17">IF(ISNUMBER(SEARCH("",H34)),1,0)</f>
        <v>1</v>
      </c>
      <c r="Q34" s="18" t="s">
        <v>536</v>
      </c>
      <c r="R34" s="2">
        <f t="shared" ref="R34:R65" si="18">IF(LEN(B34)=LEN(Q34),1,0)</f>
        <v>1</v>
      </c>
      <c r="S34" s="1">
        <f t="shared" ref="S34:S65" si="19">SUMPRODUCT(LEN(Q34)-LEN(SUBSTITUTE(Q34,"s","")))+ SUMPRODUCT(LEN(Q34)-LEN(SUBSTITUTE(Q34,"S","")))</f>
        <v>5</v>
      </c>
    </row>
    <row r="35" spans="1:19" ht="15.6" x14ac:dyDescent="0.3">
      <c r="A35" s="1">
        <v>34</v>
      </c>
      <c r="B35" s="9" t="s">
        <v>56</v>
      </c>
      <c r="C35" s="9" t="str">
        <f t="shared" si="10"/>
        <v>positive,</v>
      </c>
      <c r="D35" s="9" t="str">
        <f t="shared" si="11"/>
        <v>facing</v>
      </c>
      <c r="E35" s="9" t="str">
        <f t="shared" si="12"/>
        <v>problems</v>
      </c>
      <c r="F35" s="9" t="str">
        <f t="shared" si="13"/>
        <v>threatened</v>
      </c>
      <c r="G35" s="9" t="str">
        <f t="shared" si="14"/>
        <v>ruin</v>
      </c>
      <c r="H35" t="s">
        <v>243</v>
      </c>
      <c r="I35" t="s">
        <v>245</v>
      </c>
      <c r="J35" t="s">
        <v>246</v>
      </c>
      <c r="K35" t="s">
        <v>247</v>
      </c>
      <c r="L35" t="s">
        <v>244</v>
      </c>
      <c r="M35" s="2">
        <v>4</v>
      </c>
      <c r="N35" s="1">
        <f t="shared" si="15"/>
        <v>95</v>
      </c>
      <c r="O35" s="1">
        <f t="shared" si="16"/>
        <v>13</v>
      </c>
      <c r="P35" s="1">
        <f t="shared" si="17"/>
        <v>1</v>
      </c>
      <c r="Q35" s="18" t="s">
        <v>537</v>
      </c>
      <c r="R35" s="2">
        <f t="shared" si="18"/>
        <v>1</v>
      </c>
      <c r="S35" s="1">
        <f t="shared" si="19"/>
        <v>6</v>
      </c>
    </row>
    <row r="36" spans="1:19" ht="15.6" x14ac:dyDescent="0.3">
      <c r="A36" s="1">
        <v>35</v>
      </c>
      <c r="B36" s="9" t="s">
        <v>57</v>
      </c>
      <c r="C36" s="9" t="str">
        <f t="shared" si="10"/>
        <v>made</v>
      </c>
      <c r="D36" s="9" t="str">
        <f t="shared" si="11"/>
        <v>decision</v>
      </c>
      <c r="E36" s="9" t="str">
        <f t="shared" si="12"/>
        <v>sell</v>
      </c>
      <c r="F36" s="9" t="str">
        <f t="shared" si="13"/>
        <v>property</v>
      </c>
      <c r="G36" s="9" t="str">
        <f t="shared" si="14"/>
        <v>retire</v>
      </c>
      <c r="H36" t="s">
        <v>252</v>
      </c>
      <c r="I36" t="s">
        <v>248</v>
      </c>
      <c r="J36" t="s">
        <v>249</v>
      </c>
      <c r="K36" t="s">
        <v>250</v>
      </c>
      <c r="L36" t="s">
        <v>251</v>
      </c>
      <c r="M36" s="2">
        <v>1</v>
      </c>
      <c r="N36" s="1">
        <f t="shared" si="15"/>
        <v>82</v>
      </c>
      <c r="O36" s="1">
        <f t="shared" si="16"/>
        <v>14</v>
      </c>
      <c r="P36" s="1">
        <f t="shared" si="17"/>
        <v>1</v>
      </c>
      <c r="Q36" s="18" t="s">
        <v>538</v>
      </c>
      <c r="R36" s="2">
        <f t="shared" si="18"/>
        <v>1</v>
      </c>
      <c r="S36" s="1">
        <f t="shared" si="19"/>
        <v>7</v>
      </c>
    </row>
    <row r="37" spans="1:19" ht="15.6" x14ac:dyDescent="0.3">
      <c r="A37" s="1">
        <v>36</v>
      </c>
      <c r="B37" s="9" t="s">
        <v>59</v>
      </c>
      <c r="C37" s="9" t="str">
        <f t="shared" si="10"/>
        <v>little</v>
      </c>
      <c r="D37" s="9" t="str">
        <f t="shared" si="11"/>
        <v>tried</v>
      </c>
      <c r="E37" s="9" t="str">
        <f t="shared" si="12"/>
        <v>rescue</v>
      </c>
      <c r="F37" s="9" t="str">
        <f t="shared" si="13"/>
        <v>dog</v>
      </c>
      <c r="G37" s="9" t="str">
        <f t="shared" si="14"/>
        <v>couldn’t</v>
      </c>
      <c r="H37" t="s">
        <v>253</v>
      </c>
      <c r="I37" t="s">
        <v>256</v>
      </c>
      <c r="J37" t="s">
        <v>254</v>
      </c>
      <c r="K37" t="s">
        <v>255</v>
      </c>
      <c r="L37" t="s">
        <v>257</v>
      </c>
      <c r="M37" s="2">
        <v>2</v>
      </c>
      <c r="N37" s="1">
        <f t="shared" si="15"/>
        <v>81</v>
      </c>
      <c r="O37" s="1">
        <f t="shared" si="16"/>
        <v>16</v>
      </c>
      <c r="P37" s="1">
        <f t="shared" si="17"/>
        <v>1</v>
      </c>
      <c r="Q37" s="18" t="s">
        <v>539</v>
      </c>
      <c r="R37" s="2">
        <f t="shared" si="18"/>
        <v>1</v>
      </c>
      <c r="S37" s="1">
        <f t="shared" si="19"/>
        <v>8</v>
      </c>
    </row>
    <row r="38" spans="1:19" ht="15.6" x14ac:dyDescent="0.3">
      <c r="A38" s="1">
        <v>37</v>
      </c>
      <c r="B38" s="9" t="s">
        <v>66</v>
      </c>
      <c r="C38" s="9" t="str">
        <f t="shared" si="10"/>
        <v>supply</v>
      </c>
      <c r="D38" s="9" t="str">
        <f t="shared" si="11"/>
        <v>interrupted</v>
      </c>
      <c r="E38" s="9" t="str">
        <f t="shared" si="12"/>
        <v>works</v>
      </c>
      <c r="F38" s="9" t="str">
        <f t="shared" si="13"/>
        <v>underway</v>
      </c>
      <c r="G38" s="9" t="str">
        <f t="shared" si="14"/>
        <v>replace</v>
      </c>
      <c r="H38" t="s">
        <v>259</v>
      </c>
      <c r="I38" t="s">
        <v>261</v>
      </c>
      <c r="J38" t="s">
        <v>759</v>
      </c>
      <c r="K38" t="s">
        <v>260</v>
      </c>
      <c r="L38" t="s">
        <v>262</v>
      </c>
      <c r="M38" s="2">
        <v>3</v>
      </c>
      <c r="N38" s="1">
        <f t="shared" si="15"/>
        <v>82</v>
      </c>
      <c r="O38" s="1">
        <f t="shared" si="16"/>
        <v>14</v>
      </c>
      <c r="P38" s="1">
        <f t="shared" si="17"/>
        <v>1</v>
      </c>
      <c r="Q38" s="18" t="s">
        <v>540</v>
      </c>
      <c r="R38" s="2">
        <f t="shared" si="18"/>
        <v>1</v>
      </c>
      <c r="S38" s="1">
        <f t="shared" si="19"/>
        <v>5</v>
      </c>
    </row>
    <row r="39" spans="1:19" ht="15.6" x14ac:dyDescent="0.3">
      <c r="A39" s="1">
        <v>38</v>
      </c>
      <c r="B39" s="9" t="s">
        <v>69</v>
      </c>
      <c r="C39" s="9" t="str">
        <f t="shared" si="10"/>
        <v>against</v>
      </c>
      <c r="D39" s="9" t="str">
        <f t="shared" si="11"/>
        <v>home</v>
      </c>
      <c r="E39" s="9" t="str">
        <f t="shared" si="12"/>
        <v>work</v>
      </c>
      <c r="F39" s="9" t="str">
        <f t="shared" si="13"/>
        <v>instead,</v>
      </c>
      <c r="G39" s="9" t="str">
        <f t="shared" si="14"/>
        <v>salsa</v>
      </c>
      <c r="H39" t="s">
        <v>263</v>
      </c>
      <c r="I39" t="s">
        <v>494</v>
      </c>
      <c r="J39" t="s">
        <v>265</v>
      </c>
      <c r="K39" t="s">
        <v>266</v>
      </c>
      <c r="L39" t="s">
        <v>264</v>
      </c>
      <c r="M39" s="2">
        <v>4</v>
      </c>
      <c r="N39" s="1">
        <f t="shared" si="15"/>
        <v>96</v>
      </c>
      <c r="O39" s="1">
        <f t="shared" si="16"/>
        <v>15</v>
      </c>
      <c r="P39" s="1">
        <f t="shared" si="17"/>
        <v>1</v>
      </c>
      <c r="Q39" s="18" t="s">
        <v>541</v>
      </c>
      <c r="R39" s="2">
        <f t="shared" si="18"/>
        <v>1</v>
      </c>
      <c r="S39" s="1">
        <f t="shared" si="19"/>
        <v>6</v>
      </c>
    </row>
    <row r="40" spans="1:19" ht="15.6" x14ac:dyDescent="0.3">
      <c r="A40" s="1">
        <v>39</v>
      </c>
      <c r="B40" s="9" t="s">
        <v>72</v>
      </c>
      <c r="C40" s="9" t="str">
        <f t="shared" si="10"/>
        <v>ordered</v>
      </c>
      <c r="D40" s="9" t="str">
        <f t="shared" si="11"/>
        <v>troops</v>
      </c>
      <c r="E40" s="9" t="str">
        <f t="shared" si="12"/>
        <v>investigate</v>
      </c>
      <c r="F40" s="9" t="str">
        <f t="shared" si="13"/>
        <v>strange</v>
      </c>
      <c r="G40" s="9" t="str">
        <f t="shared" si="14"/>
        <v>detected</v>
      </c>
      <c r="H40" t="s">
        <v>492</v>
      </c>
      <c r="I40" t="s">
        <v>267</v>
      </c>
      <c r="J40" t="s">
        <v>268</v>
      </c>
      <c r="K40" t="s">
        <v>269</v>
      </c>
      <c r="L40" t="s">
        <v>270</v>
      </c>
      <c r="M40" s="2">
        <v>1</v>
      </c>
      <c r="N40" s="1">
        <f t="shared" si="15"/>
        <v>90</v>
      </c>
      <c r="O40" s="1">
        <f t="shared" si="16"/>
        <v>14</v>
      </c>
      <c r="P40" s="1">
        <f t="shared" si="17"/>
        <v>1</v>
      </c>
      <c r="Q40" s="18" t="s">
        <v>542</v>
      </c>
      <c r="R40" s="2">
        <f t="shared" si="18"/>
        <v>1</v>
      </c>
      <c r="S40" s="1">
        <f t="shared" si="19"/>
        <v>7</v>
      </c>
    </row>
    <row r="41" spans="1:19" ht="15.6" x14ac:dyDescent="0.3">
      <c r="A41" s="1">
        <v>40</v>
      </c>
      <c r="B41" s="9" t="s">
        <v>76</v>
      </c>
      <c r="C41" s="9" t="str">
        <f t="shared" si="10"/>
        <v>examined</v>
      </c>
      <c r="D41" s="9" t="str">
        <f t="shared" si="11"/>
        <v>patient</v>
      </c>
      <c r="E41" s="9" t="str">
        <f t="shared" si="12"/>
        <v>complained</v>
      </c>
      <c r="F41" s="9" t="str">
        <f t="shared" si="13"/>
        <v>constant</v>
      </c>
      <c r="G41" s="9" t="str">
        <f t="shared" si="14"/>
        <v>during</v>
      </c>
      <c r="H41" t="s">
        <v>271</v>
      </c>
      <c r="I41" t="s">
        <v>275</v>
      </c>
      <c r="J41" t="s">
        <v>272</v>
      </c>
      <c r="K41" t="s">
        <v>274</v>
      </c>
      <c r="L41" t="s">
        <v>273</v>
      </c>
      <c r="M41" s="2">
        <v>2</v>
      </c>
      <c r="N41" s="1">
        <f t="shared" si="15"/>
        <v>90</v>
      </c>
      <c r="O41" s="1">
        <f t="shared" si="16"/>
        <v>14</v>
      </c>
      <c r="P41" s="1">
        <f t="shared" si="17"/>
        <v>1</v>
      </c>
      <c r="Q41" s="18" t="s">
        <v>543</v>
      </c>
      <c r="R41" s="2">
        <f t="shared" si="18"/>
        <v>1</v>
      </c>
      <c r="S41" s="1">
        <f t="shared" si="19"/>
        <v>8</v>
      </c>
    </row>
    <row r="42" spans="1:19" ht="15.6" x14ac:dyDescent="0.3">
      <c r="A42" s="1">
        <v>41</v>
      </c>
      <c r="B42" s="9" t="s">
        <v>58</v>
      </c>
      <c r="C42" s="9" t="str">
        <f t="shared" si="10"/>
        <v>visiting</v>
      </c>
      <c r="D42" s="9" t="str">
        <f t="shared" si="11"/>
        <v>Museum</v>
      </c>
      <c r="E42" s="9" t="str">
        <f t="shared" si="12"/>
        <v>Modern</v>
      </c>
      <c r="F42" s="9" t="str">
        <f t="shared" si="13"/>
        <v>during</v>
      </c>
      <c r="G42" s="9" t="str">
        <f t="shared" si="14"/>
        <v>holiday</v>
      </c>
      <c r="H42" t="s">
        <v>707</v>
      </c>
      <c r="I42" t="s">
        <v>760</v>
      </c>
      <c r="J42" t="s">
        <v>708</v>
      </c>
      <c r="K42" t="s">
        <v>379</v>
      </c>
      <c r="L42" t="s">
        <v>709</v>
      </c>
      <c r="M42" s="2">
        <v>3</v>
      </c>
      <c r="N42" s="1">
        <f t="shared" si="15"/>
        <v>79</v>
      </c>
      <c r="O42" s="1">
        <f t="shared" si="16"/>
        <v>14</v>
      </c>
      <c r="P42" s="1">
        <f t="shared" si="17"/>
        <v>1</v>
      </c>
      <c r="Q42" s="18" t="s">
        <v>549</v>
      </c>
      <c r="R42" s="2">
        <f t="shared" si="18"/>
        <v>1</v>
      </c>
      <c r="S42" s="1">
        <f t="shared" si="19"/>
        <v>6</v>
      </c>
    </row>
    <row r="43" spans="1:19" ht="15.6" x14ac:dyDescent="0.3">
      <c r="A43" s="1">
        <v>42</v>
      </c>
      <c r="B43" s="9" t="s">
        <v>60</v>
      </c>
      <c r="C43" s="9" t="str">
        <f t="shared" si="10"/>
        <v>trip</v>
      </c>
      <c r="D43" s="9" t="str">
        <f t="shared" si="11"/>
        <v>cancelled</v>
      </c>
      <c r="E43" s="9" t="str">
        <f t="shared" si="12"/>
        <v>reports</v>
      </c>
      <c r="F43" s="9" t="str">
        <f t="shared" si="13"/>
        <v>unrest</v>
      </c>
      <c r="G43" s="9" t="str">
        <f t="shared" si="14"/>
        <v>concern</v>
      </c>
      <c r="H43" t="s">
        <v>710</v>
      </c>
      <c r="I43" t="s">
        <v>712</v>
      </c>
      <c r="J43" t="s">
        <v>761</v>
      </c>
      <c r="K43" t="s">
        <v>713</v>
      </c>
      <c r="L43" t="s">
        <v>711</v>
      </c>
      <c r="M43" s="2">
        <v>4</v>
      </c>
      <c r="N43" s="1">
        <f t="shared" si="15"/>
        <v>97</v>
      </c>
      <c r="O43" s="1">
        <f t="shared" si="16"/>
        <v>14</v>
      </c>
      <c r="P43" s="1">
        <f t="shared" si="17"/>
        <v>1</v>
      </c>
      <c r="Q43" s="18" t="s">
        <v>550</v>
      </c>
      <c r="R43" s="2">
        <f t="shared" si="18"/>
        <v>1</v>
      </c>
      <c r="S43" s="1">
        <f t="shared" si="19"/>
        <v>7</v>
      </c>
    </row>
    <row r="44" spans="1:19" ht="15.6" x14ac:dyDescent="0.3">
      <c r="A44" s="1">
        <v>43</v>
      </c>
      <c r="B44" s="9" t="s">
        <v>49</v>
      </c>
      <c r="C44" s="9" t="str">
        <f t="shared" si="10"/>
        <v>street</v>
      </c>
      <c r="D44" s="9" t="str">
        <f t="shared" si="11"/>
        <v>designed</v>
      </c>
      <c r="E44" s="9" t="str">
        <f t="shared" si="12"/>
        <v>reduce</v>
      </c>
      <c r="F44" s="9" t="str">
        <f t="shared" si="13"/>
        <v>congestion</v>
      </c>
      <c r="G44" s="9" t="str">
        <f t="shared" si="14"/>
        <v>improve</v>
      </c>
      <c r="N44" s="1">
        <f t="shared" si="15"/>
        <v>95</v>
      </c>
      <c r="O44" s="1">
        <f t="shared" si="16"/>
        <v>16</v>
      </c>
      <c r="P44" s="1">
        <f t="shared" si="17"/>
        <v>0</v>
      </c>
      <c r="Q44" s="18" t="s">
        <v>544</v>
      </c>
      <c r="R44" s="2">
        <f t="shared" si="18"/>
        <v>1</v>
      </c>
      <c r="S44" s="1">
        <f t="shared" si="19"/>
        <v>5</v>
      </c>
    </row>
    <row r="45" spans="1:19" ht="15.6" x14ac:dyDescent="0.3">
      <c r="A45" s="1">
        <v>44</v>
      </c>
      <c r="B45" s="9" t="s">
        <v>52</v>
      </c>
      <c r="C45" s="9" t="str">
        <f t="shared" si="10"/>
        <v>hotel</v>
      </c>
      <c r="D45" s="9" t="str">
        <f t="shared" si="11"/>
        <v>known</v>
      </c>
      <c r="E45" s="9" t="str">
        <f t="shared" si="12"/>
        <v>providing</v>
      </c>
      <c r="F45" s="9" t="str">
        <f t="shared" si="13"/>
        <v>accommodation</v>
      </c>
      <c r="G45" s="9" t="str">
        <f t="shared" si="14"/>
        <v>good</v>
      </c>
      <c r="N45" s="1">
        <f t="shared" si="15"/>
        <v>85</v>
      </c>
      <c r="O45" s="1">
        <f t="shared" si="16"/>
        <v>13</v>
      </c>
      <c r="P45" s="1">
        <f t="shared" si="17"/>
        <v>0</v>
      </c>
      <c r="Q45" s="18" t="s">
        <v>545</v>
      </c>
      <c r="R45" s="2">
        <f t="shared" si="18"/>
        <v>1</v>
      </c>
      <c r="S45" s="1">
        <f t="shared" si="19"/>
        <v>6</v>
      </c>
    </row>
    <row r="46" spans="1:19" ht="15.6" x14ac:dyDescent="0.3">
      <c r="A46" s="1">
        <v>45</v>
      </c>
      <c r="B46" s="9" t="s">
        <v>53</v>
      </c>
      <c r="C46" s="9" t="str">
        <f t="shared" si="10"/>
        <v>wanted</v>
      </c>
      <c r="D46" s="9" t="str">
        <f t="shared" si="11"/>
        <v>appeal</v>
      </c>
      <c r="E46" s="9" t="str">
        <f t="shared" si="12"/>
        <v>every</v>
      </c>
      <c r="F46" s="9" t="str">
        <f t="shared" si="13"/>
        <v>following</v>
      </c>
      <c r="G46" s="9" t="str">
        <f t="shared" si="14"/>
        <v>election</v>
      </c>
      <c r="N46" s="1">
        <f t="shared" si="15"/>
        <v>88</v>
      </c>
      <c r="O46" s="1">
        <f t="shared" si="16"/>
        <v>14</v>
      </c>
      <c r="P46" s="1">
        <f t="shared" si="17"/>
        <v>0</v>
      </c>
      <c r="Q46" s="18" t="s">
        <v>546</v>
      </c>
      <c r="R46" s="2">
        <f t="shared" si="18"/>
        <v>1</v>
      </c>
      <c r="S46" s="1">
        <f t="shared" si="19"/>
        <v>7</v>
      </c>
    </row>
    <row r="47" spans="1:19" ht="15.6" x14ac:dyDescent="0.3">
      <c r="A47" s="1">
        <v>46</v>
      </c>
      <c r="B47" s="9" t="s">
        <v>54</v>
      </c>
      <c r="C47" s="9" t="str">
        <f t="shared" si="10"/>
        <v>examined</v>
      </c>
      <c r="D47" s="9" t="str">
        <f t="shared" si="11"/>
        <v>evidence</v>
      </c>
      <c r="E47" s="9" t="str">
        <f t="shared" si="12"/>
        <v>military</v>
      </c>
      <c r="F47" s="9" t="str">
        <f t="shared" si="13"/>
        <v>conducted</v>
      </c>
      <c r="G47" s="9" t="str">
        <f t="shared" si="14"/>
        <v>secret</v>
      </c>
      <c r="N47" s="1">
        <f t="shared" si="15"/>
        <v>86</v>
      </c>
      <c r="O47" s="1">
        <f t="shared" si="16"/>
        <v>14</v>
      </c>
      <c r="P47" s="1">
        <f t="shared" si="17"/>
        <v>0</v>
      </c>
      <c r="Q47" s="18" t="s">
        <v>547</v>
      </c>
      <c r="R47" s="2">
        <f t="shared" si="18"/>
        <v>1</v>
      </c>
      <c r="S47" s="1">
        <f t="shared" si="19"/>
        <v>8</v>
      </c>
    </row>
    <row r="48" spans="1:19" ht="15.6" x14ac:dyDescent="0.3">
      <c r="A48" s="1">
        <v>47</v>
      </c>
      <c r="B48" s="9" t="s">
        <v>55</v>
      </c>
      <c r="C48" s="9" t="str">
        <f t="shared" si="10"/>
        <v>bank</v>
      </c>
      <c r="D48" s="9" t="str">
        <f t="shared" si="11"/>
        <v>revised</v>
      </c>
      <c r="E48" s="9" t="str">
        <f t="shared" si="12"/>
        <v>regarding</v>
      </c>
      <c r="F48" s="9" t="str">
        <f t="shared" si="13"/>
        <v>currency</v>
      </c>
      <c r="G48" s="9" t="str">
        <f t="shared" si="14"/>
        <v>money</v>
      </c>
      <c r="N48" s="1">
        <f t="shared" si="15"/>
        <v>106</v>
      </c>
      <c r="O48" s="1">
        <f t="shared" si="16"/>
        <v>14</v>
      </c>
      <c r="P48" s="1">
        <f t="shared" si="17"/>
        <v>0</v>
      </c>
      <c r="Q48" s="18" t="s">
        <v>548</v>
      </c>
      <c r="R48" s="2">
        <f t="shared" si="18"/>
        <v>1</v>
      </c>
      <c r="S48" s="1">
        <f t="shared" si="19"/>
        <v>5</v>
      </c>
    </row>
    <row r="49" spans="1:19" ht="15.6" x14ac:dyDescent="0.3">
      <c r="A49" s="1">
        <v>48</v>
      </c>
      <c r="B49" s="9" t="s">
        <v>61</v>
      </c>
      <c r="C49" s="9" t="str">
        <f t="shared" si="10"/>
        <v>island</v>
      </c>
      <c r="D49" s="9" t="str">
        <f t="shared" si="11"/>
        <v>unknown</v>
      </c>
      <c r="E49" s="9" t="str">
        <f t="shared" si="12"/>
        <v>most</v>
      </c>
      <c r="F49" s="9" t="str">
        <f t="shared" si="13"/>
        <v>visiting</v>
      </c>
      <c r="G49" s="9" t="str">
        <f t="shared" si="14"/>
        <v>tropical</v>
      </c>
      <c r="N49" s="1">
        <f t="shared" si="15"/>
        <v>100</v>
      </c>
      <c r="O49" s="1">
        <f t="shared" si="16"/>
        <v>17</v>
      </c>
      <c r="P49" s="1">
        <f t="shared" si="17"/>
        <v>0</v>
      </c>
      <c r="Q49" s="18" t="s">
        <v>551</v>
      </c>
      <c r="R49" s="2">
        <f t="shared" si="18"/>
        <v>1</v>
      </c>
      <c r="S49" s="1">
        <f t="shared" si="19"/>
        <v>8</v>
      </c>
    </row>
    <row r="50" spans="1:19" ht="15.6" x14ac:dyDescent="0.3">
      <c r="A50" s="1">
        <v>49</v>
      </c>
      <c r="B50" s="9" t="s">
        <v>62</v>
      </c>
      <c r="C50" s="9" t="str">
        <f t="shared" si="10"/>
        <v>company</v>
      </c>
      <c r="D50" s="9" t="str">
        <f t="shared" si="11"/>
        <v>record</v>
      </c>
      <c r="E50" s="9" t="str">
        <f t="shared" si="12"/>
        <v>sales</v>
      </c>
      <c r="F50" s="9" t="str">
        <f t="shared" si="13"/>
        <v>after</v>
      </c>
      <c r="G50" s="9" t="str">
        <f t="shared" si="14"/>
        <v>opened</v>
      </c>
      <c r="N50" s="1">
        <f t="shared" si="15"/>
        <v>80</v>
      </c>
      <c r="O50" s="1">
        <f t="shared" si="16"/>
        <v>13</v>
      </c>
      <c r="P50" s="1">
        <f t="shared" si="17"/>
        <v>0</v>
      </c>
      <c r="Q50" s="18" t="s">
        <v>552</v>
      </c>
      <c r="R50" s="2">
        <f t="shared" si="18"/>
        <v>1</v>
      </c>
      <c r="S50" s="1">
        <f t="shared" si="19"/>
        <v>5</v>
      </c>
    </row>
    <row r="51" spans="1:19" ht="15.6" x14ac:dyDescent="0.3">
      <c r="A51" s="1">
        <v>50</v>
      </c>
      <c r="B51" s="9" t="s">
        <v>63</v>
      </c>
      <c r="C51" s="9" t="str">
        <f t="shared" si="10"/>
        <v>farmers</v>
      </c>
      <c r="D51" s="9" t="str">
        <f t="shared" si="11"/>
        <v>money</v>
      </c>
      <c r="E51" s="9" t="str">
        <f t="shared" si="12"/>
        <v>government</v>
      </c>
      <c r="F51" s="9" t="str">
        <f t="shared" si="13"/>
        <v>because</v>
      </c>
      <c r="G51" s="9" t="str">
        <f t="shared" si="14"/>
        <v>wanted</v>
      </c>
      <c r="N51" s="1">
        <f t="shared" si="15"/>
        <v>98</v>
      </c>
      <c r="O51" s="1">
        <f t="shared" si="16"/>
        <v>15</v>
      </c>
      <c r="P51" s="1">
        <f t="shared" si="17"/>
        <v>0</v>
      </c>
      <c r="Q51" s="18" t="s">
        <v>553</v>
      </c>
      <c r="R51" s="2">
        <f t="shared" si="18"/>
        <v>1</v>
      </c>
      <c r="S51" s="1">
        <f t="shared" si="19"/>
        <v>6</v>
      </c>
    </row>
    <row r="52" spans="1:19" ht="15.6" x14ac:dyDescent="0.3">
      <c r="A52" s="1">
        <v>51</v>
      </c>
      <c r="B52" s="9" t="s">
        <v>64</v>
      </c>
      <c r="C52" s="9" t="str">
        <f t="shared" si="10"/>
        <v>monastery</v>
      </c>
      <c r="D52" s="9" t="str">
        <f t="shared" si="11"/>
        <v>hardly</v>
      </c>
      <c r="E52" s="9" t="str">
        <f t="shared" si="12"/>
        <v>contact</v>
      </c>
      <c r="F52" s="9" t="str">
        <f t="shared" si="13"/>
        <v>outsiders</v>
      </c>
      <c r="G52" s="9" t="str">
        <f t="shared" si="14"/>
        <v>maintained</v>
      </c>
      <c r="N52" s="1">
        <f t="shared" si="15"/>
        <v>98</v>
      </c>
      <c r="O52" s="1">
        <f t="shared" si="16"/>
        <v>16</v>
      </c>
      <c r="P52" s="1">
        <f t="shared" si="17"/>
        <v>0</v>
      </c>
      <c r="Q52" s="18" t="s">
        <v>554</v>
      </c>
      <c r="R52" s="2">
        <f t="shared" si="18"/>
        <v>1</v>
      </c>
      <c r="S52" s="1">
        <f t="shared" si="19"/>
        <v>7</v>
      </c>
    </row>
    <row r="53" spans="1:19" ht="15.6" x14ac:dyDescent="0.3">
      <c r="A53" s="1">
        <v>52</v>
      </c>
      <c r="B53" s="9" t="s">
        <v>65</v>
      </c>
      <c r="C53" s="9" t="str">
        <f t="shared" si="10"/>
        <v>learned</v>
      </c>
      <c r="D53" s="9" t="str">
        <f t="shared" si="11"/>
        <v>computer</v>
      </c>
      <c r="E53" s="9" t="str">
        <f t="shared" si="12"/>
        <v>could</v>
      </c>
      <c r="F53" s="9" t="str">
        <f t="shared" si="13"/>
        <v>assist</v>
      </c>
      <c r="G53" s="9" t="str">
        <f t="shared" si="14"/>
        <v>staff</v>
      </c>
      <c r="N53" s="1">
        <f t="shared" si="15"/>
        <v>97</v>
      </c>
      <c r="O53" s="1">
        <f t="shared" si="16"/>
        <v>14</v>
      </c>
      <c r="P53" s="1">
        <f t="shared" si="17"/>
        <v>0</v>
      </c>
      <c r="Q53" s="18" t="s">
        <v>555</v>
      </c>
      <c r="R53" s="2">
        <f t="shared" si="18"/>
        <v>1</v>
      </c>
      <c r="S53" s="1">
        <f t="shared" si="19"/>
        <v>8</v>
      </c>
    </row>
    <row r="54" spans="1:19" ht="15.6" x14ac:dyDescent="0.3">
      <c r="A54" s="1">
        <v>53</v>
      </c>
      <c r="B54" s="9" t="s">
        <v>499</v>
      </c>
      <c r="C54" s="9" t="str">
        <f t="shared" si="10"/>
        <v>cave</v>
      </c>
      <c r="D54" s="9" t="str">
        <f t="shared" si="11"/>
        <v>largely</v>
      </c>
      <c r="E54" s="9" t="str">
        <f t="shared" si="12"/>
        <v>because</v>
      </c>
      <c r="F54" s="9" t="str">
        <f t="shared" si="13"/>
        <v>remote</v>
      </c>
      <c r="G54" s="9" t="str">
        <f t="shared" si="14"/>
        <v>makes</v>
      </c>
      <c r="N54" s="1">
        <f t="shared" si="15"/>
        <v>97</v>
      </c>
      <c r="O54" s="1">
        <f t="shared" si="16"/>
        <v>15</v>
      </c>
      <c r="P54" s="1">
        <f t="shared" si="17"/>
        <v>0</v>
      </c>
      <c r="Q54" s="18" t="s">
        <v>556</v>
      </c>
      <c r="R54" s="2">
        <f t="shared" si="18"/>
        <v>1</v>
      </c>
      <c r="S54" s="1">
        <f t="shared" si="19"/>
        <v>5</v>
      </c>
    </row>
    <row r="55" spans="1:19" ht="15.6" x14ac:dyDescent="0.3">
      <c r="A55" s="1">
        <v>54</v>
      </c>
      <c r="B55" s="9" t="s">
        <v>67</v>
      </c>
      <c r="C55" s="9" t="str">
        <f t="shared" si="10"/>
        <v>showed</v>
      </c>
      <c r="D55" s="9" t="str">
        <f t="shared" si="11"/>
        <v>series</v>
      </c>
      <c r="E55" s="9" t="str">
        <f t="shared" si="12"/>
        <v>crime</v>
      </c>
      <c r="F55" s="9" t="str">
        <f t="shared" si="13"/>
        <v>which</v>
      </c>
      <c r="G55" s="9" t="str">
        <f t="shared" si="14"/>
        <v>unsolved</v>
      </c>
      <c r="N55" s="1">
        <f t="shared" si="15"/>
        <v>81</v>
      </c>
      <c r="O55" s="1">
        <f t="shared" si="16"/>
        <v>13</v>
      </c>
      <c r="P55" s="1">
        <f t="shared" si="17"/>
        <v>0</v>
      </c>
      <c r="Q55" s="18" t="s">
        <v>557</v>
      </c>
      <c r="R55" s="2">
        <f t="shared" si="18"/>
        <v>1</v>
      </c>
      <c r="S55" s="1">
        <f t="shared" si="19"/>
        <v>6</v>
      </c>
    </row>
    <row r="56" spans="1:19" ht="15.6" x14ac:dyDescent="0.3">
      <c r="A56" s="1">
        <v>55</v>
      </c>
      <c r="B56" s="9" t="s">
        <v>68</v>
      </c>
      <c r="C56" s="9" t="str">
        <f t="shared" si="10"/>
        <v>trail</v>
      </c>
      <c r="D56" s="9" t="str">
        <f t="shared" si="11"/>
        <v>steep</v>
      </c>
      <c r="E56" s="9" t="str">
        <f t="shared" si="12"/>
        <v>difficult</v>
      </c>
      <c r="F56" s="9" t="str">
        <f t="shared" si="13"/>
        <v>navigate</v>
      </c>
      <c r="G56" s="9" t="str">
        <f t="shared" si="14"/>
        <v>proper</v>
      </c>
      <c r="N56" s="1">
        <f t="shared" si="15"/>
        <v>84</v>
      </c>
      <c r="O56" s="1">
        <f t="shared" si="16"/>
        <v>13</v>
      </c>
      <c r="P56" s="1">
        <f t="shared" si="17"/>
        <v>0</v>
      </c>
      <c r="Q56" s="18" t="s">
        <v>558</v>
      </c>
      <c r="R56" s="2">
        <f t="shared" si="18"/>
        <v>1</v>
      </c>
      <c r="S56" s="1">
        <f t="shared" si="19"/>
        <v>7</v>
      </c>
    </row>
    <row r="57" spans="1:19" ht="15.6" x14ac:dyDescent="0.3">
      <c r="A57" s="1">
        <v>56</v>
      </c>
      <c r="B57" s="9" t="s">
        <v>70</v>
      </c>
      <c r="C57" s="9" t="str">
        <f t="shared" si="10"/>
        <v>admired</v>
      </c>
      <c r="D57" s="9" t="str">
        <f t="shared" si="11"/>
        <v>courage</v>
      </c>
      <c r="E57" s="9" t="str">
        <f t="shared" si="12"/>
        <v>brother</v>
      </c>
      <c r="F57" s="9" t="str">
        <f t="shared" si="13"/>
        <v>when</v>
      </c>
      <c r="G57" s="9" t="str">
        <f t="shared" si="14"/>
        <v>difficult</v>
      </c>
      <c r="N57" s="1">
        <f t="shared" si="15"/>
        <v>92</v>
      </c>
      <c r="O57" s="1">
        <f t="shared" si="16"/>
        <v>14</v>
      </c>
      <c r="P57" s="1">
        <f t="shared" si="17"/>
        <v>0</v>
      </c>
      <c r="Q57" s="18" t="s">
        <v>559</v>
      </c>
      <c r="R57" s="2">
        <f t="shared" si="18"/>
        <v>1</v>
      </c>
      <c r="S57" s="1">
        <f t="shared" si="19"/>
        <v>8</v>
      </c>
    </row>
    <row r="58" spans="1:19" ht="15.6" x14ac:dyDescent="0.3">
      <c r="A58" s="1">
        <v>57</v>
      </c>
      <c r="B58" s="9" t="s">
        <v>71</v>
      </c>
      <c r="C58" s="9" t="str">
        <f t="shared" si="10"/>
        <v>surprise,</v>
      </c>
      <c r="D58" s="9" t="str">
        <f t="shared" si="11"/>
        <v>flower</v>
      </c>
      <c r="E58" s="9" t="str">
        <f t="shared" si="12"/>
        <v>managed</v>
      </c>
      <c r="F58" s="9" t="str">
        <f t="shared" si="13"/>
        <v>survive</v>
      </c>
      <c r="G58" s="9" t="str">
        <f t="shared" si="14"/>
        <v>blazing</v>
      </c>
      <c r="N58" s="1">
        <f t="shared" si="15"/>
        <v>98</v>
      </c>
      <c r="O58" s="1">
        <f t="shared" si="16"/>
        <v>16</v>
      </c>
      <c r="P58" s="1">
        <f t="shared" si="17"/>
        <v>0</v>
      </c>
      <c r="Q58" s="18" t="s">
        <v>560</v>
      </c>
      <c r="R58" s="2">
        <f t="shared" si="18"/>
        <v>1</v>
      </c>
      <c r="S58" s="1">
        <f t="shared" si="19"/>
        <v>5</v>
      </c>
    </row>
    <row r="59" spans="1:19" ht="15.6" x14ac:dyDescent="0.3">
      <c r="A59" s="1">
        <v>58</v>
      </c>
      <c r="B59" s="9" t="s">
        <v>73</v>
      </c>
      <c r="C59" s="9" t="str">
        <f t="shared" si="10"/>
        <v>species</v>
      </c>
      <c r="D59" s="9" t="str">
        <f t="shared" si="11"/>
        <v>receive</v>
      </c>
      <c r="E59" s="9" t="str">
        <f t="shared" si="12"/>
        <v>needed</v>
      </c>
      <c r="F59" s="9" t="str">
        <f t="shared" si="13"/>
        <v>once</v>
      </c>
      <c r="G59" s="9" t="str">
        <f t="shared" si="14"/>
        <v>natural</v>
      </c>
      <c r="N59" s="1">
        <f t="shared" si="15"/>
        <v>93</v>
      </c>
      <c r="O59" s="1">
        <f t="shared" si="16"/>
        <v>14</v>
      </c>
      <c r="P59" s="1">
        <f t="shared" si="17"/>
        <v>0</v>
      </c>
      <c r="Q59" s="18" t="s">
        <v>561</v>
      </c>
      <c r="R59" s="2">
        <f t="shared" si="18"/>
        <v>1</v>
      </c>
      <c r="S59" s="1">
        <f t="shared" si="19"/>
        <v>6</v>
      </c>
    </row>
    <row r="60" spans="1:19" ht="15.6" x14ac:dyDescent="0.3">
      <c r="A60" s="1">
        <v>59</v>
      </c>
      <c r="B60" s="9" t="s">
        <v>74</v>
      </c>
      <c r="C60" s="9" t="str">
        <f t="shared" si="10"/>
        <v>driver</v>
      </c>
      <c r="D60" s="9" t="str">
        <f t="shared" si="11"/>
        <v>trouble</v>
      </c>
      <c r="E60" s="9" t="str">
        <f t="shared" si="12"/>
        <v>customers</v>
      </c>
      <c r="F60" s="9" t="str">
        <f t="shared" si="13"/>
        <v>decided</v>
      </c>
      <c r="G60" s="9" t="str">
        <f t="shared" si="14"/>
        <v>call</v>
      </c>
      <c r="N60" s="1">
        <f t="shared" si="15"/>
        <v>75</v>
      </c>
      <c r="O60" s="1">
        <f t="shared" si="16"/>
        <v>14</v>
      </c>
      <c r="P60" s="1">
        <f t="shared" si="17"/>
        <v>0</v>
      </c>
      <c r="Q60" s="18" t="s">
        <v>562</v>
      </c>
      <c r="R60" s="2">
        <f t="shared" si="18"/>
        <v>1</v>
      </c>
      <c r="S60" s="1">
        <f t="shared" si="19"/>
        <v>7</v>
      </c>
    </row>
    <row r="61" spans="1:19" ht="15.6" x14ac:dyDescent="0.3">
      <c r="A61" s="1">
        <v>60</v>
      </c>
      <c r="B61" s="9" t="s">
        <v>75</v>
      </c>
      <c r="C61" s="9" t="str">
        <f t="shared" si="10"/>
        <v>attendant</v>
      </c>
      <c r="D61" s="9" t="str">
        <f t="shared" si="11"/>
        <v>offered</v>
      </c>
      <c r="E61" s="9" t="str">
        <f t="shared" si="12"/>
        <v>position</v>
      </c>
      <c r="F61" s="9" t="str">
        <f t="shared" si="13"/>
        <v>completing</v>
      </c>
      <c r="G61" s="9" t="str">
        <f t="shared" si="14"/>
        <v>long</v>
      </c>
      <c r="N61" s="1">
        <f t="shared" si="15"/>
        <v>89</v>
      </c>
      <c r="O61" s="1">
        <f t="shared" si="16"/>
        <v>13</v>
      </c>
      <c r="P61" s="1">
        <f t="shared" si="17"/>
        <v>0</v>
      </c>
      <c r="Q61" s="18" t="s">
        <v>563</v>
      </c>
      <c r="R61" s="2">
        <f t="shared" si="18"/>
        <v>1</v>
      </c>
      <c r="S61" s="1">
        <f t="shared" si="19"/>
        <v>8</v>
      </c>
    </row>
    <row r="62" spans="1:19" ht="15.6" x14ac:dyDescent="0.3">
      <c r="A62" s="1">
        <v>61</v>
      </c>
      <c r="B62" s="9" t="s">
        <v>80</v>
      </c>
      <c r="C62" s="9" t="str">
        <f t="shared" si="10"/>
        <v>investigated</v>
      </c>
      <c r="D62" s="9" t="str">
        <f t="shared" si="11"/>
        <v>bright</v>
      </c>
      <c r="E62" s="9" t="str">
        <f t="shared" si="12"/>
        <v>bursts</v>
      </c>
      <c r="F62" s="9" t="str">
        <f t="shared" si="13"/>
        <v>appeared</v>
      </c>
      <c r="G62" s="9" t="str">
        <f t="shared" si="14"/>
        <v>come</v>
      </c>
      <c r="H62" t="s">
        <v>276</v>
      </c>
      <c r="I62" t="s">
        <v>277</v>
      </c>
      <c r="J62" t="s">
        <v>278</v>
      </c>
      <c r="K62" t="s">
        <v>280</v>
      </c>
      <c r="L62" t="s">
        <v>279</v>
      </c>
      <c r="M62" s="2">
        <v>1</v>
      </c>
      <c r="N62" s="1">
        <f t="shared" si="15"/>
        <v>92</v>
      </c>
      <c r="O62" s="1">
        <f t="shared" si="16"/>
        <v>14</v>
      </c>
      <c r="P62" s="1">
        <f t="shared" si="17"/>
        <v>1</v>
      </c>
      <c r="Q62" s="18" t="s">
        <v>564</v>
      </c>
      <c r="R62" s="2">
        <f t="shared" si="18"/>
        <v>1</v>
      </c>
      <c r="S62" s="1">
        <f t="shared" si="19"/>
        <v>5</v>
      </c>
    </row>
    <row r="63" spans="1:19" ht="15.6" x14ac:dyDescent="0.3">
      <c r="A63" s="1">
        <v>62</v>
      </c>
      <c r="B63" s="9" t="s">
        <v>82</v>
      </c>
      <c r="C63" s="9" t="str">
        <f t="shared" si="10"/>
        <v>road</v>
      </c>
      <c r="D63" s="9" t="str">
        <f t="shared" si="11"/>
        <v>steep</v>
      </c>
      <c r="E63" s="9" t="str">
        <f t="shared" si="12"/>
        <v>difficult</v>
      </c>
      <c r="F63" s="9" t="str">
        <f t="shared" si="13"/>
        <v>climb,</v>
      </c>
      <c r="G63" s="9" t="str">
        <f t="shared" si="14"/>
        <v>cyclists</v>
      </c>
      <c r="H63" t="s">
        <v>281</v>
      </c>
      <c r="I63" t="s">
        <v>288</v>
      </c>
      <c r="J63" t="s">
        <v>282</v>
      </c>
      <c r="K63" t="s">
        <v>283</v>
      </c>
      <c r="L63" t="s">
        <v>289</v>
      </c>
      <c r="M63" s="2">
        <v>2</v>
      </c>
      <c r="N63" s="1">
        <f t="shared" si="15"/>
        <v>86</v>
      </c>
      <c r="O63" s="1">
        <f t="shared" si="16"/>
        <v>14</v>
      </c>
      <c r="P63" s="1">
        <f t="shared" si="17"/>
        <v>1</v>
      </c>
      <c r="Q63" s="18" t="s">
        <v>565</v>
      </c>
      <c r="R63" s="2">
        <f t="shared" si="18"/>
        <v>1</v>
      </c>
      <c r="S63" s="1">
        <f t="shared" si="19"/>
        <v>6</v>
      </c>
    </row>
    <row r="64" spans="1:19" ht="15.6" x14ac:dyDescent="0.3">
      <c r="A64" s="1">
        <v>63</v>
      </c>
      <c r="B64" s="9" t="s">
        <v>85</v>
      </c>
      <c r="C64" s="9" t="str">
        <f t="shared" si="10"/>
        <v>computer</v>
      </c>
      <c r="D64" s="9" t="str">
        <f t="shared" si="11"/>
        <v>promised</v>
      </c>
      <c r="E64" s="9" t="str">
        <f t="shared" si="12"/>
        <v>create</v>
      </c>
      <c r="F64" s="9" t="str">
        <f t="shared" si="13"/>
        <v>jobs</v>
      </c>
      <c r="G64" s="9" t="str">
        <f t="shared" si="14"/>
        <v>attract</v>
      </c>
      <c r="H64" t="s">
        <v>284</v>
      </c>
      <c r="I64" t="s">
        <v>762</v>
      </c>
      <c r="J64" t="s">
        <v>287</v>
      </c>
      <c r="K64" t="s">
        <v>285</v>
      </c>
      <c r="L64" t="s">
        <v>286</v>
      </c>
      <c r="M64" s="2">
        <v>3</v>
      </c>
      <c r="N64" s="1">
        <f t="shared" si="15"/>
        <v>96</v>
      </c>
      <c r="O64" s="1">
        <f t="shared" si="16"/>
        <v>15</v>
      </c>
      <c r="P64" s="1">
        <f t="shared" si="17"/>
        <v>1</v>
      </c>
      <c r="Q64" s="18" t="s">
        <v>566</v>
      </c>
      <c r="R64" s="2">
        <f t="shared" si="18"/>
        <v>1</v>
      </c>
      <c r="S64" s="1">
        <f t="shared" si="19"/>
        <v>7</v>
      </c>
    </row>
    <row r="65" spans="1:19" ht="15.6" x14ac:dyDescent="0.3">
      <c r="A65" s="1">
        <v>64</v>
      </c>
      <c r="B65" s="9" t="s">
        <v>93</v>
      </c>
      <c r="C65" s="9" t="str">
        <f t="shared" si="10"/>
        <v>engine</v>
      </c>
      <c r="D65" s="9" t="str">
        <f t="shared" si="11"/>
        <v>started</v>
      </c>
      <c r="E65" s="9" t="str">
        <f t="shared" si="12"/>
        <v>someone</v>
      </c>
      <c r="F65" s="9" t="str">
        <f t="shared" si="13"/>
        <v>damaged</v>
      </c>
      <c r="G65" s="9" t="str">
        <f t="shared" si="14"/>
        <v>valve</v>
      </c>
      <c r="H65" t="s">
        <v>290</v>
      </c>
      <c r="I65" t="s">
        <v>292</v>
      </c>
      <c r="J65" t="s">
        <v>293</v>
      </c>
      <c r="K65" t="s">
        <v>294</v>
      </c>
      <c r="L65" t="s">
        <v>291</v>
      </c>
      <c r="M65" s="2">
        <v>4</v>
      </c>
      <c r="N65" s="1">
        <f t="shared" si="15"/>
        <v>91</v>
      </c>
      <c r="O65" s="1">
        <f t="shared" si="16"/>
        <v>14</v>
      </c>
      <c r="P65" s="1">
        <f t="shared" si="17"/>
        <v>1</v>
      </c>
      <c r="Q65" s="18" t="s">
        <v>567</v>
      </c>
      <c r="R65" s="2">
        <f t="shared" si="18"/>
        <v>1</v>
      </c>
      <c r="S65" s="1">
        <f t="shared" si="19"/>
        <v>8</v>
      </c>
    </row>
    <row r="66" spans="1:19" ht="15.6" x14ac:dyDescent="0.3">
      <c r="A66" s="1">
        <v>65</v>
      </c>
      <c r="B66" s="9" t="s">
        <v>96</v>
      </c>
      <c r="C66" s="9" t="str">
        <f t="shared" ref="C66:C97" si="20">TRIM(MID(SUBSTITUTE(B66," ",REPT(" ",LEN(B66))), (3-1)*LEN(B66)+1, LEN(B66)))</f>
        <v>rain</v>
      </c>
      <c r="D66" s="9" t="str">
        <f t="shared" ref="D66:D97" si="21">TRIM(MID(SUBSTITUTE(B66," ",REPT(" ",LEN(B66))), (5-1)*LEN(B66)+1, LEN(B66)))</f>
        <v>forced</v>
      </c>
      <c r="E66" s="9" t="str">
        <f t="shared" ref="E66:E97" si="22">TRIM(MID(SUBSTITUTE(B66," ",REPT(" ",LEN(B66))), (7-1)*LEN(B66)+1, LEN(B66)))</f>
        <v>businesses</v>
      </c>
      <c r="F66" s="9" t="str">
        <f t="shared" ref="F66:F97" si="23">TRIM(MID(SUBSTITUTE(B66," ",REPT(" ",LEN(B66))), (9-1)*LEN(B66)+1, LEN(B66)))</f>
        <v>town</v>
      </c>
      <c r="G66" s="9" t="str">
        <f t="shared" ref="G66:G97" si="24">TRIM(MID(SUBSTITUTE(B66," ",REPT(" ",LEN(B66))), (11-1)*LEN(B66)+1, LEN(B66)))</f>
        <v>remain</v>
      </c>
      <c r="H66" t="s">
        <v>295</v>
      </c>
      <c r="I66" t="s">
        <v>298</v>
      </c>
      <c r="J66" t="s">
        <v>296</v>
      </c>
      <c r="K66" t="s">
        <v>297</v>
      </c>
      <c r="L66" t="s">
        <v>299</v>
      </c>
      <c r="M66" s="2">
        <v>1</v>
      </c>
      <c r="N66" s="1">
        <f t="shared" ref="N66:N97" si="25">LEN(B66)</f>
        <v>100</v>
      </c>
      <c r="O66" s="1">
        <f t="shared" ref="O66:O97" si="26">IF(ISBLANK(B66),0,LEN(TRIM(B66))-LEN(SUBSTITUTE(B66," ",""))+1)</f>
        <v>17</v>
      </c>
      <c r="P66" s="1">
        <f t="shared" ref="P66:P97" si="27">IF(ISNUMBER(SEARCH("",H66)),1,0)</f>
        <v>1</v>
      </c>
      <c r="Q66" s="18" t="s">
        <v>568</v>
      </c>
      <c r="R66" s="2">
        <f t="shared" ref="R66:R97" si="28">IF(LEN(B66)=LEN(Q66),1,0)</f>
        <v>1</v>
      </c>
      <c r="S66" s="1">
        <f t="shared" ref="S66:S97" si="29">SUMPRODUCT(LEN(Q66)-LEN(SUBSTITUTE(Q66,"s","")))+ SUMPRODUCT(LEN(Q66)-LEN(SUBSTITUTE(Q66,"S","")))</f>
        <v>5</v>
      </c>
    </row>
    <row r="67" spans="1:19" ht="15.6" x14ac:dyDescent="0.3">
      <c r="A67" s="1">
        <v>66</v>
      </c>
      <c r="B67" s="9" t="s">
        <v>97</v>
      </c>
      <c r="C67" s="9" t="str">
        <f t="shared" si="20"/>
        <v>spent</v>
      </c>
      <c r="D67" s="9" t="str">
        <f t="shared" si="21"/>
        <v>whole</v>
      </c>
      <c r="E67" s="9" t="str">
        <f t="shared" si="22"/>
        <v>writing</v>
      </c>
      <c r="F67" s="9" t="str">
        <f t="shared" si="23"/>
        <v>stories</v>
      </c>
      <c r="G67" s="9" t="str">
        <f t="shared" si="24"/>
        <v>another</v>
      </c>
      <c r="H67" t="s">
        <v>300</v>
      </c>
      <c r="I67" t="s">
        <v>763</v>
      </c>
      <c r="J67" t="s">
        <v>301</v>
      </c>
      <c r="K67" t="s">
        <v>302</v>
      </c>
      <c r="L67" t="s">
        <v>303</v>
      </c>
      <c r="M67" s="2">
        <v>2</v>
      </c>
      <c r="N67" s="1">
        <f t="shared" si="25"/>
        <v>79</v>
      </c>
      <c r="O67" s="1">
        <f t="shared" si="26"/>
        <v>13</v>
      </c>
      <c r="P67" s="1">
        <f t="shared" si="27"/>
        <v>1</v>
      </c>
      <c r="Q67" s="18" t="s">
        <v>569</v>
      </c>
      <c r="R67" s="2">
        <f t="shared" si="28"/>
        <v>1</v>
      </c>
      <c r="S67" s="1">
        <f t="shared" si="29"/>
        <v>6</v>
      </c>
    </row>
    <row r="68" spans="1:19" ht="15.6" x14ac:dyDescent="0.3">
      <c r="A68" s="1">
        <v>67</v>
      </c>
      <c r="B68" s="9" t="s">
        <v>98</v>
      </c>
      <c r="C68" s="9" t="str">
        <f t="shared" si="20"/>
        <v>church</v>
      </c>
      <c r="D68" s="9" t="str">
        <f t="shared" si="21"/>
        <v>built</v>
      </c>
      <c r="E68" s="9" t="str">
        <f t="shared" si="22"/>
        <v>donations</v>
      </c>
      <c r="F68" s="9" t="str">
        <f t="shared" si="23"/>
        <v>companies</v>
      </c>
      <c r="G68" s="9" t="str">
        <f t="shared" si="24"/>
        <v>members</v>
      </c>
      <c r="H68" t="s">
        <v>304</v>
      </c>
      <c r="I68" t="s">
        <v>306</v>
      </c>
      <c r="J68" t="s">
        <v>308</v>
      </c>
      <c r="K68" t="s">
        <v>305</v>
      </c>
      <c r="L68" t="s">
        <v>307</v>
      </c>
      <c r="M68" s="2">
        <v>3</v>
      </c>
      <c r="N68" s="1">
        <f t="shared" si="25"/>
        <v>81</v>
      </c>
      <c r="O68" s="1">
        <f t="shared" si="26"/>
        <v>14</v>
      </c>
      <c r="P68" s="1">
        <f t="shared" si="27"/>
        <v>1</v>
      </c>
      <c r="Q68" s="18" t="s">
        <v>570</v>
      </c>
      <c r="R68" s="2">
        <f t="shared" si="28"/>
        <v>1</v>
      </c>
      <c r="S68" s="1">
        <f t="shared" si="29"/>
        <v>7</v>
      </c>
    </row>
    <row r="69" spans="1:19" ht="15.6" x14ac:dyDescent="0.3">
      <c r="A69" s="1">
        <v>68</v>
      </c>
      <c r="B69" s="9" t="s">
        <v>100</v>
      </c>
      <c r="C69" s="9" t="str">
        <f t="shared" si="20"/>
        <v>failed</v>
      </c>
      <c r="D69" s="9" t="str">
        <f t="shared" si="21"/>
        <v>uncover</v>
      </c>
      <c r="E69" s="9" t="str">
        <f t="shared" si="22"/>
        <v>enormous</v>
      </c>
      <c r="F69" s="9" t="str">
        <f t="shared" si="23"/>
        <v>treasure,</v>
      </c>
      <c r="G69" s="9" t="str">
        <f t="shared" si="24"/>
        <v>some</v>
      </c>
      <c r="H69" t="s">
        <v>309</v>
      </c>
      <c r="I69" t="s">
        <v>311</v>
      </c>
      <c r="J69" t="s">
        <v>496</v>
      </c>
      <c r="K69" t="s">
        <v>312</v>
      </c>
      <c r="L69" t="s">
        <v>310</v>
      </c>
      <c r="M69" s="2">
        <v>4</v>
      </c>
      <c r="N69" s="1">
        <f t="shared" si="25"/>
        <v>102</v>
      </c>
      <c r="O69" s="1">
        <f t="shared" si="26"/>
        <v>17</v>
      </c>
      <c r="P69" s="1">
        <f t="shared" si="27"/>
        <v>1</v>
      </c>
      <c r="Q69" s="18" t="s">
        <v>571</v>
      </c>
      <c r="R69" s="2">
        <f t="shared" si="28"/>
        <v>1</v>
      </c>
      <c r="S69" s="1">
        <f t="shared" si="29"/>
        <v>8</v>
      </c>
    </row>
    <row r="70" spans="1:19" ht="15.6" x14ac:dyDescent="0.3">
      <c r="A70" s="1">
        <v>69</v>
      </c>
      <c r="B70" s="9" t="s">
        <v>102</v>
      </c>
      <c r="C70" s="9" t="str">
        <f t="shared" si="20"/>
        <v>finished</v>
      </c>
      <c r="D70" s="9" t="str">
        <f t="shared" si="21"/>
        <v>assignment</v>
      </c>
      <c r="E70" s="9" t="str">
        <f t="shared" si="22"/>
        <v>prepared</v>
      </c>
      <c r="F70" s="9" t="str">
        <f t="shared" si="23"/>
        <v>good</v>
      </c>
      <c r="G70" s="9" t="str">
        <f t="shared" si="24"/>
        <v>before</v>
      </c>
      <c r="H70" t="s">
        <v>313</v>
      </c>
      <c r="I70" t="s">
        <v>314</v>
      </c>
      <c r="J70" t="s">
        <v>315</v>
      </c>
      <c r="K70" t="s">
        <v>764</v>
      </c>
      <c r="L70" t="s">
        <v>316</v>
      </c>
      <c r="M70" s="2">
        <v>1</v>
      </c>
      <c r="N70" s="1">
        <f t="shared" si="25"/>
        <v>96</v>
      </c>
      <c r="O70" s="1">
        <f t="shared" si="26"/>
        <v>13</v>
      </c>
      <c r="P70" s="1">
        <f t="shared" si="27"/>
        <v>1</v>
      </c>
      <c r="Q70" s="18" t="s">
        <v>572</v>
      </c>
      <c r="R70" s="2">
        <f t="shared" si="28"/>
        <v>1</v>
      </c>
      <c r="S70" s="1">
        <f t="shared" si="29"/>
        <v>5</v>
      </c>
    </row>
    <row r="71" spans="1:19" ht="15.6" x14ac:dyDescent="0.3">
      <c r="A71" s="1">
        <v>70</v>
      </c>
      <c r="B71" s="9" t="s">
        <v>104</v>
      </c>
      <c r="C71" s="9" t="str">
        <f t="shared" si="20"/>
        <v>gallery</v>
      </c>
      <c r="D71" s="9" t="str">
        <f t="shared" si="21"/>
        <v>recently</v>
      </c>
      <c r="E71" s="9" t="str">
        <f t="shared" si="22"/>
        <v>thanks</v>
      </c>
      <c r="F71" s="9" t="str">
        <f t="shared" si="23"/>
        <v>funding</v>
      </c>
      <c r="G71" s="9" t="str">
        <f t="shared" si="24"/>
        <v>wealthy</v>
      </c>
      <c r="H71" t="s">
        <v>321</v>
      </c>
      <c r="I71" t="s">
        <v>318</v>
      </c>
      <c r="J71" t="s">
        <v>317</v>
      </c>
      <c r="K71" t="s">
        <v>319</v>
      </c>
      <c r="L71" t="s">
        <v>320</v>
      </c>
      <c r="M71" s="2">
        <v>2</v>
      </c>
      <c r="N71" s="1">
        <f t="shared" si="25"/>
        <v>98</v>
      </c>
      <c r="O71" s="1">
        <f t="shared" si="26"/>
        <v>15</v>
      </c>
      <c r="P71" s="1">
        <f t="shared" si="27"/>
        <v>1</v>
      </c>
      <c r="Q71" s="18" t="s">
        <v>573</v>
      </c>
      <c r="R71" s="2">
        <f t="shared" si="28"/>
        <v>1</v>
      </c>
      <c r="S71" s="1">
        <f t="shared" si="29"/>
        <v>6</v>
      </c>
    </row>
    <row r="72" spans="1:19" ht="15.6" x14ac:dyDescent="0.3">
      <c r="A72" s="1">
        <v>71</v>
      </c>
      <c r="B72" s="9" t="s">
        <v>84</v>
      </c>
      <c r="C72" s="9" t="str">
        <f t="shared" si="20"/>
        <v>celebrated</v>
      </c>
      <c r="D72" s="9" t="str">
        <f t="shared" si="21"/>
        <v>tenth</v>
      </c>
      <c r="E72" s="9" t="str">
        <f t="shared" si="22"/>
        <v>anniversary</v>
      </c>
      <c r="F72" s="9" t="str">
        <f t="shared" si="23"/>
        <v>visiting</v>
      </c>
      <c r="G72" s="9" t="str">
        <f t="shared" si="24"/>
        <v>place</v>
      </c>
      <c r="H72" t="s">
        <v>714</v>
      </c>
      <c r="I72" t="s">
        <v>716</v>
      </c>
      <c r="J72" t="s">
        <v>717</v>
      </c>
      <c r="K72" t="s">
        <v>715</v>
      </c>
      <c r="L72" t="s">
        <v>246</v>
      </c>
      <c r="M72" s="2">
        <v>3</v>
      </c>
      <c r="N72" s="1">
        <f t="shared" si="25"/>
        <v>97</v>
      </c>
      <c r="O72" s="1">
        <f t="shared" si="26"/>
        <v>15</v>
      </c>
      <c r="P72" s="1">
        <f t="shared" si="27"/>
        <v>1</v>
      </c>
      <c r="Q72" s="18" t="s">
        <v>579</v>
      </c>
      <c r="R72" s="2">
        <f t="shared" si="28"/>
        <v>1</v>
      </c>
      <c r="S72" s="1">
        <f t="shared" si="29"/>
        <v>8</v>
      </c>
    </row>
    <row r="73" spans="1:19" ht="15.6" x14ac:dyDescent="0.3">
      <c r="A73" s="1">
        <v>72</v>
      </c>
      <c r="B73" s="9" t="s">
        <v>105</v>
      </c>
      <c r="C73" s="9" t="str">
        <f t="shared" si="20"/>
        <v>fire</v>
      </c>
      <c r="D73" s="9" t="str">
        <f t="shared" si="21"/>
        <v>quickly</v>
      </c>
      <c r="E73" s="9" t="str">
        <f t="shared" si="22"/>
        <v>gave</v>
      </c>
      <c r="F73" s="9" t="str">
        <f t="shared" si="23"/>
        <v>firefighters</v>
      </c>
      <c r="G73" s="9" t="str">
        <f t="shared" si="24"/>
        <v>time</v>
      </c>
      <c r="H73" t="s">
        <v>718</v>
      </c>
      <c r="I73" t="s">
        <v>721</v>
      </c>
      <c r="J73" t="s">
        <v>720</v>
      </c>
      <c r="K73" t="s">
        <v>722</v>
      </c>
      <c r="L73" t="s">
        <v>719</v>
      </c>
      <c r="M73" s="2">
        <v>4</v>
      </c>
      <c r="N73" s="1">
        <f t="shared" si="25"/>
        <v>95</v>
      </c>
      <c r="O73" s="1">
        <f t="shared" si="26"/>
        <v>16</v>
      </c>
      <c r="P73" s="1">
        <f t="shared" si="27"/>
        <v>1</v>
      </c>
      <c r="Q73" s="18" t="s">
        <v>592</v>
      </c>
      <c r="R73" s="2">
        <f t="shared" si="28"/>
        <v>1</v>
      </c>
      <c r="S73" s="1">
        <f t="shared" si="29"/>
        <v>5</v>
      </c>
    </row>
    <row r="74" spans="1:19" ht="15.6" x14ac:dyDescent="0.3">
      <c r="A74" s="1">
        <v>73</v>
      </c>
      <c r="B74" s="9" t="s">
        <v>77</v>
      </c>
      <c r="C74" s="9" t="str">
        <f t="shared" si="20"/>
        <v>asked</v>
      </c>
      <c r="D74" s="9" t="str">
        <f t="shared" si="21"/>
        <v>another</v>
      </c>
      <c r="E74" s="9" t="str">
        <f t="shared" si="22"/>
        <v>dress</v>
      </c>
      <c r="F74" s="9" t="str">
        <f t="shared" si="23"/>
        <v>matched</v>
      </c>
      <c r="G74" s="9" t="str">
        <f t="shared" si="24"/>
        <v>velvet</v>
      </c>
      <c r="N74" s="1">
        <f t="shared" si="25"/>
        <v>82</v>
      </c>
      <c r="O74" s="1">
        <f t="shared" si="26"/>
        <v>13</v>
      </c>
      <c r="P74" s="1">
        <f t="shared" si="27"/>
        <v>0</v>
      </c>
      <c r="Q74" s="18" t="s">
        <v>574</v>
      </c>
      <c r="R74" s="2">
        <f t="shared" si="28"/>
        <v>1</v>
      </c>
      <c r="S74" s="1">
        <f t="shared" si="29"/>
        <v>7</v>
      </c>
    </row>
    <row r="75" spans="1:19" ht="15.6" x14ac:dyDescent="0.3">
      <c r="A75" s="1">
        <v>74</v>
      </c>
      <c r="B75" s="9" t="s">
        <v>78</v>
      </c>
      <c r="C75" s="9" t="str">
        <f t="shared" si="20"/>
        <v>tried</v>
      </c>
      <c r="D75" s="9" t="str">
        <f t="shared" si="21"/>
        <v>support</v>
      </c>
      <c r="E75" s="9" t="str">
        <f t="shared" si="22"/>
        <v>interest</v>
      </c>
      <c r="F75" s="9" t="str">
        <f t="shared" si="23"/>
        <v>solar</v>
      </c>
      <c r="G75" s="9" t="str">
        <f t="shared" si="24"/>
        <v>technology</v>
      </c>
      <c r="N75" s="1">
        <f t="shared" si="25"/>
        <v>93</v>
      </c>
      <c r="O75" s="1">
        <f t="shared" si="26"/>
        <v>15</v>
      </c>
      <c r="P75" s="1">
        <f t="shared" si="27"/>
        <v>0</v>
      </c>
      <c r="Q75" s="18" t="s">
        <v>575</v>
      </c>
      <c r="R75" s="2">
        <f t="shared" si="28"/>
        <v>1</v>
      </c>
      <c r="S75" s="1">
        <f t="shared" si="29"/>
        <v>8</v>
      </c>
    </row>
    <row r="76" spans="1:19" ht="15.6" x14ac:dyDescent="0.3">
      <c r="A76" s="1">
        <v>75</v>
      </c>
      <c r="B76" s="9" t="s">
        <v>79</v>
      </c>
      <c r="C76" s="9" t="str">
        <f t="shared" si="20"/>
        <v>offered</v>
      </c>
      <c r="D76" s="9" t="str">
        <f t="shared" si="21"/>
        <v>different</v>
      </c>
      <c r="E76" s="9" t="str">
        <f t="shared" si="22"/>
        <v>options,</v>
      </c>
      <c r="F76" s="9" t="str">
        <f t="shared" si="23"/>
        <v>included</v>
      </c>
      <c r="G76" s="9" t="str">
        <f t="shared" si="24"/>
        <v>continental</v>
      </c>
      <c r="N76" s="1">
        <f t="shared" si="25"/>
        <v>98</v>
      </c>
      <c r="O76" s="1">
        <f t="shared" si="26"/>
        <v>14</v>
      </c>
      <c r="P76" s="1">
        <f t="shared" si="27"/>
        <v>0</v>
      </c>
      <c r="Q76" s="18" t="s">
        <v>576</v>
      </c>
      <c r="R76" s="2">
        <f t="shared" si="28"/>
        <v>1</v>
      </c>
      <c r="S76" s="1">
        <f t="shared" si="29"/>
        <v>5</v>
      </c>
    </row>
    <row r="77" spans="1:19" ht="15.6" x14ac:dyDescent="0.3">
      <c r="A77" s="1">
        <v>76</v>
      </c>
      <c r="B77" s="9" t="s">
        <v>81</v>
      </c>
      <c r="C77" s="9" t="str">
        <f t="shared" si="20"/>
        <v>weather</v>
      </c>
      <c r="D77" s="9" t="str">
        <f t="shared" si="21"/>
        <v>cold</v>
      </c>
      <c r="E77" s="9" t="str">
        <f t="shared" si="22"/>
        <v>windy,</v>
      </c>
      <c r="F77" s="9" t="str">
        <f t="shared" si="23"/>
        <v>children</v>
      </c>
      <c r="G77" s="9" t="str">
        <f t="shared" si="24"/>
        <v>allowed</v>
      </c>
      <c r="N77" s="1">
        <f t="shared" si="25"/>
        <v>85</v>
      </c>
      <c r="O77" s="1">
        <f t="shared" si="26"/>
        <v>14</v>
      </c>
      <c r="P77" s="1">
        <f t="shared" si="27"/>
        <v>0</v>
      </c>
      <c r="Q77" s="18" t="s">
        <v>577</v>
      </c>
      <c r="R77" s="2">
        <f t="shared" si="28"/>
        <v>1</v>
      </c>
      <c r="S77" s="1">
        <f t="shared" si="29"/>
        <v>6</v>
      </c>
    </row>
    <row r="78" spans="1:19" ht="15.6" x14ac:dyDescent="0.3">
      <c r="A78" s="1">
        <v>77</v>
      </c>
      <c r="B78" s="9" t="s">
        <v>83</v>
      </c>
      <c r="C78" s="9" t="str">
        <f t="shared" si="20"/>
        <v>asked</v>
      </c>
      <c r="D78" s="9" t="str">
        <f t="shared" si="21"/>
        <v>tenants</v>
      </c>
      <c r="E78" s="9" t="str">
        <f t="shared" si="22"/>
        <v>keep</v>
      </c>
      <c r="F78" s="9" t="str">
        <f t="shared" si="23"/>
        <v>house</v>
      </c>
      <c r="G78" s="9" t="str">
        <f t="shared" si="24"/>
        <v>during</v>
      </c>
      <c r="N78" s="1">
        <f t="shared" si="25"/>
        <v>79</v>
      </c>
      <c r="O78" s="1">
        <f t="shared" si="26"/>
        <v>14</v>
      </c>
      <c r="P78" s="1">
        <f t="shared" si="27"/>
        <v>0</v>
      </c>
      <c r="Q78" s="18" t="s">
        <v>578</v>
      </c>
      <c r="R78" s="2">
        <f t="shared" si="28"/>
        <v>1</v>
      </c>
      <c r="S78" s="1">
        <f t="shared" si="29"/>
        <v>7</v>
      </c>
    </row>
    <row r="79" spans="1:19" ht="15.6" x14ac:dyDescent="0.3">
      <c r="A79" s="1">
        <v>78</v>
      </c>
      <c r="B79" s="9" t="s">
        <v>86</v>
      </c>
      <c r="C79" s="9" t="str">
        <f t="shared" si="20"/>
        <v>tried</v>
      </c>
      <c r="D79" s="9" t="str">
        <f t="shared" si="21"/>
        <v>raise</v>
      </c>
      <c r="E79" s="9" t="str">
        <f t="shared" si="22"/>
        <v>money</v>
      </c>
      <c r="F79" s="9" t="str">
        <f t="shared" si="23"/>
        <v>improving</v>
      </c>
      <c r="G79" s="9" t="str">
        <f t="shared" si="24"/>
        <v>facilities</v>
      </c>
      <c r="N79" s="1">
        <f t="shared" si="25"/>
        <v>98</v>
      </c>
      <c r="O79" s="1">
        <f t="shared" si="26"/>
        <v>14</v>
      </c>
      <c r="P79" s="1">
        <f t="shared" si="27"/>
        <v>0</v>
      </c>
      <c r="Q79" s="18" t="s">
        <v>580</v>
      </c>
      <c r="R79" s="2">
        <f t="shared" si="28"/>
        <v>1</v>
      </c>
      <c r="S79" s="1">
        <f t="shared" si="29"/>
        <v>5</v>
      </c>
    </row>
    <row r="80" spans="1:19" ht="15.6" x14ac:dyDescent="0.3">
      <c r="A80" s="1">
        <v>79</v>
      </c>
      <c r="B80" s="9" t="s">
        <v>87</v>
      </c>
      <c r="C80" s="9" t="str">
        <f t="shared" si="20"/>
        <v>wants</v>
      </c>
      <c r="D80" s="9" t="str">
        <f t="shared" si="21"/>
        <v>stay</v>
      </c>
      <c r="E80" s="9" t="str">
        <f t="shared" si="22"/>
        <v>politics</v>
      </c>
      <c r="F80" s="9" t="str">
        <f t="shared" si="23"/>
        <v>completing</v>
      </c>
      <c r="G80" s="9" t="str">
        <f t="shared" si="24"/>
        <v>term</v>
      </c>
      <c r="N80" s="1">
        <f t="shared" si="25"/>
        <v>82</v>
      </c>
      <c r="O80" s="1">
        <f t="shared" si="26"/>
        <v>14</v>
      </c>
      <c r="P80" s="1">
        <f t="shared" si="27"/>
        <v>0</v>
      </c>
      <c r="Q80" s="18" t="s">
        <v>581</v>
      </c>
      <c r="R80" s="2">
        <f t="shared" si="28"/>
        <v>1</v>
      </c>
      <c r="S80" s="1">
        <f t="shared" si="29"/>
        <v>6</v>
      </c>
    </row>
    <row r="81" spans="1:19" ht="15.6" x14ac:dyDescent="0.3">
      <c r="A81" s="1">
        <v>80</v>
      </c>
      <c r="B81" s="9" t="s">
        <v>88</v>
      </c>
      <c r="C81" s="9" t="str">
        <f t="shared" si="20"/>
        <v>chain</v>
      </c>
      <c r="D81" s="9" t="str">
        <f t="shared" si="21"/>
        <v>ambitions</v>
      </c>
      <c r="E81" s="9" t="str">
        <f t="shared" si="22"/>
        <v>expand</v>
      </c>
      <c r="F81" s="9" t="str">
        <f t="shared" si="23"/>
        <v>operation</v>
      </c>
      <c r="G81" s="9" t="str">
        <f t="shared" si="24"/>
        <v>nearby</v>
      </c>
      <c r="N81" s="1">
        <f t="shared" si="25"/>
        <v>96</v>
      </c>
      <c r="O81" s="1">
        <f t="shared" si="26"/>
        <v>15</v>
      </c>
      <c r="P81" s="1">
        <f t="shared" si="27"/>
        <v>0</v>
      </c>
      <c r="Q81" s="18" t="s">
        <v>582</v>
      </c>
      <c r="R81" s="2">
        <f t="shared" si="28"/>
        <v>1</v>
      </c>
      <c r="S81" s="1">
        <f t="shared" si="29"/>
        <v>7</v>
      </c>
    </row>
    <row r="82" spans="1:19" ht="15.6" x14ac:dyDescent="0.3">
      <c r="A82" s="1">
        <v>81</v>
      </c>
      <c r="B82" s="9" t="s">
        <v>89</v>
      </c>
      <c r="C82" s="9" t="str">
        <f t="shared" si="20"/>
        <v>aimed</v>
      </c>
      <c r="D82" s="9" t="str">
        <f t="shared" si="21"/>
        <v>foster</v>
      </c>
      <c r="E82" s="9" t="str">
        <f t="shared" si="22"/>
        <v>awareness</v>
      </c>
      <c r="F82" s="9" t="str">
        <f t="shared" si="23"/>
        <v>friendship</v>
      </c>
      <c r="G82" s="9" t="str">
        <f t="shared" si="24"/>
        <v>people</v>
      </c>
      <c r="N82" s="1">
        <f t="shared" si="25"/>
        <v>93</v>
      </c>
      <c r="O82" s="1">
        <f t="shared" si="26"/>
        <v>14</v>
      </c>
      <c r="P82" s="1">
        <f t="shared" si="27"/>
        <v>0</v>
      </c>
      <c r="Q82" s="18" t="s">
        <v>583</v>
      </c>
      <c r="R82" s="2">
        <f t="shared" si="28"/>
        <v>1</v>
      </c>
      <c r="S82" s="1">
        <f t="shared" si="29"/>
        <v>8</v>
      </c>
    </row>
    <row r="83" spans="1:19" ht="15.6" x14ac:dyDescent="0.3">
      <c r="A83" s="1">
        <v>82</v>
      </c>
      <c r="B83" s="9" t="s">
        <v>90</v>
      </c>
      <c r="C83" s="9" t="str">
        <f t="shared" si="20"/>
        <v>currency</v>
      </c>
      <c r="D83" s="9" t="str">
        <f t="shared" si="21"/>
        <v>investments</v>
      </c>
      <c r="E83" s="9" t="str">
        <f t="shared" si="22"/>
        <v>foreign</v>
      </c>
      <c r="F83" s="9" t="str">
        <f t="shared" si="23"/>
        <v>interested</v>
      </c>
      <c r="G83" s="9" t="str">
        <f t="shared" si="24"/>
        <v>expanding</v>
      </c>
      <c r="N83" s="1">
        <f t="shared" si="25"/>
        <v>104</v>
      </c>
      <c r="O83" s="1">
        <f t="shared" si="26"/>
        <v>13</v>
      </c>
      <c r="P83" s="1">
        <f t="shared" si="27"/>
        <v>0</v>
      </c>
      <c r="Q83" s="18" t="s">
        <v>584</v>
      </c>
      <c r="R83" s="2">
        <f t="shared" si="28"/>
        <v>1</v>
      </c>
      <c r="S83" s="1">
        <f t="shared" si="29"/>
        <v>5</v>
      </c>
    </row>
    <row r="84" spans="1:19" ht="15.6" x14ac:dyDescent="0.3">
      <c r="A84" s="1">
        <v>83</v>
      </c>
      <c r="B84" s="9" t="s">
        <v>91</v>
      </c>
      <c r="C84" s="9" t="str">
        <f t="shared" si="20"/>
        <v>mother</v>
      </c>
      <c r="D84" s="9" t="str">
        <f t="shared" si="21"/>
        <v>tired</v>
      </c>
      <c r="E84" s="9" t="str">
        <f t="shared" si="22"/>
        <v>seeing</v>
      </c>
      <c r="F84" s="9" t="str">
        <f t="shared" si="23"/>
        <v>children</v>
      </c>
      <c r="G84" s="9" t="str">
        <f t="shared" si="24"/>
        <v>pranks</v>
      </c>
      <c r="N84" s="1">
        <f t="shared" si="25"/>
        <v>89</v>
      </c>
      <c r="O84" s="1">
        <f t="shared" si="26"/>
        <v>17</v>
      </c>
      <c r="P84" s="1">
        <f t="shared" si="27"/>
        <v>0</v>
      </c>
      <c r="Q84" s="18" t="s">
        <v>585</v>
      </c>
      <c r="R84" s="2">
        <f t="shared" si="28"/>
        <v>1</v>
      </c>
      <c r="S84" s="1">
        <f t="shared" si="29"/>
        <v>6</v>
      </c>
    </row>
    <row r="85" spans="1:19" ht="15.6" x14ac:dyDescent="0.3">
      <c r="A85" s="1">
        <v>84</v>
      </c>
      <c r="B85" s="9" t="s">
        <v>92</v>
      </c>
      <c r="C85" s="9" t="str">
        <f t="shared" si="20"/>
        <v>surprised</v>
      </c>
      <c r="D85" s="9" t="str">
        <f t="shared" si="21"/>
        <v>receive</v>
      </c>
      <c r="E85" s="9" t="str">
        <f t="shared" si="22"/>
        <v>honourable</v>
      </c>
      <c r="F85" s="9" t="str">
        <f t="shared" si="23"/>
        <v>during</v>
      </c>
      <c r="G85" s="9" t="str">
        <f t="shared" si="24"/>
        <v>prize</v>
      </c>
      <c r="N85" s="1">
        <f t="shared" si="25"/>
        <v>87</v>
      </c>
      <c r="O85" s="1">
        <f t="shared" si="26"/>
        <v>13</v>
      </c>
      <c r="P85" s="1">
        <f t="shared" si="27"/>
        <v>0</v>
      </c>
      <c r="Q85" s="18" t="s">
        <v>586</v>
      </c>
      <c r="R85" s="2">
        <f t="shared" si="28"/>
        <v>1</v>
      </c>
      <c r="S85" s="1">
        <f t="shared" si="29"/>
        <v>7</v>
      </c>
    </row>
    <row r="86" spans="1:19" ht="15.6" x14ac:dyDescent="0.3">
      <c r="A86" s="1">
        <v>85</v>
      </c>
      <c r="B86" s="9" t="s">
        <v>94</v>
      </c>
      <c r="C86" s="9" t="str">
        <f t="shared" si="20"/>
        <v>realised</v>
      </c>
      <c r="D86" s="9" t="str">
        <f t="shared" si="21"/>
        <v>forested</v>
      </c>
      <c r="E86" s="9" t="str">
        <f t="shared" si="22"/>
        <v>offer</v>
      </c>
      <c r="F86" s="9" t="str">
        <f t="shared" si="23"/>
        <v>protection</v>
      </c>
      <c r="G86" s="9" t="str">
        <f t="shared" si="24"/>
        <v>wild</v>
      </c>
      <c r="N86" s="1">
        <f t="shared" si="25"/>
        <v>98</v>
      </c>
      <c r="O86" s="1">
        <f t="shared" si="26"/>
        <v>14</v>
      </c>
      <c r="P86" s="1">
        <f t="shared" si="27"/>
        <v>0</v>
      </c>
      <c r="Q86" s="18" t="s">
        <v>587</v>
      </c>
      <c r="R86" s="2">
        <f t="shared" si="28"/>
        <v>1</v>
      </c>
      <c r="S86" s="1">
        <f t="shared" si="29"/>
        <v>8</v>
      </c>
    </row>
    <row r="87" spans="1:19" ht="15.6" x14ac:dyDescent="0.3">
      <c r="A87" s="1">
        <v>86</v>
      </c>
      <c r="B87" s="9" t="s">
        <v>95</v>
      </c>
      <c r="C87" s="9" t="str">
        <f t="shared" si="20"/>
        <v>drought</v>
      </c>
      <c r="D87" s="9" t="str">
        <f t="shared" si="21"/>
        <v>many</v>
      </c>
      <c r="E87" s="9" t="str">
        <f t="shared" si="22"/>
        <v>despite</v>
      </c>
      <c r="F87" s="9" t="str">
        <f t="shared" si="23"/>
        <v>water</v>
      </c>
      <c r="G87" s="9" t="str">
        <f t="shared" si="24"/>
        <v>systems</v>
      </c>
      <c r="N87" s="1">
        <f t="shared" si="25"/>
        <v>98</v>
      </c>
      <c r="O87" s="1">
        <f t="shared" si="26"/>
        <v>14</v>
      </c>
      <c r="P87" s="1">
        <f t="shared" si="27"/>
        <v>0</v>
      </c>
      <c r="Q87" s="18" t="s">
        <v>588</v>
      </c>
      <c r="R87" s="2">
        <f t="shared" si="28"/>
        <v>1</v>
      </c>
      <c r="S87" s="1">
        <f t="shared" si="29"/>
        <v>5</v>
      </c>
    </row>
    <row r="88" spans="1:19" ht="15.6" x14ac:dyDescent="0.3">
      <c r="A88" s="1">
        <v>87</v>
      </c>
      <c r="B88" s="9" t="s">
        <v>99</v>
      </c>
      <c r="C88" s="9" t="str">
        <f t="shared" si="20"/>
        <v>park</v>
      </c>
      <c r="D88" s="9" t="str">
        <f t="shared" si="21"/>
        <v>many</v>
      </c>
      <c r="E88" s="9" t="str">
        <f t="shared" si="22"/>
        <v>dwellers,</v>
      </c>
      <c r="F88" s="9" t="str">
        <f t="shared" si="23"/>
        <v>wanted</v>
      </c>
      <c r="G88" s="9" t="str">
        <f t="shared" si="24"/>
        <v>enjoy</v>
      </c>
      <c r="N88" s="1">
        <f t="shared" si="25"/>
        <v>89</v>
      </c>
      <c r="O88" s="1">
        <f t="shared" si="26"/>
        <v>15</v>
      </c>
      <c r="P88" s="1">
        <f t="shared" si="27"/>
        <v>0</v>
      </c>
      <c r="Q88" s="18" t="s">
        <v>589</v>
      </c>
      <c r="R88" s="2">
        <f t="shared" si="28"/>
        <v>1</v>
      </c>
      <c r="S88" s="1">
        <f t="shared" si="29"/>
        <v>6</v>
      </c>
    </row>
    <row r="89" spans="1:19" ht="15.6" x14ac:dyDescent="0.3">
      <c r="A89" s="1">
        <v>88</v>
      </c>
      <c r="B89" s="9" t="s">
        <v>101</v>
      </c>
      <c r="C89" s="9" t="str">
        <f t="shared" si="20"/>
        <v>build</v>
      </c>
      <c r="D89" s="9" t="str">
        <f t="shared" si="21"/>
        <v>final</v>
      </c>
      <c r="E89" s="9" t="str">
        <f t="shared" si="22"/>
        <v>station</v>
      </c>
      <c r="F89" s="9" t="str">
        <f t="shared" si="23"/>
        <v>scrapped</v>
      </c>
      <c r="G89" s="9" t="str">
        <f t="shared" si="24"/>
        <v>historical</v>
      </c>
      <c r="N89" s="1">
        <f t="shared" si="25"/>
        <v>97</v>
      </c>
      <c r="O89" s="1">
        <f t="shared" si="26"/>
        <v>14</v>
      </c>
      <c r="P89" s="1">
        <f t="shared" si="27"/>
        <v>0</v>
      </c>
      <c r="Q89" s="18" t="s">
        <v>590</v>
      </c>
      <c r="R89" s="2">
        <f t="shared" si="28"/>
        <v>1</v>
      </c>
      <c r="S89" s="1">
        <f t="shared" si="29"/>
        <v>7</v>
      </c>
    </row>
    <row r="90" spans="1:19" ht="15.6" x14ac:dyDescent="0.3">
      <c r="A90" s="1">
        <v>89</v>
      </c>
      <c r="B90" s="9" t="s">
        <v>103</v>
      </c>
      <c r="C90" s="9" t="str">
        <f t="shared" si="20"/>
        <v>demonstrated</v>
      </c>
      <c r="D90" s="9" t="str">
        <f t="shared" si="21"/>
        <v>technique</v>
      </c>
      <c r="E90" s="9" t="str">
        <f t="shared" si="22"/>
        <v>passing</v>
      </c>
      <c r="F90" s="9" t="str">
        <f t="shared" si="23"/>
        <v>ball</v>
      </c>
      <c r="G90" s="9" t="str">
        <f t="shared" si="24"/>
        <v>another</v>
      </c>
      <c r="N90" s="1">
        <f t="shared" si="25"/>
        <v>94</v>
      </c>
      <c r="O90" s="1">
        <f t="shared" si="26"/>
        <v>15</v>
      </c>
      <c r="P90" s="1">
        <f t="shared" si="27"/>
        <v>0</v>
      </c>
      <c r="Q90" s="18" t="s">
        <v>591</v>
      </c>
      <c r="R90" s="2">
        <f t="shared" si="28"/>
        <v>1</v>
      </c>
      <c r="S90" s="1">
        <f t="shared" si="29"/>
        <v>8</v>
      </c>
    </row>
    <row r="91" spans="1:19" ht="15.6" x14ac:dyDescent="0.3">
      <c r="A91" s="1">
        <v>90</v>
      </c>
      <c r="B91" s="9" t="s">
        <v>106</v>
      </c>
      <c r="C91" s="9" t="str">
        <f t="shared" si="20"/>
        <v>gravel</v>
      </c>
      <c r="D91" s="9" t="str">
        <f t="shared" si="21"/>
        <v>outside</v>
      </c>
      <c r="E91" s="9" t="str">
        <f t="shared" si="22"/>
        <v>town</v>
      </c>
      <c r="F91" s="9" t="str">
        <f t="shared" si="23"/>
        <v>perfect</v>
      </c>
      <c r="G91" s="9" t="str">
        <f t="shared" si="24"/>
        <v>mountain</v>
      </c>
      <c r="N91" s="1">
        <f t="shared" si="25"/>
        <v>79</v>
      </c>
      <c r="O91" s="1">
        <f t="shared" si="26"/>
        <v>13</v>
      </c>
      <c r="P91" s="1">
        <f t="shared" si="27"/>
        <v>0</v>
      </c>
      <c r="Q91" s="18" t="s">
        <v>593</v>
      </c>
      <c r="R91" s="2">
        <f t="shared" si="28"/>
        <v>1</v>
      </c>
      <c r="S91" s="1">
        <f t="shared" si="29"/>
        <v>6</v>
      </c>
    </row>
    <row r="92" spans="1:19" ht="15.6" x14ac:dyDescent="0.3">
      <c r="A92" s="1">
        <v>91</v>
      </c>
      <c r="B92" s="9" t="s">
        <v>108</v>
      </c>
      <c r="C92" s="9" t="str">
        <f t="shared" si="20"/>
        <v>conducted</v>
      </c>
      <c r="D92" s="9" t="str">
        <f t="shared" si="21"/>
        <v>required</v>
      </c>
      <c r="E92" s="9" t="str">
        <f t="shared" si="22"/>
        <v>diligently</v>
      </c>
      <c r="F92" s="9" t="str">
        <f t="shared" si="23"/>
        <v>informed</v>
      </c>
      <c r="G92" s="9" t="str">
        <f t="shared" si="24"/>
        <v>doctor</v>
      </c>
      <c r="H92" t="s">
        <v>359</v>
      </c>
      <c r="I92" t="s">
        <v>363</v>
      </c>
      <c r="J92" t="s">
        <v>361</v>
      </c>
      <c r="K92" t="s">
        <v>360</v>
      </c>
      <c r="L92" t="s">
        <v>362</v>
      </c>
      <c r="M92" s="2">
        <v>3</v>
      </c>
      <c r="N92" s="1">
        <f t="shared" si="25"/>
        <v>92</v>
      </c>
      <c r="O92" s="1">
        <f t="shared" si="26"/>
        <v>14</v>
      </c>
      <c r="P92" s="1">
        <f t="shared" si="27"/>
        <v>1</v>
      </c>
      <c r="Q92" s="18" t="s">
        <v>594</v>
      </c>
      <c r="R92" s="2">
        <f t="shared" si="28"/>
        <v>1</v>
      </c>
      <c r="S92" s="1">
        <f t="shared" si="29"/>
        <v>7</v>
      </c>
    </row>
    <row r="93" spans="1:19" ht="15.6" x14ac:dyDescent="0.3">
      <c r="A93" s="1">
        <v>92</v>
      </c>
      <c r="B93" s="9" t="s">
        <v>109</v>
      </c>
      <c r="C93" s="9" t="str">
        <f t="shared" si="20"/>
        <v>practised</v>
      </c>
      <c r="D93" s="9" t="str">
        <f t="shared" si="21"/>
        <v>lines</v>
      </c>
      <c r="E93" s="9" t="str">
        <f t="shared" si="22"/>
        <v>before</v>
      </c>
      <c r="F93" s="9" t="str">
        <f t="shared" si="23"/>
        <v>school</v>
      </c>
      <c r="G93" s="9" t="str">
        <f t="shared" si="24"/>
        <v>which</v>
      </c>
      <c r="H93" t="s">
        <v>364</v>
      </c>
      <c r="I93" t="s">
        <v>367</v>
      </c>
      <c r="J93" t="s">
        <v>366</v>
      </c>
      <c r="K93" t="s">
        <v>491</v>
      </c>
      <c r="L93" t="s">
        <v>365</v>
      </c>
      <c r="M93" s="2">
        <v>4</v>
      </c>
      <c r="N93" s="1">
        <f t="shared" si="25"/>
        <v>111</v>
      </c>
      <c r="O93" s="1">
        <f t="shared" si="26"/>
        <v>17</v>
      </c>
      <c r="P93" s="1">
        <f t="shared" si="27"/>
        <v>1</v>
      </c>
      <c r="Q93" s="18" t="s">
        <v>595</v>
      </c>
      <c r="R93" s="2">
        <f t="shared" si="28"/>
        <v>1</v>
      </c>
      <c r="S93" s="1">
        <f t="shared" si="29"/>
        <v>8</v>
      </c>
    </row>
    <row r="94" spans="1:19" ht="15.6" x14ac:dyDescent="0.3">
      <c r="A94" s="1">
        <v>93</v>
      </c>
      <c r="B94" s="9" t="s">
        <v>110</v>
      </c>
      <c r="C94" s="9" t="str">
        <f t="shared" si="20"/>
        <v>mine</v>
      </c>
      <c r="D94" s="9" t="str">
        <f t="shared" si="21"/>
        <v>finally</v>
      </c>
      <c r="E94" s="9" t="str">
        <f t="shared" si="22"/>
        <v>down</v>
      </c>
      <c r="F94" s="9" t="str">
        <f t="shared" si="23"/>
        <v>decades</v>
      </c>
      <c r="G94" s="9" t="str">
        <f t="shared" si="24"/>
        <v>digging</v>
      </c>
      <c r="H94" t="s">
        <v>368</v>
      </c>
      <c r="I94" t="s">
        <v>369</v>
      </c>
      <c r="J94" t="s">
        <v>370</v>
      </c>
      <c r="K94" t="s">
        <v>371</v>
      </c>
      <c r="L94" t="s">
        <v>372</v>
      </c>
      <c r="M94" s="2">
        <v>1</v>
      </c>
      <c r="N94" s="1">
        <f t="shared" si="25"/>
        <v>88</v>
      </c>
      <c r="O94" s="1">
        <f t="shared" si="26"/>
        <v>15</v>
      </c>
      <c r="P94" s="1">
        <f t="shared" si="27"/>
        <v>1</v>
      </c>
      <c r="Q94" s="18" t="s">
        <v>596</v>
      </c>
      <c r="R94" s="2">
        <f t="shared" si="28"/>
        <v>1</v>
      </c>
      <c r="S94" s="1">
        <f t="shared" si="29"/>
        <v>5</v>
      </c>
    </row>
    <row r="95" spans="1:19" ht="15.6" x14ac:dyDescent="0.3">
      <c r="A95" s="1">
        <v>94</v>
      </c>
      <c r="B95" s="9" t="s">
        <v>111</v>
      </c>
      <c r="C95" s="9" t="str">
        <f t="shared" si="20"/>
        <v>outpost</v>
      </c>
      <c r="D95" s="9" t="str">
        <f t="shared" si="21"/>
        <v>impossible</v>
      </c>
      <c r="E95" s="9" t="str">
        <f t="shared" si="22"/>
        <v>reach</v>
      </c>
      <c r="F95" s="9" t="str">
        <f t="shared" si="23"/>
        <v>helicopters</v>
      </c>
      <c r="G95" s="9" t="str">
        <f t="shared" si="24"/>
        <v>could</v>
      </c>
      <c r="H95" t="s">
        <v>373</v>
      </c>
      <c r="I95" t="s">
        <v>375</v>
      </c>
      <c r="J95" t="s">
        <v>374</v>
      </c>
      <c r="K95" t="s">
        <v>376</v>
      </c>
      <c r="L95" t="s">
        <v>377</v>
      </c>
      <c r="M95" s="2">
        <v>2</v>
      </c>
      <c r="N95" s="1">
        <f t="shared" si="25"/>
        <v>84</v>
      </c>
      <c r="O95" s="1">
        <f t="shared" si="26"/>
        <v>13</v>
      </c>
      <c r="P95" s="1">
        <f t="shared" si="27"/>
        <v>1</v>
      </c>
      <c r="Q95" s="18" t="s">
        <v>597</v>
      </c>
      <c r="R95" s="2">
        <f t="shared" si="28"/>
        <v>1</v>
      </c>
      <c r="S95" s="1">
        <f t="shared" si="29"/>
        <v>6</v>
      </c>
    </row>
    <row r="96" spans="1:19" ht="15.6" x14ac:dyDescent="0.3">
      <c r="A96" s="1">
        <v>95</v>
      </c>
      <c r="B96" s="9" t="s">
        <v>116</v>
      </c>
      <c r="C96" s="9" t="str">
        <f t="shared" si="20"/>
        <v>children</v>
      </c>
      <c r="D96" s="9" t="str">
        <f t="shared" si="21"/>
        <v>visiting</v>
      </c>
      <c r="E96" s="9" t="str">
        <f t="shared" si="22"/>
        <v>Museum</v>
      </c>
      <c r="F96" s="9" t="str">
        <f t="shared" si="23"/>
        <v>Natural</v>
      </c>
      <c r="G96" s="9" t="str">
        <f t="shared" si="24"/>
        <v>during</v>
      </c>
      <c r="H96" t="s">
        <v>378</v>
      </c>
      <c r="I96" t="s">
        <v>493</v>
      </c>
      <c r="J96" t="s">
        <v>380</v>
      </c>
      <c r="K96" t="s">
        <v>379</v>
      </c>
      <c r="L96" t="s">
        <v>381</v>
      </c>
      <c r="M96" s="2">
        <v>3</v>
      </c>
      <c r="N96" s="1">
        <f t="shared" si="25"/>
        <v>100</v>
      </c>
      <c r="O96" s="1">
        <f t="shared" si="26"/>
        <v>16</v>
      </c>
      <c r="P96" s="1">
        <f t="shared" si="27"/>
        <v>1</v>
      </c>
      <c r="Q96" s="18" t="s">
        <v>598</v>
      </c>
      <c r="R96" s="2">
        <f t="shared" si="28"/>
        <v>1</v>
      </c>
      <c r="S96" s="1">
        <f t="shared" si="29"/>
        <v>7</v>
      </c>
    </row>
    <row r="97" spans="1:19" ht="15.6" x14ac:dyDescent="0.3">
      <c r="A97" s="1">
        <v>96</v>
      </c>
      <c r="B97" s="9" t="s">
        <v>117</v>
      </c>
      <c r="C97" s="9" t="str">
        <f t="shared" si="20"/>
        <v>festival</v>
      </c>
      <c r="D97" s="9" t="str">
        <f t="shared" si="21"/>
        <v>overpriced</v>
      </c>
      <c r="E97" s="9" t="str">
        <f t="shared" si="22"/>
        <v>many</v>
      </c>
      <c r="F97" s="9" t="str">
        <f t="shared" si="23"/>
        <v>still</v>
      </c>
      <c r="G97" s="9" t="str">
        <f t="shared" si="24"/>
        <v>tickets</v>
      </c>
      <c r="H97" t="s">
        <v>382</v>
      </c>
      <c r="I97" t="s">
        <v>385</v>
      </c>
      <c r="J97" t="s">
        <v>386</v>
      </c>
      <c r="K97" t="s">
        <v>387</v>
      </c>
      <c r="L97" t="s">
        <v>384</v>
      </c>
      <c r="M97" s="2">
        <v>4</v>
      </c>
      <c r="N97" s="1">
        <f t="shared" si="25"/>
        <v>89</v>
      </c>
      <c r="O97" s="1">
        <f t="shared" si="26"/>
        <v>15</v>
      </c>
      <c r="P97" s="1">
        <f t="shared" si="27"/>
        <v>1</v>
      </c>
      <c r="Q97" s="18" t="s">
        <v>599</v>
      </c>
      <c r="R97" s="2">
        <f t="shared" si="28"/>
        <v>1</v>
      </c>
      <c r="S97" s="1">
        <f t="shared" si="29"/>
        <v>8</v>
      </c>
    </row>
    <row r="98" spans="1:19" ht="15.6" x14ac:dyDescent="0.3">
      <c r="A98" s="1">
        <v>97</v>
      </c>
      <c r="B98" s="9" t="s">
        <v>120</v>
      </c>
      <c r="C98" s="9" t="str">
        <f t="shared" ref="C98:C129" si="30">TRIM(MID(SUBSTITUTE(B98," ",REPT(" ",LEN(B98))), (3-1)*LEN(B98)+1, LEN(B98)))</f>
        <v>ordered</v>
      </c>
      <c r="D98" s="9" t="str">
        <f t="shared" ref="D98:D129" si="31">TRIM(MID(SUBSTITUTE(B98," ",REPT(" ",LEN(B98))), (5-1)*LEN(B98)+1, LEN(B98)))</f>
        <v>double</v>
      </c>
      <c r="E98" s="9" t="str">
        <f t="shared" ref="E98:E129" si="32">TRIM(MID(SUBSTITUTE(B98," ",REPT(" ",LEN(B98))), (7-1)*LEN(B98)+1, LEN(B98)))</f>
        <v>pizza</v>
      </c>
      <c r="F98" s="9" t="str">
        <f t="shared" ref="F98:F129" si="33">TRIM(MID(SUBSTITUTE(B98," ",REPT(" ",LEN(B98))), (9-1)*LEN(B98)+1, LEN(B98)))</f>
        <v>deciding</v>
      </c>
      <c r="G98" s="9" t="str">
        <f t="shared" ref="G98:G129" si="34">TRIM(MID(SUBSTITUTE(B98," ",REPT(" ",LEN(B98))), (11-1)*LEN(B98)+1, LEN(B98)))</f>
        <v>spend</v>
      </c>
      <c r="H98" t="s">
        <v>388</v>
      </c>
      <c r="I98" t="s">
        <v>389</v>
      </c>
      <c r="J98" t="s">
        <v>390</v>
      </c>
      <c r="K98" t="s">
        <v>391</v>
      </c>
      <c r="L98" t="s">
        <v>765</v>
      </c>
      <c r="M98" s="2">
        <v>1</v>
      </c>
      <c r="N98" s="1">
        <f t="shared" ref="N98:N129" si="35">LEN(B98)</f>
        <v>83</v>
      </c>
      <c r="O98" s="1">
        <f t="shared" ref="O98:O129" si="36">IF(ISBLANK(B98),0,LEN(TRIM(B98))-LEN(SUBSTITUTE(B98," ",""))+1)</f>
        <v>15</v>
      </c>
      <c r="P98" s="1">
        <f t="shared" ref="P98:P129" si="37">IF(ISNUMBER(SEARCH("",H98)),1,0)</f>
        <v>1</v>
      </c>
      <c r="Q98" s="18" t="s">
        <v>600</v>
      </c>
      <c r="R98" s="2">
        <f t="shared" ref="R98:R129" si="38">IF(LEN(B98)=LEN(Q98),1,0)</f>
        <v>1</v>
      </c>
      <c r="S98" s="1">
        <f t="shared" ref="S98:S129" si="39">SUMPRODUCT(LEN(Q98)-LEN(SUBSTITUTE(Q98,"s","")))+ SUMPRODUCT(LEN(Q98)-LEN(SUBSTITUTE(Q98,"S","")))</f>
        <v>5</v>
      </c>
    </row>
    <row r="99" spans="1:19" ht="15.6" x14ac:dyDescent="0.3">
      <c r="A99" s="1">
        <v>98</v>
      </c>
      <c r="B99" s="9" t="s">
        <v>123</v>
      </c>
      <c r="C99" s="9" t="str">
        <f t="shared" si="30"/>
        <v>devoted</v>
      </c>
      <c r="D99" s="9" t="str">
        <f t="shared" si="31"/>
        <v>time</v>
      </c>
      <c r="E99" s="9" t="str">
        <f t="shared" si="32"/>
        <v>helping</v>
      </c>
      <c r="F99" s="9" t="str">
        <f t="shared" si="33"/>
        <v>parents</v>
      </c>
      <c r="G99" s="9" t="str">
        <f t="shared" si="34"/>
        <v>household</v>
      </c>
      <c r="H99" t="s">
        <v>392</v>
      </c>
      <c r="I99" t="s">
        <v>766</v>
      </c>
      <c r="J99" t="s">
        <v>393</v>
      </c>
      <c r="K99" t="s">
        <v>768</v>
      </c>
      <c r="L99" t="s">
        <v>767</v>
      </c>
      <c r="M99" s="2">
        <v>2</v>
      </c>
      <c r="N99" s="1">
        <f t="shared" si="35"/>
        <v>94</v>
      </c>
      <c r="O99" s="1">
        <f t="shared" si="36"/>
        <v>15</v>
      </c>
      <c r="P99" s="1">
        <f t="shared" si="37"/>
        <v>1</v>
      </c>
      <c r="Q99" s="18" t="s">
        <v>601</v>
      </c>
      <c r="R99" s="2">
        <f t="shared" si="38"/>
        <v>1</v>
      </c>
      <c r="S99" s="1">
        <f t="shared" si="39"/>
        <v>6</v>
      </c>
    </row>
    <row r="100" spans="1:19" ht="15.6" x14ac:dyDescent="0.3">
      <c r="A100" s="1">
        <v>99</v>
      </c>
      <c r="B100" s="9" t="s">
        <v>125</v>
      </c>
      <c r="C100" s="9" t="str">
        <f t="shared" si="30"/>
        <v>factory</v>
      </c>
      <c r="D100" s="9" t="str">
        <f t="shared" si="31"/>
        <v>temporarily</v>
      </c>
      <c r="E100" s="9" t="str">
        <f t="shared" si="32"/>
        <v>following</v>
      </c>
      <c r="F100" s="9" t="str">
        <f t="shared" si="33"/>
        <v>health</v>
      </c>
      <c r="G100" s="9" t="str">
        <f t="shared" si="34"/>
        <v>safety</v>
      </c>
      <c r="H100" t="s">
        <v>394</v>
      </c>
      <c r="I100" t="s">
        <v>395</v>
      </c>
      <c r="J100" t="s">
        <v>396</v>
      </c>
      <c r="K100" t="s">
        <v>397</v>
      </c>
      <c r="L100" t="s">
        <v>399</v>
      </c>
      <c r="M100" s="2">
        <v>3</v>
      </c>
      <c r="N100" s="1">
        <f t="shared" si="35"/>
        <v>98</v>
      </c>
      <c r="O100" s="1">
        <f t="shared" si="36"/>
        <v>14</v>
      </c>
      <c r="P100" s="1">
        <f t="shared" si="37"/>
        <v>1</v>
      </c>
      <c r="Q100" s="18" t="s">
        <v>602</v>
      </c>
      <c r="R100" s="2">
        <f t="shared" si="38"/>
        <v>1</v>
      </c>
      <c r="S100" s="1">
        <f t="shared" si="39"/>
        <v>7</v>
      </c>
    </row>
    <row r="101" spans="1:19" ht="15.6" x14ac:dyDescent="0.3">
      <c r="A101" s="1">
        <v>100</v>
      </c>
      <c r="B101" s="9" t="s">
        <v>126</v>
      </c>
      <c r="C101" s="9" t="str">
        <f t="shared" si="30"/>
        <v>library</v>
      </c>
      <c r="D101" s="9" t="str">
        <f t="shared" si="31"/>
        <v>moved</v>
      </c>
      <c r="E101" s="9" t="str">
        <f t="shared" si="32"/>
        <v>another</v>
      </c>
      <c r="F101" s="9" t="str">
        <f t="shared" si="33"/>
        <v>because</v>
      </c>
      <c r="G101" s="9" t="str">
        <f t="shared" si="34"/>
        <v>restrictions</v>
      </c>
      <c r="H101" t="s">
        <v>383</v>
      </c>
      <c r="I101" t="s">
        <v>400</v>
      </c>
      <c r="J101" t="s">
        <v>401</v>
      </c>
      <c r="K101" t="s">
        <v>402</v>
      </c>
      <c r="L101" t="s">
        <v>398</v>
      </c>
      <c r="M101" s="2">
        <v>4</v>
      </c>
      <c r="N101" s="1">
        <f t="shared" si="35"/>
        <v>105</v>
      </c>
      <c r="O101" s="1">
        <f t="shared" si="36"/>
        <v>18</v>
      </c>
      <c r="P101" s="1">
        <f t="shared" si="37"/>
        <v>1</v>
      </c>
      <c r="Q101" s="18" t="s">
        <v>603</v>
      </c>
      <c r="R101" s="2">
        <f t="shared" si="38"/>
        <v>1</v>
      </c>
      <c r="S101" s="1">
        <f t="shared" si="39"/>
        <v>8</v>
      </c>
    </row>
    <row r="102" spans="1:19" ht="15.6" x14ac:dyDescent="0.3">
      <c r="A102" s="1">
        <v>101</v>
      </c>
      <c r="B102" s="9" t="s">
        <v>114</v>
      </c>
      <c r="C102" s="9" t="str">
        <f t="shared" si="30"/>
        <v>protest</v>
      </c>
      <c r="D102" s="9" t="str">
        <f t="shared" si="31"/>
        <v>turned</v>
      </c>
      <c r="E102" s="9" t="str">
        <f t="shared" si="32"/>
        <v>after</v>
      </c>
      <c r="F102" s="9" t="str">
        <f t="shared" si="33"/>
        <v>groups</v>
      </c>
      <c r="G102" s="9" t="str">
        <f t="shared" si="34"/>
        <v>demonstrators</v>
      </c>
      <c r="H102" t="s">
        <v>723</v>
      </c>
      <c r="I102" t="s">
        <v>724</v>
      </c>
      <c r="J102" t="s">
        <v>725</v>
      </c>
      <c r="K102" t="s">
        <v>726</v>
      </c>
      <c r="L102" t="s">
        <v>402</v>
      </c>
      <c r="M102" s="2">
        <v>1</v>
      </c>
      <c r="N102" s="1">
        <f t="shared" si="35"/>
        <v>95</v>
      </c>
      <c r="O102" s="1">
        <f t="shared" si="36"/>
        <v>13</v>
      </c>
      <c r="P102" s="1">
        <f t="shared" si="37"/>
        <v>1</v>
      </c>
      <c r="Q102" s="18" t="s">
        <v>607</v>
      </c>
      <c r="R102" s="2">
        <f t="shared" si="38"/>
        <v>1</v>
      </c>
      <c r="S102" s="1">
        <f t="shared" si="39"/>
        <v>8</v>
      </c>
    </row>
    <row r="103" spans="1:19" ht="15.6" x14ac:dyDescent="0.3">
      <c r="A103" s="1">
        <v>102</v>
      </c>
      <c r="B103" s="9" t="s">
        <v>115</v>
      </c>
      <c r="C103" s="9" t="str">
        <f t="shared" si="30"/>
        <v>lake</v>
      </c>
      <c r="D103" s="9" t="str">
        <f t="shared" si="31"/>
        <v>popular</v>
      </c>
      <c r="E103" s="9" t="str">
        <f t="shared" si="32"/>
        <v>hikers,</v>
      </c>
      <c r="F103" s="9" t="str">
        <f t="shared" si="33"/>
        <v>would</v>
      </c>
      <c r="G103" s="9" t="str">
        <f t="shared" si="34"/>
        <v>camp</v>
      </c>
      <c r="H103" t="s">
        <v>727</v>
      </c>
      <c r="I103" t="s">
        <v>728</v>
      </c>
      <c r="J103" t="s">
        <v>731</v>
      </c>
      <c r="K103" t="s">
        <v>729</v>
      </c>
      <c r="L103" t="s">
        <v>730</v>
      </c>
      <c r="M103" s="2">
        <v>2</v>
      </c>
      <c r="N103" s="1">
        <f t="shared" si="35"/>
        <v>89</v>
      </c>
      <c r="O103" s="1">
        <f t="shared" si="36"/>
        <v>15</v>
      </c>
      <c r="P103" s="1">
        <f t="shared" si="37"/>
        <v>1</v>
      </c>
      <c r="Q103" s="18" t="s">
        <v>608</v>
      </c>
      <c r="R103" s="2">
        <f t="shared" si="38"/>
        <v>1</v>
      </c>
      <c r="S103" s="1">
        <f t="shared" si="39"/>
        <v>5</v>
      </c>
    </row>
    <row r="104" spans="1:19" ht="15.6" x14ac:dyDescent="0.3">
      <c r="A104" s="1">
        <v>103</v>
      </c>
      <c r="B104" s="9" t="s">
        <v>107</v>
      </c>
      <c r="C104" s="9" t="str">
        <f t="shared" si="30"/>
        <v>covering</v>
      </c>
      <c r="D104" s="9" t="str">
        <f t="shared" si="31"/>
        <v>case</v>
      </c>
      <c r="E104" s="9" t="str">
        <f t="shared" si="32"/>
        <v>barred</v>
      </c>
      <c r="F104" s="9" t="str">
        <f t="shared" si="33"/>
        <v>entering</v>
      </c>
      <c r="G104" s="9" t="str">
        <f t="shared" si="34"/>
        <v>courtroom</v>
      </c>
      <c r="N104" s="1">
        <f t="shared" si="35"/>
        <v>97</v>
      </c>
      <c r="O104" s="1">
        <f t="shared" si="36"/>
        <v>15</v>
      </c>
      <c r="P104" s="1">
        <f t="shared" si="37"/>
        <v>0</v>
      </c>
      <c r="Q104" s="18" t="s">
        <v>604</v>
      </c>
      <c r="R104" s="2">
        <f t="shared" si="38"/>
        <v>1</v>
      </c>
      <c r="S104" s="1">
        <f t="shared" si="39"/>
        <v>5</v>
      </c>
    </row>
    <row r="105" spans="1:19" ht="15.6" x14ac:dyDescent="0.3">
      <c r="A105" s="1">
        <v>104</v>
      </c>
      <c r="B105" s="9" t="s">
        <v>112</v>
      </c>
      <c r="C105" s="9" t="str">
        <f t="shared" si="30"/>
        <v>canyon</v>
      </c>
      <c r="D105" s="9" t="str">
        <f t="shared" si="31"/>
        <v>formed</v>
      </c>
      <c r="E105" s="9" t="str">
        <f t="shared" si="32"/>
        <v>hundreds</v>
      </c>
      <c r="F105" s="9" t="str">
        <f t="shared" si="33"/>
        <v>thousands</v>
      </c>
      <c r="G105" s="9" t="str">
        <f t="shared" si="34"/>
        <v>years</v>
      </c>
      <c r="N105" s="1">
        <f t="shared" si="35"/>
        <v>91</v>
      </c>
      <c r="O105" s="1">
        <f t="shared" si="36"/>
        <v>17</v>
      </c>
      <c r="P105" s="1">
        <f t="shared" si="37"/>
        <v>0</v>
      </c>
      <c r="Q105" s="18" t="s">
        <v>605</v>
      </c>
      <c r="R105" s="2">
        <f t="shared" si="38"/>
        <v>1</v>
      </c>
      <c r="S105" s="1">
        <f t="shared" si="39"/>
        <v>6</v>
      </c>
    </row>
    <row r="106" spans="1:19" ht="15.6" x14ac:dyDescent="0.3">
      <c r="A106" s="1">
        <v>105</v>
      </c>
      <c r="B106" s="9" t="s">
        <v>113</v>
      </c>
      <c r="C106" s="9" t="str">
        <f t="shared" si="30"/>
        <v>proof</v>
      </c>
      <c r="D106" s="9" t="str">
        <f t="shared" si="31"/>
        <v>clever,</v>
      </c>
      <c r="E106" s="9" t="str">
        <f t="shared" si="32"/>
        <v>difficult</v>
      </c>
      <c r="F106" s="9" t="str">
        <f t="shared" si="33"/>
        <v>understand</v>
      </c>
      <c r="G106" s="9" t="str">
        <f t="shared" si="34"/>
        <v>most</v>
      </c>
      <c r="N106" s="1">
        <f t="shared" si="35"/>
        <v>90</v>
      </c>
      <c r="O106" s="1">
        <f t="shared" si="36"/>
        <v>14</v>
      </c>
      <c r="P106" s="1">
        <f t="shared" si="37"/>
        <v>0</v>
      </c>
      <c r="Q106" s="18" t="s">
        <v>606</v>
      </c>
      <c r="R106" s="2">
        <f t="shared" si="38"/>
        <v>1</v>
      </c>
      <c r="S106" s="1">
        <f t="shared" si="39"/>
        <v>7</v>
      </c>
    </row>
    <row r="107" spans="1:19" ht="15.6" x14ac:dyDescent="0.3">
      <c r="A107" s="1">
        <v>106</v>
      </c>
      <c r="B107" s="9" t="s">
        <v>118</v>
      </c>
      <c r="C107" s="9" t="str">
        <f t="shared" si="30"/>
        <v>company</v>
      </c>
      <c r="D107" s="9" t="str">
        <f t="shared" si="31"/>
        <v>convicted</v>
      </c>
      <c r="E107" s="9" t="str">
        <f t="shared" si="32"/>
        <v>insurance</v>
      </c>
      <c r="F107" s="9" t="str">
        <f t="shared" si="33"/>
        <v>after</v>
      </c>
      <c r="G107" s="9" t="str">
        <f t="shared" si="34"/>
        <v>documents</v>
      </c>
      <c r="N107" s="1">
        <f t="shared" si="35"/>
        <v>107</v>
      </c>
      <c r="O107" s="1">
        <f t="shared" si="36"/>
        <v>16</v>
      </c>
      <c r="P107" s="1">
        <f t="shared" si="37"/>
        <v>0</v>
      </c>
      <c r="Q107" s="18" t="s">
        <v>609</v>
      </c>
      <c r="R107" s="2">
        <f t="shared" si="38"/>
        <v>1</v>
      </c>
      <c r="S107" s="1">
        <f t="shared" si="39"/>
        <v>6</v>
      </c>
    </row>
    <row r="108" spans="1:19" ht="15.6" x14ac:dyDescent="0.3">
      <c r="A108" s="1">
        <v>107</v>
      </c>
      <c r="B108" s="9" t="s">
        <v>119</v>
      </c>
      <c r="C108" s="9" t="str">
        <f t="shared" si="30"/>
        <v>breeze</v>
      </c>
      <c r="D108" s="9" t="str">
        <f t="shared" si="31"/>
        <v>made</v>
      </c>
      <c r="E108" s="9" t="str">
        <f t="shared" si="32"/>
        <v>easier</v>
      </c>
      <c r="F108" s="9" t="str">
        <f t="shared" si="33"/>
        <v>bear</v>
      </c>
      <c r="G108" s="9" t="str">
        <f t="shared" si="34"/>
        <v>summer</v>
      </c>
      <c r="N108" s="1">
        <f t="shared" si="35"/>
        <v>79</v>
      </c>
      <c r="O108" s="1">
        <f t="shared" si="36"/>
        <v>15</v>
      </c>
      <c r="P108" s="1">
        <f t="shared" si="37"/>
        <v>0</v>
      </c>
      <c r="Q108" s="18" t="s">
        <v>610</v>
      </c>
      <c r="R108" s="2">
        <f t="shared" si="38"/>
        <v>1</v>
      </c>
      <c r="S108" s="1">
        <f t="shared" si="39"/>
        <v>7</v>
      </c>
    </row>
    <row r="109" spans="1:19" ht="15.6" x14ac:dyDescent="0.3">
      <c r="A109" s="1">
        <v>108</v>
      </c>
      <c r="B109" s="9" t="s">
        <v>121</v>
      </c>
      <c r="C109" s="9" t="str">
        <f t="shared" si="30"/>
        <v>florist</v>
      </c>
      <c r="D109" s="9" t="str">
        <f t="shared" si="31"/>
        <v>decades</v>
      </c>
      <c r="E109" s="9" t="str">
        <f t="shared" si="32"/>
        <v>experience</v>
      </c>
      <c r="F109" s="9" t="str">
        <f t="shared" si="33"/>
        <v>making</v>
      </c>
      <c r="G109" s="9" t="str">
        <f t="shared" si="34"/>
        <v>deliveries</v>
      </c>
      <c r="N109" s="1">
        <f t="shared" si="35"/>
        <v>98</v>
      </c>
      <c r="O109" s="1">
        <f t="shared" si="36"/>
        <v>14</v>
      </c>
      <c r="P109" s="1">
        <f t="shared" si="37"/>
        <v>0</v>
      </c>
      <c r="Q109" s="18" t="s">
        <v>611</v>
      </c>
      <c r="R109" s="2">
        <f t="shared" si="38"/>
        <v>1</v>
      </c>
      <c r="S109" s="1">
        <f t="shared" si="39"/>
        <v>8</v>
      </c>
    </row>
    <row r="110" spans="1:19" ht="15.6" x14ac:dyDescent="0.3">
      <c r="A110" s="1">
        <v>109</v>
      </c>
      <c r="B110" s="9" t="s">
        <v>122</v>
      </c>
      <c r="C110" s="9" t="str">
        <f t="shared" si="30"/>
        <v>book</v>
      </c>
      <c r="D110" s="9" t="str">
        <f t="shared" si="31"/>
        <v>published</v>
      </c>
      <c r="E110" s="9" t="str">
        <f t="shared" si="32"/>
        <v>electronic</v>
      </c>
      <c r="F110" s="9" t="str">
        <f t="shared" si="33"/>
        <v>because</v>
      </c>
      <c r="G110" s="9" t="str">
        <f t="shared" si="34"/>
        <v>readers</v>
      </c>
      <c r="N110" s="1">
        <f t="shared" si="35"/>
        <v>88</v>
      </c>
      <c r="O110" s="1">
        <f t="shared" si="36"/>
        <v>14</v>
      </c>
      <c r="P110" s="1">
        <f t="shared" si="37"/>
        <v>0</v>
      </c>
      <c r="Q110" s="18" t="s">
        <v>612</v>
      </c>
      <c r="R110" s="2">
        <f t="shared" si="38"/>
        <v>1</v>
      </c>
      <c r="S110" s="1">
        <f t="shared" si="39"/>
        <v>5</v>
      </c>
    </row>
    <row r="111" spans="1:19" ht="15.6" x14ac:dyDescent="0.3">
      <c r="A111" s="1">
        <v>110</v>
      </c>
      <c r="B111" s="9" t="s">
        <v>124</v>
      </c>
      <c r="C111" s="9" t="str">
        <f t="shared" si="30"/>
        <v>changed</v>
      </c>
      <c r="D111" s="9" t="str">
        <f t="shared" si="31"/>
        <v>clothes</v>
      </c>
      <c r="E111" s="9" t="str">
        <f t="shared" si="32"/>
        <v>large</v>
      </c>
      <c r="F111" s="9" t="str">
        <f t="shared" si="33"/>
        <v>stains</v>
      </c>
      <c r="G111" s="9" t="str">
        <f t="shared" si="34"/>
        <v>ruined</v>
      </c>
      <c r="N111" s="1">
        <f t="shared" si="35"/>
        <v>89</v>
      </c>
      <c r="O111" s="1">
        <f t="shared" si="36"/>
        <v>13</v>
      </c>
      <c r="P111" s="1">
        <f t="shared" si="37"/>
        <v>0</v>
      </c>
      <c r="Q111" s="18" t="s">
        <v>613</v>
      </c>
      <c r="R111" s="2">
        <f t="shared" si="38"/>
        <v>1</v>
      </c>
      <c r="S111" s="1">
        <f t="shared" si="39"/>
        <v>6</v>
      </c>
    </row>
    <row r="112" spans="1:19" ht="15.6" x14ac:dyDescent="0.3">
      <c r="A112" s="1">
        <v>111</v>
      </c>
      <c r="B112" s="9" t="s">
        <v>127</v>
      </c>
      <c r="C112" s="9" t="str">
        <f t="shared" si="30"/>
        <v>swimming</v>
      </c>
      <c r="D112" s="9" t="str">
        <f t="shared" si="31"/>
        <v>became</v>
      </c>
      <c r="E112" s="9" t="str">
        <f t="shared" si="32"/>
        <v>major</v>
      </c>
      <c r="F112" s="9" t="str">
        <f t="shared" si="33"/>
        <v>when</v>
      </c>
      <c r="G112" s="9" t="str">
        <f t="shared" si="34"/>
        <v>thousand</v>
      </c>
      <c r="N112" s="1">
        <f t="shared" si="35"/>
        <v>90</v>
      </c>
      <c r="O112" s="1">
        <f t="shared" si="36"/>
        <v>14</v>
      </c>
      <c r="P112" s="1">
        <f t="shared" si="37"/>
        <v>0</v>
      </c>
      <c r="Q112" s="18" t="s">
        <v>614</v>
      </c>
      <c r="R112" s="2">
        <f t="shared" si="38"/>
        <v>1</v>
      </c>
      <c r="S112" s="1">
        <f t="shared" si="39"/>
        <v>7</v>
      </c>
    </row>
    <row r="113" spans="1:19" ht="15.6" x14ac:dyDescent="0.3">
      <c r="A113" s="1">
        <v>112</v>
      </c>
      <c r="B113" s="9" t="s">
        <v>128</v>
      </c>
      <c r="C113" s="9" t="str">
        <f t="shared" si="30"/>
        <v>forest</v>
      </c>
      <c r="D113" s="9" t="str">
        <f t="shared" si="31"/>
        <v>closely</v>
      </c>
      <c r="E113" s="9" t="str">
        <f t="shared" si="32"/>
        <v>because</v>
      </c>
      <c r="F113" s="9" t="str">
        <f t="shared" si="33"/>
        <v>contained</v>
      </c>
      <c r="G113" s="9" t="str">
        <f t="shared" si="34"/>
        <v>oldest</v>
      </c>
      <c r="N113" s="1">
        <f t="shared" si="35"/>
        <v>88</v>
      </c>
      <c r="O113" s="1">
        <f t="shared" si="36"/>
        <v>14</v>
      </c>
      <c r="P113" s="1">
        <f t="shared" si="37"/>
        <v>0</v>
      </c>
      <c r="Q113" s="18" t="s">
        <v>615</v>
      </c>
      <c r="R113" s="2">
        <f t="shared" si="38"/>
        <v>1</v>
      </c>
      <c r="S113" s="1">
        <f t="shared" si="39"/>
        <v>8</v>
      </c>
    </row>
    <row r="114" spans="1:19" ht="15.6" x14ac:dyDescent="0.3">
      <c r="A114" s="1">
        <v>113</v>
      </c>
      <c r="B114" s="9" t="s">
        <v>129</v>
      </c>
      <c r="C114" s="9" t="str">
        <f t="shared" si="30"/>
        <v>movie</v>
      </c>
      <c r="D114" s="9" t="str">
        <f t="shared" si="31"/>
        <v>received</v>
      </c>
      <c r="E114" s="9" t="str">
        <f t="shared" si="32"/>
        <v>reviews</v>
      </c>
      <c r="F114" s="9" t="str">
        <f t="shared" si="33"/>
        <v>film</v>
      </c>
      <c r="G114" s="9" t="str">
        <f t="shared" si="34"/>
        <v>compared</v>
      </c>
      <c r="N114" s="1">
        <f t="shared" si="35"/>
        <v>98</v>
      </c>
      <c r="O114" s="1">
        <f t="shared" si="36"/>
        <v>14</v>
      </c>
      <c r="P114" s="1">
        <f t="shared" si="37"/>
        <v>0</v>
      </c>
      <c r="Q114" s="18" t="s">
        <v>616</v>
      </c>
      <c r="R114" s="2">
        <f t="shared" si="38"/>
        <v>1</v>
      </c>
      <c r="S114" s="1">
        <f t="shared" si="39"/>
        <v>5</v>
      </c>
    </row>
    <row r="115" spans="1:19" ht="15.6" x14ac:dyDescent="0.3">
      <c r="A115" s="1">
        <v>114</v>
      </c>
      <c r="B115" s="9" t="s">
        <v>130</v>
      </c>
      <c r="C115" s="9" t="str">
        <f t="shared" si="30"/>
        <v>archipelago</v>
      </c>
      <c r="D115" s="9" t="str">
        <f t="shared" si="31"/>
        <v>long</v>
      </c>
      <c r="E115" s="9" t="str">
        <f t="shared" si="32"/>
        <v>various</v>
      </c>
      <c r="F115" s="9" t="str">
        <f t="shared" si="33"/>
        <v>spices</v>
      </c>
      <c r="G115" s="9" t="str">
        <f t="shared" si="34"/>
        <v>exported</v>
      </c>
      <c r="N115" s="1">
        <f t="shared" si="35"/>
        <v>87</v>
      </c>
      <c r="O115" s="1">
        <f t="shared" si="36"/>
        <v>13</v>
      </c>
      <c r="P115" s="1">
        <f t="shared" si="37"/>
        <v>0</v>
      </c>
      <c r="Q115" s="18" t="s">
        <v>617</v>
      </c>
      <c r="R115" s="2">
        <f t="shared" si="38"/>
        <v>1</v>
      </c>
      <c r="S115" s="1">
        <f t="shared" si="39"/>
        <v>6</v>
      </c>
    </row>
    <row r="116" spans="1:19" ht="15.6" x14ac:dyDescent="0.3">
      <c r="A116" s="1">
        <v>115</v>
      </c>
      <c r="B116" s="9" t="s">
        <v>131</v>
      </c>
      <c r="C116" s="9" t="str">
        <f t="shared" si="30"/>
        <v>stone</v>
      </c>
      <c r="D116" s="9" t="str">
        <f t="shared" si="31"/>
        <v>found</v>
      </c>
      <c r="E116" s="9" t="str">
        <f t="shared" si="32"/>
        <v>children</v>
      </c>
      <c r="F116" s="9" t="str">
        <f t="shared" si="33"/>
        <v>near</v>
      </c>
      <c r="G116" s="9" t="str">
        <f t="shared" si="34"/>
        <v>rapid</v>
      </c>
      <c r="N116" s="1">
        <f t="shared" si="35"/>
        <v>80</v>
      </c>
      <c r="O116" s="1">
        <f t="shared" si="36"/>
        <v>13</v>
      </c>
      <c r="P116" s="1">
        <f t="shared" si="37"/>
        <v>0</v>
      </c>
      <c r="Q116" s="18" t="s">
        <v>618</v>
      </c>
      <c r="R116" s="2">
        <f t="shared" si="38"/>
        <v>1</v>
      </c>
      <c r="S116" s="1">
        <f t="shared" si="39"/>
        <v>7</v>
      </c>
    </row>
    <row r="117" spans="1:19" ht="15.6" x14ac:dyDescent="0.3">
      <c r="A117" s="1">
        <v>116</v>
      </c>
      <c r="B117" s="12" t="s">
        <v>132</v>
      </c>
      <c r="C117" s="9" t="str">
        <f t="shared" si="30"/>
        <v>latest</v>
      </c>
      <c r="D117" s="9" t="str">
        <f t="shared" si="31"/>
        <v>conference,</v>
      </c>
      <c r="E117" s="9" t="str">
        <f t="shared" si="32"/>
        <v>mayor</v>
      </c>
      <c r="F117" s="9" t="str">
        <f t="shared" si="33"/>
        <v>plans</v>
      </c>
      <c r="G117" s="9" t="str">
        <f t="shared" si="34"/>
        <v>build</v>
      </c>
      <c r="N117" s="1">
        <f t="shared" si="35"/>
        <v>87</v>
      </c>
      <c r="O117" s="1">
        <f t="shared" si="36"/>
        <v>14</v>
      </c>
      <c r="P117" s="1">
        <f t="shared" si="37"/>
        <v>0</v>
      </c>
      <c r="Q117" s="18" t="s">
        <v>619</v>
      </c>
      <c r="R117" s="2">
        <f t="shared" si="38"/>
        <v>1</v>
      </c>
      <c r="S117" s="1">
        <f t="shared" si="39"/>
        <v>8</v>
      </c>
    </row>
    <row r="118" spans="1:19" ht="15.6" x14ac:dyDescent="0.3">
      <c r="A118" s="1">
        <v>117</v>
      </c>
      <c r="B118" s="13" t="s">
        <v>133</v>
      </c>
      <c r="C118" s="9" t="str">
        <f t="shared" si="30"/>
        <v>village</v>
      </c>
      <c r="D118" s="9" t="str">
        <f t="shared" si="31"/>
        <v>long</v>
      </c>
      <c r="E118" s="9" t="str">
        <f t="shared" si="32"/>
        <v>because</v>
      </c>
      <c r="F118" s="9" t="str">
        <f t="shared" si="33"/>
        <v>residents</v>
      </c>
      <c r="G118" s="9" t="str">
        <f t="shared" si="34"/>
        <v>moved</v>
      </c>
      <c r="N118" s="1">
        <f t="shared" si="35"/>
        <v>86</v>
      </c>
      <c r="O118" s="1">
        <f t="shared" si="36"/>
        <v>14</v>
      </c>
      <c r="P118" s="1">
        <f t="shared" si="37"/>
        <v>0</v>
      </c>
      <c r="Q118" s="18" t="s">
        <v>620</v>
      </c>
      <c r="R118" s="2">
        <f t="shared" si="38"/>
        <v>1</v>
      </c>
      <c r="S118" s="1">
        <f t="shared" si="39"/>
        <v>5</v>
      </c>
    </row>
    <row r="119" spans="1:19" ht="15.6" x14ac:dyDescent="0.3">
      <c r="A119" s="1">
        <v>118</v>
      </c>
      <c r="B119" s="9" t="s">
        <v>134</v>
      </c>
      <c r="C119" s="9" t="str">
        <f t="shared" si="30"/>
        <v>town</v>
      </c>
      <c r="D119" s="9" t="str">
        <f t="shared" si="31"/>
        <v>mostly</v>
      </c>
      <c r="E119" s="9" t="str">
        <f t="shared" si="32"/>
        <v>during</v>
      </c>
      <c r="F119" s="9" t="str">
        <f t="shared" si="33"/>
        <v>long</v>
      </c>
      <c r="G119" s="9" t="str">
        <f t="shared" si="34"/>
        <v>months</v>
      </c>
      <c r="N119" s="1">
        <f t="shared" si="35"/>
        <v>95</v>
      </c>
      <c r="O119" s="1">
        <f t="shared" si="36"/>
        <v>15</v>
      </c>
      <c r="P119" s="1">
        <f t="shared" si="37"/>
        <v>0</v>
      </c>
      <c r="Q119" s="18" t="s">
        <v>621</v>
      </c>
      <c r="R119" s="2">
        <f t="shared" si="38"/>
        <v>1</v>
      </c>
      <c r="S119" s="1">
        <f t="shared" si="39"/>
        <v>6</v>
      </c>
    </row>
    <row r="120" spans="1:19" ht="15.6" x14ac:dyDescent="0.3">
      <c r="A120" s="1">
        <v>119</v>
      </c>
      <c r="B120" s="9" t="s">
        <v>135</v>
      </c>
      <c r="C120" s="9" t="str">
        <f t="shared" si="30"/>
        <v>activity</v>
      </c>
      <c r="D120" s="9" t="str">
        <f t="shared" si="31"/>
        <v>government</v>
      </c>
      <c r="E120" s="9" t="str">
        <f t="shared" si="32"/>
        <v>because</v>
      </c>
      <c r="F120" s="9" t="str">
        <f t="shared" si="33"/>
        <v>signalled</v>
      </c>
      <c r="G120" s="9" t="str">
        <f t="shared" si="34"/>
        <v>possible</v>
      </c>
      <c r="N120" s="1">
        <f t="shared" si="35"/>
        <v>100</v>
      </c>
      <c r="O120" s="1">
        <f t="shared" si="36"/>
        <v>13</v>
      </c>
      <c r="P120" s="1">
        <f t="shared" si="37"/>
        <v>0</v>
      </c>
      <c r="Q120" s="18" t="s">
        <v>622</v>
      </c>
      <c r="R120" s="2">
        <f t="shared" si="38"/>
        <v>1</v>
      </c>
      <c r="S120" s="1">
        <f t="shared" si="39"/>
        <v>7</v>
      </c>
    </row>
    <row r="121" spans="1:19" ht="15.6" x14ac:dyDescent="0.3">
      <c r="A121" s="1">
        <v>120</v>
      </c>
      <c r="B121" s="9" t="s">
        <v>136</v>
      </c>
      <c r="C121" s="9" t="str">
        <f t="shared" si="30"/>
        <v>opposed</v>
      </c>
      <c r="D121" s="9" t="str">
        <f t="shared" si="31"/>
        <v>plans</v>
      </c>
      <c r="E121" s="9" t="str">
        <f t="shared" si="32"/>
        <v>invest</v>
      </c>
      <c r="F121" s="9" t="str">
        <f t="shared" si="33"/>
        <v>nuclear</v>
      </c>
      <c r="G121" s="9" t="str">
        <f t="shared" si="34"/>
        <v>plants</v>
      </c>
      <c r="N121" s="1">
        <f t="shared" si="35"/>
        <v>100</v>
      </c>
      <c r="O121" s="1">
        <f t="shared" si="36"/>
        <v>16</v>
      </c>
      <c r="P121" s="1">
        <f t="shared" si="37"/>
        <v>0</v>
      </c>
      <c r="Q121" s="18" t="s">
        <v>623</v>
      </c>
      <c r="R121" s="2">
        <f t="shared" si="38"/>
        <v>1</v>
      </c>
      <c r="S121" s="1">
        <f t="shared" si="39"/>
        <v>8</v>
      </c>
    </row>
    <row r="122" spans="1:19" ht="15.6" x14ac:dyDescent="0.3">
      <c r="A122" s="1">
        <v>121</v>
      </c>
      <c r="B122" s="14" t="s">
        <v>502</v>
      </c>
      <c r="C122" s="9" t="str">
        <f t="shared" si="30"/>
        <v>comet</v>
      </c>
      <c r="D122" s="9" t="str">
        <f t="shared" si="31"/>
        <v>discovered</v>
      </c>
      <c r="E122" s="9" t="str">
        <f t="shared" si="32"/>
        <v>analysing</v>
      </c>
      <c r="F122" s="9" t="str">
        <f t="shared" si="33"/>
        <v>latest</v>
      </c>
      <c r="G122" s="9" t="str">
        <f t="shared" si="34"/>
        <v>collected</v>
      </c>
      <c r="H122" t="s">
        <v>405</v>
      </c>
      <c r="I122" t="s">
        <v>403</v>
      </c>
      <c r="J122" t="s">
        <v>404</v>
      </c>
      <c r="K122" t="s">
        <v>406</v>
      </c>
      <c r="L122" t="s">
        <v>407</v>
      </c>
      <c r="M122" s="2">
        <v>1</v>
      </c>
      <c r="N122" s="1">
        <f t="shared" si="35"/>
        <v>90</v>
      </c>
      <c r="O122" s="1">
        <f t="shared" si="36"/>
        <v>15</v>
      </c>
      <c r="P122" s="1">
        <f t="shared" si="37"/>
        <v>1</v>
      </c>
      <c r="Q122" s="18" t="s">
        <v>624</v>
      </c>
      <c r="R122" s="2">
        <f t="shared" si="38"/>
        <v>1</v>
      </c>
      <c r="S122" s="1">
        <f t="shared" si="39"/>
        <v>5</v>
      </c>
    </row>
    <row r="123" spans="1:19" ht="15.6" x14ac:dyDescent="0.3">
      <c r="A123" s="1">
        <v>122</v>
      </c>
      <c r="B123" s="14" t="s">
        <v>8</v>
      </c>
      <c r="C123" s="9" t="str">
        <f t="shared" si="30"/>
        <v>examined</v>
      </c>
      <c r="D123" s="9" t="str">
        <f t="shared" si="31"/>
        <v>leaking</v>
      </c>
      <c r="E123" s="9" t="str">
        <f t="shared" si="32"/>
        <v>before</v>
      </c>
      <c r="F123" s="9" t="str">
        <f t="shared" si="33"/>
        <v>prepared</v>
      </c>
      <c r="G123" s="9" t="str">
        <f t="shared" si="34"/>
        <v>assess</v>
      </c>
      <c r="H123" t="s">
        <v>408</v>
      </c>
      <c r="I123" t="s">
        <v>769</v>
      </c>
      <c r="J123" t="s">
        <v>409</v>
      </c>
      <c r="K123" t="s">
        <v>770</v>
      </c>
      <c r="L123" t="s">
        <v>410</v>
      </c>
      <c r="M123" s="2">
        <v>2</v>
      </c>
      <c r="N123" s="1">
        <f t="shared" si="35"/>
        <v>98</v>
      </c>
      <c r="O123" s="1">
        <f t="shared" si="36"/>
        <v>17</v>
      </c>
      <c r="P123" s="1">
        <f t="shared" si="37"/>
        <v>1</v>
      </c>
      <c r="Q123" s="18" t="s">
        <v>625</v>
      </c>
      <c r="R123" s="2">
        <f t="shared" si="38"/>
        <v>1</v>
      </c>
      <c r="S123" s="1">
        <f t="shared" si="39"/>
        <v>6</v>
      </c>
    </row>
    <row r="124" spans="1:19" ht="15.6" x14ac:dyDescent="0.3">
      <c r="A124" s="1">
        <v>123</v>
      </c>
      <c r="B124" s="14" t="s">
        <v>501</v>
      </c>
      <c r="C124" s="9" t="str">
        <f t="shared" si="30"/>
        <v>match</v>
      </c>
      <c r="D124" s="9" t="str">
        <f t="shared" si="31"/>
        <v>postponed</v>
      </c>
      <c r="E124" s="9" t="str">
        <f t="shared" si="32"/>
        <v>severe</v>
      </c>
      <c r="F124" s="9" t="str">
        <f t="shared" si="33"/>
        <v>caused</v>
      </c>
      <c r="G124" s="9" t="str">
        <f t="shared" si="34"/>
        <v>venue</v>
      </c>
      <c r="H124" t="s">
        <v>411</v>
      </c>
      <c r="I124" t="s">
        <v>413</v>
      </c>
      <c r="J124" t="s">
        <v>414</v>
      </c>
      <c r="K124" t="s">
        <v>412</v>
      </c>
      <c r="L124" t="s">
        <v>415</v>
      </c>
      <c r="M124" s="2">
        <v>3</v>
      </c>
      <c r="N124" s="1">
        <f t="shared" si="35"/>
        <v>93</v>
      </c>
      <c r="O124" s="1">
        <f t="shared" si="36"/>
        <v>16</v>
      </c>
      <c r="P124" s="1">
        <f t="shared" si="37"/>
        <v>1</v>
      </c>
      <c r="Q124" s="18" t="s">
        <v>626</v>
      </c>
      <c r="R124" s="2">
        <f t="shared" si="38"/>
        <v>1</v>
      </c>
      <c r="S124" s="1">
        <f t="shared" si="39"/>
        <v>7</v>
      </c>
    </row>
    <row r="125" spans="1:19" ht="15.6" x14ac:dyDescent="0.3">
      <c r="A125" s="1">
        <v>124</v>
      </c>
      <c r="B125" s="14" t="s">
        <v>157</v>
      </c>
      <c r="C125" s="9" t="str">
        <f t="shared" si="30"/>
        <v>firefighters</v>
      </c>
      <c r="D125" s="9" t="str">
        <f t="shared" si="31"/>
        <v>evacuated</v>
      </c>
      <c r="E125" s="9" t="str">
        <f t="shared" si="32"/>
        <v>neighbouring</v>
      </c>
      <c r="F125" s="9" t="str">
        <f t="shared" si="33"/>
        <v>because</v>
      </c>
      <c r="G125" s="9" t="str">
        <f t="shared" si="34"/>
        <v>blazing</v>
      </c>
      <c r="H125" t="s">
        <v>416</v>
      </c>
      <c r="I125" t="s">
        <v>418</v>
      </c>
      <c r="J125" t="s">
        <v>419</v>
      </c>
      <c r="K125" t="s">
        <v>420</v>
      </c>
      <c r="L125" t="s">
        <v>417</v>
      </c>
      <c r="M125" s="2">
        <v>4</v>
      </c>
      <c r="N125" s="1">
        <f t="shared" si="35"/>
        <v>111</v>
      </c>
      <c r="O125" s="1">
        <f t="shared" si="36"/>
        <v>16</v>
      </c>
      <c r="P125" s="1">
        <f t="shared" si="37"/>
        <v>1</v>
      </c>
      <c r="Q125" s="18" t="s">
        <v>627</v>
      </c>
      <c r="R125" s="2">
        <f t="shared" si="38"/>
        <v>1</v>
      </c>
      <c r="S125" s="1">
        <f t="shared" si="39"/>
        <v>8</v>
      </c>
    </row>
    <row r="126" spans="1:19" ht="15.6" x14ac:dyDescent="0.3">
      <c r="A126" s="1">
        <v>125</v>
      </c>
      <c r="B126" s="14" t="s">
        <v>10</v>
      </c>
      <c r="C126" s="9" t="str">
        <f t="shared" si="30"/>
        <v>expecting</v>
      </c>
      <c r="D126" s="9" t="str">
        <f t="shared" si="31"/>
        <v>delivery</v>
      </c>
      <c r="E126" s="9" t="str">
        <f t="shared" si="32"/>
        <v>afternoon</v>
      </c>
      <c r="F126" s="9" t="str">
        <f t="shared" si="33"/>
        <v>decided</v>
      </c>
      <c r="G126" s="9" t="str">
        <f t="shared" si="34"/>
        <v>watch</v>
      </c>
      <c r="H126" t="s">
        <v>421</v>
      </c>
      <c r="I126" t="s">
        <v>422</v>
      </c>
      <c r="J126" t="s">
        <v>266</v>
      </c>
      <c r="K126" t="s">
        <v>423</v>
      </c>
      <c r="L126" t="s">
        <v>771</v>
      </c>
      <c r="M126" s="2">
        <v>1</v>
      </c>
      <c r="N126" s="1">
        <f t="shared" si="35"/>
        <v>104</v>
      </c>
      <c r="O126" s="1">
        <f t="shared" si="36"/>
        <v>18</v>
      </c>
      <c r="P126" s="1">
        <f t="shared" si="37"/>
        <v>1</v>
      </c>
      <c r="Q126" s="18" t="s">
        <v>628</v>
      </c>
      <c r="R126" s="2">
        <f t="shared" si="38"/>
        <v>1</v>
      </c>
      <c r="S126" s="1">
        <f t="shared" si="39"/>
        <v>5</v>
      </c>
    </row>
    <row r="127" spans="1:19" ht="15.6" x14ac:dyDescent="0.3">
      <c r="A127" s="1">
        <v>126</v>
      </c>
      <c r="B127" s="14" t="s">
        <v>163</v>
      </c>
      <c r="C127" s="9" t="str">
        <f t="shared" si="30"/>
        <v>company</v>
      </c>
      <c r="D127" s="9" t="str">
        <f t="shared" si="31"/>
        <v>fined</v>
      </c>
      <c r="E127" s="9" t="str">
        <f t="shared" si="32"/>
        <v>accidentally</v>
      </c>
      <c r="F127" s="9" t="str">
        <f t="shared" si="33"/>
        <v>sensitive</v>
      </c>
      <c r="G127" s="9" t="str">
        <f t="shared" si="34"/>
        <v>details</v>
      </c>
      <c r="H127" t="s">
        <v>424</v>
      </c>
      <c r="I127" t="s">
        <v>425</v>
      </c>
      <c r="J127" t="s">
        <v>772</v>
      </c>
      <c r="K127" t="s">
        <v>426</v>
      </c>
      <c r="L127" t="s">
        <v>427</v>
      </c>
      <c r="M127" s="2">
        <v>2</v>
      </c>
      <c r="N127" s="1">
        <f t="shared" si="35"/>
        <v>99</v>
      </c>
      <c r="O127" s="1">
        <f t="shared" si="36"/>
        <v>14</v>
      </c>
      <c r="P127" s="1">
        <f t="shared" si="37"/>
        <v>1</v>
      </c>
      <c r="Q127" s="18" t="s">
        <v>629</v>
      </c>
      <c r="R127" s="2">
        <f t="shared" si="38"/>
        <v>1</v>
      </c>
      <c r="S127" s="1">
        <f t="shared" si="39"/>
        <v>6</v>
      </c>
    </row>
    <row r="128" spans="1:19" ht="15.6" x14ac:dyDescent="0.3">
      <c r="A128" s="1">
        <v>127</v>
      </c>
      <c r="B128" s="14" t="s">
        <v>11</v>
      </c>
      <c r="C128" s="9" t="str">
        <f t="shared" si="30"/>
        <v>afternoon</v>
      </c>
      <c r="D128" s="9" t="str">
        <f t="shared" si="31"/>
        <v>perfect</v>
      </c>
      <c r="E128" s="9" t="str">
        <f t="shared" si="32"/>
        <v>jogging</v>
      </c>
      <c r="F128" s="9" t="str">
        <f t="shared" si="33"/>
        <v>Elizabeth</v>
      </c>
      <c r="G128" s="9" t="str">
        <f t="shared" si="34"/>
        <v>outside</v>
      </c>
      <c r="H128" t="s">
        <v>428</v>
      </c>
      <c r="I128" t="s">
        <v>431</v>
      </c>
      <c r="J128" t="s">
        <v>432</v>
      </c>
      <c r="K128" t="s">
        <v>429</v>
      </c>
      <c r="L128" t="s">
        <v>430</v>
      </c>
      <c r="M128" s="2">
        <v>3</v>
      </c>
      <c r="N128" s="1">
        <f t="shared" si="35"/>
        <v>98</v>
      </c>
      <c r="O128" s="1">
        <f t="shared" si="36"/>
        <v>17</v>
      </c>
      <c r="P128" s="1">
        <f t="shared" si="37"/>
        <v>1</v>
      </c>
      <c r="Q128" s="18" t="s">
        <v>630</v>
      </c>
      <c r="R128" s="2">
        <f t="shared" si="38"/>
        <v>1</v>
      </c>
      <c r="S128" s="1">
        <f t="shared" si="39"/>
        <v>7</v>
      </c>
    </row>
    <row r="129" spans="1:19" ht="15.6" x14ac:dyDescent="0.3">
      <c r="A129" s="1">
        <v>128</v>
      </c>
      <c r="B129" s="14" t="s">
        <v>13</v>
      </c>
      <c r="C129" s="9" t="str">
        <f t="shared" si="30"/>
        <v>children</v>
      </c>
      <c r="D129" s="9" t="str">
        <f t="shared" si="31"/>
        <v>having</v>
      </c>
      <c r="E129" s="9" t="str">
        <f t="shared" si="32"/>
        <v>playing</v>
      </c>
      <c r="F129" s="9" t="str">
        <f t="shared" si="33"/>
        <v>while</v>
      </c>
      <c r="G129" s="9" t="str">
        <f t="shared" si="34"/>
        <v>parents</v>
      </c>
      <c r="H129" t="s">
        <v>433</v>
      </c>
      <c r="I129" t="s">
        <v>773</v>
      </c>
      <c r="J129" t="s">
        <v>435</v>
      </c>
      <c r="K129" t="s">
        <v>436</v>
      </c>
      <c r="L129" t="s">
        <v>434</v>
      </c>
      <c r="M129" s="2">
        <v>4</v>
      </c>
      <c r="N129" s="1">
        <f t="shared" si="35"/>
        <v>109</v>
      </c>
      <c r="O129" s="1">
        <f t="shared" si="36"/>
        <v>17</v>
      </c>
      <c r="P129" s="1">
        <f t="shared" si="37"/>
        <v>1</v>
      </c>
      <c r="Q129" s="18" t="s">
        <v>631</v>
      </c>
      <c r="R129" s="2">
        <f t="shared" si="38"/>
        <v>1</v>
      </c>
      <c r="S129" s="1">
        <f t="shared" si="39"/>
        <v>8</v>
      </c>
    </row>
    <row r="130" spans="1:19" ht="15.6" x14ac:dyDescent="0.3">
      <c r="A130" s="1">
        <v>129</v>
      </c>
      <c r="B130" s="14" t="s">
        <v>165</v>
      </c>
      <c r="C130" s="9" t="str">
        <f t="shared" ref="C130:C161" si="40">TRIM(MID(SUBSTITUTE(B130," ",REPT(" ",LEN(B130))), (3-1)*LEN(B130)+1, LEN(B130)))</f>
        <v>took</v>
      </c>
      <c r="D130" s="9" t="str">
        <f t="shared" ref="D130:D161" si="41">TRIM(MID(SUBSTITUTE(B130," ",REPT(" ",LEN(B130))), (5-1)*LEN(B130)+1, LEN(B130)))</f>
        <v>daughter</v>
      </c>
      <c r="E130" s="9" t="str">
        <f t="shared" ref="E130:E161" si="42">TRIM(MID(SUBSTITUTE(B130," ",REPT(" ",LEN(B130))), (7-1)*LEN(B130)+1, LEN(B130)))</f>
        <v>school</v>
      </c>
      <c r="F130" s="9" t="str">
        <f t="shared" ref="F130:F161" si="43">TRIM(MID(SUBSTITUTE(B130," ",REPT(" ",LEN(B130))), (9-1)*LEN(B130)+1, LEN(B130)))</f>
        <v>morning</v>
      </c>
      <c r="G130" s="9" t="str">
        <f t="shared" ref="G130:G161" si="44">TRIM(MID(SUBSTITUTE(B130," ",REPT(" ",LEN(B130))), (11-1)*LEN(B130)+1, LEN(B130)))</f>
        <v>commuting</v>
      </c>
      <c r="H130" t="s">
        <v>437</v>
      </c>
      <c r="I130" t="s">
        <v>439</v>
      </c>
      <c r="J130" t="s">
        <v>438</v>
      </c>
      <c r="K130" t="s">
        <v>774</v>
      </c>
      <c r="L130" t="s">
        <v>440</v>
      </c>
      <c r="M130" s="2">
        <v>1</v>
      </c>
      <c r="N130" s="1">
        <f t="shared" ref="N130:N161" si="45">LEN(B130)</f>
        <v>101</v>
      </c>
      <c r="O130" s="1">
        <f t="shared" ref="O130:O161" si="46">IF(ISBLANK(B130),0,LEN(TRIM(B130))-LEN(SUBSTITUTE(B130," ",""))+1)</f>
        <v>17</v>
      </c>
      <c r="P130" s="1">
        <f t="shared" ref="P130:P161" si="47">IF(ISNUMBER(SEARCH("",H130)),1,0)</f>
        <v>1</v>
      </c>
      <c r="Q130" s="18" t="s">
        <v>632</v>
      </c>
      <c r="R130" s="2">
        <f t="shared" ref="R130:R161" si="48">IF(LEN(B130)=LEN(Q130),1,0)</f>
        <v>1</v>
      </c>
      <c r="S130" s="1">
        <f t="shared" ref="S130:S161" si="49">SUMPRODUCT(LEN(Q130)-LEN(SUBSTITUTE(Q130,"s","")))+ SUMPRODUCT(LEN(Q130)-LEN(SUBSTITUTE(Q130,"S","")))</f>
        <v>5</v>
      </c>
    </row>
    <row r="131" spans="1:19" ht="15.6" x14ac:dyDescent="0.3">
      <c r="A131" s="1">
        <v>130</v>
      </c>
      <c r="B131" s="14" t="s">
        <v>159</v>
      </c>
      <c r="C131" s="9" t="str">
        <f t="shared" si="40"/>
        <v>looking</v>
      </c>
      <c r="D131" s="9" t="str">
        <f t="shared" si="41"/>
        <v>reserve</v>
      </c>
      <c r="E131" s="9" t="str">
        <f t="shared" si="42"/>
        <v>evening</v>
      </c>
      <c r="F131" s="9" t="str">
        <f t="shared" si="43"/>
        <v>online</v>
      </c>
      <c r="G131" s="9" t="str">
        <f t="shared" si="44"/>
        <v>benefit</v>
      </c>
      <c r="H131" t="s">
        <v>441</v>
      </c>
      <c r="I131" t="s">
        <v>443</v>
      </c>
      <c r="J131" t="s">
        <v>442</v>
      </c>
      <c r="K131" t="s">
        <v>265</v>
      </c>
      <c r="L131" t="s">
        <v>444</v>
      </c>
      <c r="M131" s="2">
        <v>2</v>
      </c>
      <c r="N131" s="1">
        <f t="shared" si="45"/>
        <v>105</v>
      </c>
      <c r="O131" s="1">
        <f t="shared" si="46"/>
        <v>18</v>
      </c>
      <c r="P131" s="1">
        <f t="shared" si="47"/>
        <v>1</v>
      </c>
      <c r="Q131" s="18" t="s">
        <v>633</v>
      </c>
      <c r="R131" s="2">
        <f t="shared" si="48"/>
        <v>1</v>
      </c>
      <c r="S131" s="1">
        <f t="shared" si="49"/>
        <v>6</v>
      </c>
    </row>
    <row r="132" spans="1:19" ht="15.6" x14ac:dyDescent="0.3">
      <c r="A132" s="1">
        <v>131</v>
      </c>
      <c r="B132" s="14" t="s">
        <v>12</v>
      </c>
      <c r="C132" s="9" t="str">
        <f t="shared" si="40"/>
        <v>eclipse</v>
      </c>
      <c r="D132" s="9" t="str">
        <f t="shared" si="41"/>
        <v>summer</v>
      </c>
      <c r="E132" s="9" t="str">
        <f t="shared" si="42"/>
        <v>observed</v>
      </c>
      <c r="F132" s="9" t="str">
        <f t="shared" si="43"/>
        <v>dozens</v>
      </c>
      <c r="G132" s="9" t="str">
        <f t="shared" si="44"/>
        <v>countries</v>
      </c>
      <c r="H132" t="s">
        <v>732</v>
      </c>
      <c r="I132" t="s">
        <v>734</v>
      </c>
      <c r="J132" t="s">
        <v>735</v>
      </c>
      <c r="K132" t="s">
        <v>733</v>
      </c>
      <c r="L132" t="s">
        <v>736</v>
      </c>
      <c r="M132" s="2">
        <v>3</v>
      </c>
      <c r="N132" s="1">
        <f t="shared" si="45"/>
        <v>96</v>
      </c>
      <c r="O132" s="1">
        <f t="shared" si="46"/>
        <v>15</v>
      </c>
      <c r="P132" s="1">
        <f t="shared" si="47"/>
        <v>1</v>
      </c>
      <c r="Q132" s="18" t="s">
        <v>640</v>
      </c>
      <c r="R132" s="2">
        <f t="shared" si="48"/>
        <v>1</v>
      </c>
      <c r="S132" s="1">
        <f t="shared" si="49"/>
        <v>5</v>
      </c>
    </row>
    <row r="133" spans="1:19" ht="15.6" x14ac:dyDescent="0.3">
      <c r="A133" s="1">
        <v>132</v>
      </c>
      <c r="B133" s="14" t="s">
        <v>169</v>
      </c>
      <c r="C133" s="9" t="str">
        <f t="shared" si="40"/>
        <v>minister</v>
      </c>
      <c r="D133" s="9" t="str">
        <f t="shared" si="41"/>
        <v>expected</v>
      </c>
      <c r="E133" s="9" t="str">
        <f t="shared" si="42"/>
        <v>retire</v>
      </c>
      <c r="F133" s="9" t="str">
        <f t="shared" si="43"/>
        <v>after</v>
      </c>
      <c r="G133" s="9" t="str">
        <f t="shared" si="44"/>
        <v>appointment</v>
      </c>
      <c r="H133" t="s">
        <v>737</v>
      </c>
      <c r="I133" t="s">
        <v>775</v>
      </c>
      <c r="J133" t="s">
        <v>740</v>
      </c>
      <c r="K133" t="s">
        <v>739</v>
      </c>
      <c r="L133" t="s">
        <v>738</v>
      </c>
      <c r="M133" s="2">
        <v>4</v>
      </c>
      <c r="N133" s="1">
        <f t="shared" si="45"/>
        <v>100</v>
      </c>
      <c r="O133" s="1">
        <f t="shared" si="46"/>
        <v>18</v>
      </c>
      <c r="P133" s="1">
        <f t="shared" si="47"/>
        <v>1</v>
      </c>
      <c r="Q133" s="18" t="s">
        <v>653</v>
      </c>
      <c r="R133" s="2">
        <f t="shared" si="48"/>
        <v>1</v>
      </c>
      <c r="S133" s="1">
        <f t="shared" si="49"/>
        <v>6</v>
      </c>
    </row>
    <row r="134" spans="1:19" ht="15.6" x14ac:dyDescent="0.3">
      <c r="A134" s="1">
        <v>133</v>
      </c>
      <c r="B134" s="14" t="s">
        <v>162</v>
      </c>
      <c r="C134" s="9" t="str">
        <f t="shared" si="40"/>
        <v>planned</v>
      </c>
      <c r="D134" s="9" t="str">
        <f t="shared" si="41"/>
        <v>career</v>
      </c>
      <c r="E134" s="9" t="str">
        <f t="shared" si="42"/>
        <v>that</v>
      </c>
      <c r="F134" s="9" t="str">
        <f t="shared" si="43"/>
        <v>intended</v>
      </c>
      <c r="G134" s="9" t="str">
        <f t="shared" si="44"/>
        <v>introduce</v>
      </c>
      <c r="N134" s="1">
        <f t="shared" si="45"/>
        <v>108</v>
      </c>
      <c r="O134" s="1">
        <f t="shared" si="46"/>
        <v>18</v>
      </c>
      <c r="P134" s="1">
        <f t="shared" si="47"/>
        <v>0</v>
      </c>
      <c r="Q134" s="18" t="s">
        <v>634</v>
      </c>
      <c r="R134" s="2">
        <f t="shared" si="48"/>
        <v>1</v>
      </c>
      <c r="S134" s="1">
        <f t="shared" si="49"/>
        <v>7</v>
      </c>
    </row>
    <row r="135" spans="1:19" ht="15.6" x14ac:dyDescent="0.3">
      <c r="A135" s="1">
        <v>134</v>
      </c>
      <c r="B135" s="14" t="s">
        <v>498</v>
      </c>
      <c r="C135" s="9" t="str">
        <f t="shared" si="40"/>
        <v>historians,</v>
      </c>
      <c r="D135" s="9" t="str">
        <f t="shared" si="41"/>
        <v>severe</v>
      </c>
      <c r="E135" s="9" t="str">
        <f t="shared" si="42"/>
        <v>affected</v>
      </c>
      <c r="F135" s="9" t="str">
        <f t="shared" si="43"/>
        <v>production</v>
      </c>
      <c r="G135" s="9" t="str">
        <f t="shared" si="44"/>
        <v>potatoes</v>
      </c>
      <c r="N135" s="1">
        <f t="shared" si="45"/>
        <v>109</v>
      </c>
      <c r="O135" s="1">
        <f t="shared" si="46"/>
        <v>17</v>
      </c>
      <c r="P135" s="1">
        <f t="shared" si="47"/>
        <v>0</v>
      </c>
      <c r="Q135" s="18" t="s">
        <v>635</v>
      </c>
      <c r="R135" s="2">
        <f t="shared" si="48"/>
        <v>1</v>
      </c>
      <c r="S135" s="1">
        <f t="shared" si="49"/>
        <v>8</v>
      </c>
    </row>
    <row r="136" spans="1:19" ht="15.6" x14ac:dyDescent="0.3">
      <c r="A136" s="1">
        <v>135</v>
      </c>
      <c r="B136" s="14" t="s">
        <v>503</v>
      </c>
      <c r="C136" s="9" t="str">
        <f t="shared" si="40"/>
        <v>inherited</v>
      </c>
      <c r="D136" s="9" t="str">
        <f t="shared" si="41"/>
        <v>fortune,</v>
      </c>
      <c r="E136" s="9" t="str">
        <f t="shared" si="42"/>
        <v>decided</v>
      </c>
      <c r="F136" s="9" t="str">
        <f t="shared" si="43"/>
        <v>donate</v>
      </c>
      <c r="G136" s="9" t="str">
        <f t="shared" si="44"/>
        <v>large</v>
      </c>
      <c r="N136" s="1">
        <f t="shared" si="45"/>
        <v>99</v>
      </c>
      <c r="O136" s="1">
        <f t="shared" si="46"/>
        <v>17</v>
      </c>
      <c r="P136" s="1">
        <f t="shared" si="47"/>
        <v>0</v>
      </c>
      <c r="Q136" s="18" t="s">
        <v>636</v>
      </c>
      <c r="R136" s="2">
        <f t="shared" si="48"/>
        <v>1</v>
      </c>
      <c r="S136" s="1">
        <f t="shared" si="49"/>
        <v>5</v>
      </c>
    </row>
    <row r="137" spans="1:19" ht="15.6" x14ac:dyDescent="0.3">
      <c r="A137" s="1">
        <v>136</v>
      </c>
      <c r="B137" s="14" t="s">
        <v>7</v>
      </c>
      <c r="C137" s="9" t="str">
        <f t="shared" si="40"/>
        <v>diamond</v>
      </c>
      <c r="D137" s="9" t="str">
        <f t="shared" si="41"/>
        <v>thought</v>
      </c>
      <c r="E137" s="9" t="str">
        <f t="shared" si="42"/>
        <v>have</v>
      </c>
      <c r="F137" s="9" t="str">
        <f t="shared" si="43"/>
        <v>purchased</v>
      </c>
      <c r="G137" s="9" t="str">
        <f t="shared" si="44"/>
        <v>European</v>
      </c>
      <c r="N137" s="1">
        <f t="shared" si="45"/>
        <v>99</v>
      </c>
      <c r="O137" s="1">
        <f t="shared" si="46"/>
        <v>16</v>
      </c>
      <c r="P137" s="1">
        <f t="shared" si="47"/>
        <v>0</v>
      </c>
      <c r="Q137" s="18" t="s">
        <v>637</v>
      </c>
      <c r="R137" s="2">
        <f t="shared" si="48"/>
        <v>1</v>
      </c>
      <c r="S137" s="1">
        <f t="shared" si="49"/>
        <v>6</v>
      </c>
    </row>
    <row r="138" spans="1:19" ht="15.6" x14ac:dyDescent="0.3">
      <c r="A138" s="1">
        <v>137</v>
      </c>
      <c r="B138" s="14" t="s">
        <v>9</v>
      </c>
      <c r="C138" s="9" t="str">
        <f t="shared" si="40"/>
        <v>presentation</v>
      </c>
      <c r="D138" s="9" t="str">
        <f t="shared" si="41"/>
        <v>designed</v>
      </c>
      <c r="E138" s="9" t="str">
        <f t="shared" si="42"/>
        <v>promote</v>
      </c>
      <c r="F138" s="9" t="str">
        <f t="shared" si="43"/>
        <v>company's</v>
      </c>
      <c r="G138" s="9" t="str">
        <f t="shared" si="44"/>
        <v>smartphone</v>
      </c>
      <c r="N138" s="1">
        <f t="shared" si="45"/>
        <v>100</v>
      </c>
      <c r="O138" s="1">
        <f t="shared" si="46"/>
        <v>15</v>
      </c>
      <c r="P138" s="1">
        <f t="shared" si="47"/>
        <v>0</v>
      </c>
      <c r="Q138" s="18" t="s">
        <v>638</v>
      </c>
      <c r="R138" s="2">
        <f t="shared" si="48"/>
        <v>1</v>
      </c>
      <c r="S138" s="1">
        <f t="shared" si="49"/>
        <v>7</v>
      </c>
    </row>
    <row r="139" spans="1:19" ht="15.6" x14ac:dyDescent="0.3">
      <c r="A139" s="1">
        <v>138</v>
      </c>
      <c r="B139" s="14" t="s">
        <v>164</v>
      </c>
      <c r="C139" s="9" t="str">
        <f t="shared" si="40"/>
        <v>console</v>
      </c>
      <c r="D139" s="9" t="str">
        <f t="shared" si="41"/>
        <v>rumoured</v>
      </c>
      <c r="E139" s="9" t="str">
        <f t="shared" si="42"/>
        <v>include</v>
      </c>
      <c r="F139" s="9" t="str">
        <f t="shared" si="43"/>
        <v>exclusive</v>
      </c>
      <c r="G139" s="9" t="str">
        <f t="shared" si="44"/>
        <v>that</v>
      </c>
      <c r="N139" s="1">
        <f t="shared" si="45"/>
        <v>111</v>
      </c>
      <c r="O139" s="1">
        <f t="shared" si="46"/>
        <v>17</v>
      </c>
      <c r="P139" s="1">
        <f t="shared" si="47"/>
        <v>0</v>
      </c>
      <c r="Q139" s="18" t="s">
        <v>639</v>
      </c>
      <c r="R139" s="2">
        <f t="shared" si="48"/>
        <v>1</v>
      </c>
      <c r="S139" s="1">
        <f t="shared" si="49"/>
        <v>8</v>
      </c>
    </row>
    <row r="140" spans="1:19" ht="15.6" x14ac:dyDescent="0.3">
      <c r="A140" s="1">
        <v>139</v>
      </c>
      <c r="B140" s="14" t="s">
        <v>158</v>
      </c>
      <c r="C140" s="9" t="str">
        <f t="shared" si="40"/>
        <v>council</v>
      </c>
      <c r="D140" s="9" t="str">
        <f t="shared" si="41"/>
        <v>promised</v>
      </c>
      <c r="E140" s="9" t="str">
        <f t="shared" si="42"/>
        <v>increase</v>
      </c>
      <c r="F140" s="9" t="str">
        <f t="shared" si="43"/>
        <v>number</v>
      </c>
      <c r="G140" s="9" t="str">
        <f t="shared" si="44"/>
        <v>parking</v>
      </c>
      <c r="N140" s="1">
        <f t="shared" si="45"/>
        <v>94</v>
      </c>
      <c r="O140" s="1">
        <f t="shared" si="46"/>
        <v>16</v>
      </c>
      <c r="P140" s="1">
        <f t="shared" si="47"/>
        <v>0</v>
      </c>
      <c r="Q140" s="18" t="s">
        <v>641</v>
      </c>
      <c r="R140" s="2">
        <f t="shared" si="48"/>
        <v>1</v>
      </c>
      <c r="S140" s="1">
        <f t="shared" si="49"/>
        <v>6</v>
      </c>
    </row>
    <row r="141" spans="1:19" ht="15.6" x14ac:dyDescent="0.3">
      <c r="A141" s="1">
        <v>140</v>
      </c>
      <c r="B141" s="14" t="s">
        <v>139</v>
      </c>
      <c r="C141" s="9" t="str">
        <f t="shared" si="40"/>
        <v>canteen</v>
      </c>
      <c r="D141" s="9" t="str">
        <f t="shared" si="41"/>
        <v>surprisingly</v>
      </c>
      <c r="E141" s="9" t="str">
        <f t="shared" si="42"/>
        <v>breakfast</v>
      </c>
      <c r="F141" s="9" t="str">
        <f t="shared" si="43"/>
        <v>available</v>
      </c>
      <c r="G141" s="9" t="str">
        <f t="shared" si="44"/>
        <v>weekends</v>
      </c>
      <c r="N141" s="1">
        <f t="shared" si="45"/>
        <v>101</v>
      </c>
      <c r="O141" s="1">
        <f t="shared" si="46"/>
        <v>14</v>
      </c>
      <c r="P141" s="1">
        <f t="shared" si="47"/>
        <v>0</v>
      </c>
      <c r="Q141" s="18" t="s">
        <v>642</v>
      </c>
      <c r="R141" s="2">
        <f t="shared" si="48"/>
        <v>1</v>
      </c>
      <c r="S141" s="1">
        <f t="shared" si="49"/>
        <v>7</v>
      </c>
    </row>
    <row r="142" spans="1:19" ht="15.6" x14ac:dyDescent="0.3">
      <c r="A142" s="1">
        <v>141</v>
      </c>
      <c r="B142" s="14" t="s">
        <v>166</v>
      </c>
      <c r="C142" s="9" t="str">
        <f t="shared" si="40"/>
        <v>containing</v>
      </c>
      <c r="D142" s="9" t="str">
        <f t="shared" si="41"/>
        <v>precious</v>
      </c>
      <c r="E142" s="9" t="str">
        <f t="shared" si="42"/>
        <v>disappeared</v>
      </c>
      <c r="F142" s="9" t="str">
        <f t="shared" si="43"/>
        <v>robbers</v>
      </c>
      <c r="G142" s="9" t="str">
        <f t="shared" si="44"/>
        <v>gained</v>
      </c>
      <c r="N142" s="1">
        <f t="shared" si="45"/>
        <v>103</v>
      </c>
      <c r="O142" s="1">
        <f t="shared" si="46"/>
        <v>16</v>
      </c>
      <c r="P142" s="1">
        <f t="shared" si="47"/>
        <v>0</v>
      </c>
      <c r="Q142" s="18" t="s">
        <v>643</v>
      </c>
      <c r="R142" s="2">
        <f t="shared" si="48"/>
        <v>1</v>
      </c>
      <c r="S142" s="1">
        <f t="shared" si="49"/>
        <v>8</v>
      </c>
    </row>
    <row r="143" spans="1:19" ht="15.6" x14ac:dyDescent="0.3">
      <c r="A143" s="1">
        <v>142</v>
      </c>
      <c r="B143" s="14" t="s">
        <v>160</v>
      </c>
      <c r="C143" s="9" t="str">
        <f t="shared" si="40"/>
        <v>commercial</v>
      </c>
      <c r="D143" s="9" t="str">
        <f t="shared" si="41"/>
        <v>criticised</v>
      </c>
      <c r="E143" s="9" t="str">
        <f t="shared" si="42"/>
        <v>containing</v>
      </c>
      <c r="F143" s="9" t="str">
        <f t="shared" si="43"/>
        <v>information</v>
      </c>
      <c r="G143" s="9" t="str">
        <f t="shared" si="44"/>
        <v>overstated</v>
      </c>
      <c r="N143" s="1">
        <f t="shared" si="45"/>
        <v>114</v>
      </c>
      <c r="O143" s="1">
        <f t="shared" si="46"/>
        <v>14</v>
      </c>
      <c r="P143" s="1">
        <f t="shared" si="47"/>
        <v>0</v>
      </c>
      <c r="Q143" s="18" t="s">
        <v>644</v>
      </c>
      <c r="R143" s="2">
        <f t="shared" si="48"/>
        <v>1</v>
      </c>
      <c r="S143" s="1">
        <f t="shared" si="49"/>
        <v>5</v>
      </c>
    </row>
    <row r="144" spans="1:19" ht="15.6" x14ac:dyDescent="0.3">
      <c r="A144" s="1">
        <v>143</v>
      </c>
      <c r="B144" s="15" t="s">
        <v>167</v>
      </c>
      <c r="C144" s="9" t="str">
        <f t="shared" si="40"/>
        <v>people</v>
      </c>
      <c r="D144" s="9" t="str">
        <f t="shared" si="41"/>
        <v>whether</v>
      </c>
      <c r="E144" s="9" t="str">
        <f t="shared" si="42"/>
        <v>lavish</v>
      </c>
      <c r="F144" s="9" t="str">
        <f t="shared" si="43"/>
        <v>extravagant</v>
      </c>
      <c r="G144" s="9" t="str">
        <f t="shared" si="44"/>
        <v>building</v>
      </c>
      <c r="N144" s="1">
        <f t="shared" si="45"/>
        <v>113</v>
      </c>
      <c r="O144" s="1">
        <f t="shared" si="46"/>
        <v>17</v>
      </c>
      <c r="P144" s="1">
        <f t="shared" si="47"/>
        <v>0</v>
      </c>
      <c r="Q144" s="18" t="s">
        <v>645</v>
      </c>
      <c r="R144" s="2">
        <f t="shared" si="48"/>
        <v>1</v>
      </c>
      <c r="S144" s="1">
        <f t="shared" si="49"/>
        <v>6</v>
      </c>
    </row>
    <row r="145" spans="1:19" ht="15.6" x14ac:dyDescent="0.3">
      <c r="A145" s="1">
        <v>144</v>
      </c>
      <c r="B145" s="14" t="s">
        <v>140</v>
      </c>
      <c r="C145" s="9" t="str">
        <f t="shared" si="40"/>
        <v>social</v>
      </c>
      <c r="D145" s="9" t="str">
        <f t="shared" si="41"/>
        <v>charity</v>
      </c>
      <c r="E145" s="9" t="str">
        <f t="shared" si="42"/>
        <v>established</v>
      </c>
      <c r="F145" s="9" t="str">
        <f t="shared" si="43"/>
        <v>support</v>
      </c>
      <c r="G145" s="9" t="str">
        <f t="shared" si="44"/>
        <v>families</v>
      </c>
      <c r="N145" s="1">
        <f t="shared" si="45"/>
        <v>109</v>
      </c>
      <c r="O145" s="1">
        <f t="shared" si="46"/>
        <v>16</v>
      </c>
      <c r="P145" s="1">
        <f t="shared" si="47"/>
        <v>0</v>
      </c>
      <c r="Q145" s="18" t="s">
        <v>646</v>
      </c>
      <c r="R145" s="2">
        <f t="shared" si="48"/>
        <v>1</v>
      </c>
      <c r="S145" s="1">
        <f t="shared" si="49"/>
        <v>7</v>
      </c>
    </row>
    <row r="146" spans="1:19" ht="15.6" x14ac:dyDescent="0.3">
      <c r="A146" s="1">
        <v>145</v>
      </c>
      <c r="B146" s="14" t="s">
        <v>14</v>
      </c>
      <c r="C146" s="9" t="str">
        <f t="shared" si="40"/>
        <v>expecting</v>
      </c>
      <c r="D146" s="9" t="str">
        <f t="shared" si="41"/>
        <v>spend</v>
      </c>
      <c r="E146" s="9" t="str">
        <f t="shared" si="42"/>
        <v>waiting</v>
      </c>
      <c r="F146" s="9" t="str">
        <f t="shared" si="43"/>
        <v>traffic</v>
      </c>
      <c r="G146" s="9" t="str">
        <f t="shared" si="44"/>
        <v>returning</v>
      </c>
      <c r="N146" s="1">
        <f t="shared" si="45"/>
        <v>94</v>
      </c>
      <c r="O146" s="1">
        <f t="shared" si="46"/>
        <v>15</v>
      </c>
      <c r="P146" s="1">
        <f t="shared" si="47"/>
        <v>0</v>
      </c>
      <c r="Q146" s="18" t="s">
        <v>647</v>
      </c>
      <c r="R146" s="2">
        <f t="shared" si="48"/>
        <v>1</v>
      </c>
      <c r="S146" s="1">
        <f t="shared" si="49"/>
        <v>8</v>
      </c>
    </row>
    <row r="147" spans="1:19" ht="15.6" x14ac:dyDescent="0.3">
      <c r="A147" s="1">
        <v>146</v>
      </c>
      <c r="B147" s="14" t="s">
        <v>15</v>
      </c>
      <c r="C147" s="9" t="str">
        <f t="shared" si="40"/>
        <v>competition</v>
      </c>
      <c r="D147" s="9" t="str">
        <f t="shared" si="41"/>
        <v>becoming</v>
      </c>
      <c r="E147" s="9" t="str">
        <f t="shared" si="42"/>
        <v>popular</v>
      </c>
      <c r="F147" s="9" t="str">
        <f t="shared" si="43"/>
        <v>recent</v>
      </c>
      <c r="G147" s="9" t="str">
        <f t="shared" si="44"/>
        <v>because</v>
      </c>
      <c r="N147" s="1">
        <f t="shared" si="45"/>
        <v>117</v>
      </c>
      <c r="O147" s="1">
        <f t="shared" si="46"/>
        <v>17</v>
      </c>
      <c r="P147" s="1">
        <f t="shared" si="47"/>
        <v>0</v>
      </c>
      <c r="Q147" s="18" t="s">
        <v>648</v>
      </c>
      <c r="R147" s="2">
        <f t="shared" si="48"/>
        <v>1</v>
      </c>
      <c r="S147" s="1">
        <f t="shared" si="49"/>
        <v>5</v>
      </c>
    </row>
    <row r="148" spans="1:19" ht="15.6" x14ac:dyDescent="0.3">
      <c r="A148" s="1">
        <v>147</v>
      </c>
      <c r="B148" s="14" t="s">
        <v>168</v>
      </c>
      <c r="C148" s="9" t="str">
        <f t="shared" si="40"/>
        <v>treaty</v>
      </c>
      <c r="D148" s="9" t="str">
        <f t="shared" si="41"/>
        <v>successful</v>
      </c>
      <c r="E148" s="9" t="str">
        <f t="shared" si="42"/>
        <v>stopping</v>
      </c>
      <c r="F148" s="9" t="str">
        <f t="shared" si="43"/>
        <v>violence</v>
      </c>
      <c r="G148" s="9" t="str">
        <f t="shared" si="44"/>
        <v>fighting</v>
      </c>
      <c r="N148" s="1">
        <f t="shared" si="45"/>
        <v>104</v>
      </c>
      <c r="O148" s="1">
        <f t="shared" si="46"/>
        <v>17</v>
      </c>
      <c r="P148" s="1">
        <f t="shared" si="47"/>
        <v>0</v>
      </c>
      <c r="Q148" s="18" t="s">
        <v>649</v>
      </c>
      <c r="R148" s="2">
        <f t="shared" si="48"/>
        <v>1</v>
      </c>
      <c r="S148" s="1">
        <f t="shared" si="49"/>
        <v>6</v>
      </c>
    </row>
    <row r="149" spans="1:19" ht="15.6" x14ac:dyDescent="0.3">
      <c r="A149" s="1">
        <v>148</v>
      </c>
      <c r="B149" s="14" t="s">
        <v>16</v>
      </c>
      <c r="C149" s="9" t="str">
        <f t="shared" si="40"/>
        <v>fishermen</v>
      </c>
      <c r="D149" s="9" t="str">
        <f t="shared" si="41"/>
        <v>expecting</v>
      </c>
      <c r="E149" s="9" t="str">
        <f t="shared" si="42"/>
        <v>weather</v>
      </c>
      <c r="F149" s="9" t="str">
        <f t="shared" si="43"/>
        <v>weekend</v>
      </c>
      <c r="G149" s="9" t="str">
        <f t="shared" si="44"/>
        <v>decided</v>
      </c>
      <c r="N149" s="1">
        <f t="shared" si="45"/>
        <v>113</v>
      </c>
      <c r="O149" s="1">
        <f t="shared" si="46"/>
        <v>21</v>
      </c>
      <c r="P149" s="1">
        <f t="shared" si="47"/>
        <v>0</v>
      </c>
      <c r="Q149" s="18" t="s">
        <v>650</v>
      </c>
      <c r="R149" s="2">
        <f t="shared" si="48"/>
        <v>1</v>
      </c>
      <c r="S149" s="1">
        <f t="shared" si="49"/>
        <v>7</v>
      </c>
    </row>
    <row r="150" spans="1:19" ht="15.6" x14ac:dyDescent="0.3">
      <c r="A150" s="1">
        <v>149</v>
      </c>
      <c r="B150" s="14" t="s">
        <v>17</v>
      </c>
      <c r="C150" s="9" t="str">
        <f t="shared" si="40"/>
        <v>officials</v>
      </c>
      <c r="D150" s="9" t="str">
        <f t="shared" si="41"/>
        <v>forced</v>
      </c>
      <c r="E150" s="9" t="str">
        <f t="shared" si="42"/>
        <v>admit</v>
      </c>
      <c r="F150" s="9" t="str">
        <f t="shared" si="43"/>
        <v>renovating</v>
      </c>
      <c r="G150" s="9" t="str">
        <f t="shared" si="44"/>
        <v>school</v>
      </c>
      <c r="N150" s="1">
        <f t="shared" si="45"/>
        <v>119</v>
      </c>
      <c r="O150" s="1">
        <f t="shared" si="46"/>
        <v>20</v>
      </c>
      <c r="P150" s="1">
        <f t="shared" si="47"/>
        <v>0</v>
      </c>
      <c r="Q150" s="18" t="s">
        <v>651</v>
      </c>
      <c r="R150" s="2">
        <f t="shared" si="48"/>
        <v>1</v>
      </c>
      <c r="S150" s="1">
        <f t="shared" si="49"/>
        <v>8</v>
      </c>
    </row>
    <row r="151" spans="1:19" ht="15.6" x14ac:dyDescent="0.3">
      <c r="A151" s="1">
        <v>150</v>
      </c>
      <c r="B151" s="14" t="s">
        <v>137</v>
      </c>
      <c r="C151" s="9" t="str">
        <f t="shared" si="40"/>
        <v>anticipated</v>
      </c>
      <c r="D151" s="9" t="str">
        <f t="shared" si="41"/>
        <v>dinner</v>
      </c>
      <c r="E151" s="9" t="str">
        <f t="shared" si="42"/>
        <v>rumoured</v>
      </c>
      <c r="F151" s="9" t="str">
        <f t="shared" si="43"/>
        <v>include</v>
      </c>
      <c r="G151" s="9" t="str">
        <f t="shared" si="44"/>
        <v>performances</v>
      </c>
      <c r="N151" s="1">
        <f t="shared" si="45"/>
        <v>99</v>
      </c>
      <c r="O151" s="1">
        <f t="shared" si="46"/>
        <v>14</v>
      </c>
      <c r="P151" s="1">
        <f t="shared" si="47"/>
        <v>0</v>
      </c>
      <c r="Q151" s="18" t="s">
        <v>652</v>
      </c>
      <c r="R151" s="2">
        <f t="shared" si="48"/>
        <v>1</v>
      </c>
      <c r="S151" s="1">
        <f t="shared" si="49"/>
        <v>5</v>
      </c>
    </row>
    <row r="152" spans="1:19" ht="15.6" x14ac:dyDescent="0.3">
      <c r="A152" s="1">
        <v>151</v>
      </c>
      <c r="B152" s="14" t="s">
        <v>138</v>
      </c>
      <c r="C152" s="9" t="str">
        <f t="shared" si="40"/>
        <v>invited</v>
      </c>
      <c r="D152" s="9" t="str">
        <f t="shared" si="41"/>
        <v>give</v>
      </c>
      <c r="E152" s="9" t="str">
        <f t="shared" si="42"/>
        <v>speech</v>
      </c>
      <c r="F152" s="9" t="str">
        <f t="shared" si="43"/>
        <v>this</v>
      </c>
      <c r="G152" s="9" t="str">
        <f t="shared" si="44"/>
        <v>graduation</v>
      </c>
      <c r="H152" t="s">
        <v>445</v>
      </c>
      <c r="I152" t="s">
        <v>448</v>
      </c>
      <c r="J152" t="s">
        <v>447</v>
      </c>
      <c r="K152" t="s">
        <v>446</v>
      </c>
      <c r="L152" t="s">
        <v>449</v>
      </c>
      <c r="M152" s="2">
        <v>3</v>
      </c>
      <c r="N152" s="1">
        <f t="shared" si="45"/>
        <v>118</v>
      </c>
      <c r="O152" s="1">
        <f t="shared" si="46"/>
        <v>21</v>
      </c>
      <c r="P152" s="1">
        <f t="shared" si="47"/>
        <v>1</v>
      </c>
      <c r="Q152" s="18" t="s">
        <v>654</v>
      </c>
      <c r="R152" s="2">
        <f t="shared" si="48"/>
        <v>1</v>
      </c>
      <c r="S152" s="1">
        <f t="shared" si="49"/>
        <v>7</v>
      </c>
    </row>
    <row r="153" spans="1:19" ht="15.6" x14ac:dyDescent="0.3">
      <c r="A153" s="1">
        <v>152</v>
      </c>
      <c r="B153" s="15" t="s">
        <v>171</v>
      </c>
      <c r="C153" s="9" t="str">
        <f t="shared" si="40"/>
        <v>sudden</v>
      </c>
      <c r="D153" s="9" t="str">
        <f t="shared" si="41"/>
        <v>whiteout</v>
      </c>
      <c r="E153" s="9" t="str">
        <f t="shared" si="42"/>
        <v>reaching</v>
      </c>
      <c r="F153" s="9" t="str">
        <f t="shared" si="43"/>
        <v>Arctic</v>
      </c>
      <c r="G153" s="9" t="str">
        <f t="shared" si="44"/>
        <v>difficult,</v>
      </c>
      <c r="H153" t="s">
        <v>450</v>
      </c>
      <c r="I153" t="s">
        <v>453</v>
      </c>
      <c r="J153" t="s">
        <v>452</v>
      </c>
      <c r="K153" t="s">
        <v>451</v>
      </c>
      <c r="L153" t="s">
        <v>776</v>
      </c>
      <c r="M153" s="2">
        <v>4</v>
      </c>
      <c r="N153" s="1">
        <f t="shared" si="45"/>
        <v>117</v>
      </c>
      <c r="O153" s="1">
        <f t="shared" si="46"/>
        <v>19</v>
      </c>
      <c r="P153" s="1">
        <f t="shared" si="47"/>
        <v>1</v>
      </c>
      <c r="Q153" s="18" t="s">
        <v>655</v>
      </c>
      <c r="R153" s="2">
        <f t="shared" si="48"/>
        <v>1</v>
      </c>
      <c r="S153" s="1">
        <f t="shared" si="49"/>
        <v>8</v>
      </c>
    </row>
    <row r="154" spans="1:19" ht="15.6" x14ac:dyDescent="0.3">
      <c r="A154" s="1">
        <v>153</v>
      </c>
      <c r="B154" s="14" t="s">
        <v>142</v>
      </c>
      <c r="C154" s="9" t="str">
        <f t="shared" si="40"/>
        <v>journalist</v>
      </c>
      <c r="D154" s="9" t="str">
        <f t="shared" si="41"/>
        <v>carrying</v>
      </c>
      <c r="E154" s="9" t="str">
        <f t="shared" si="42"/>
        <v>hidden</v>
      </c>
      <c r="F154" s="9" t="str">
        <f t="shared" si="43"/>
        <v>underneath</v>
      </c>
      <c r="G154" s="9" t="str">
        <f t="shared" si="44"/>
        <v>jacket</v>
      </c>
      <c r="H154" t="s">
        <v>454</v>
      </c>
      <c r="I154" t="s">
        <v>455</v>
      </c>
      <c r="J154" t="s">
        <v>456</v>
      </c>
      <c r="K154" t="s">
        <v>457</v>
      </c>
      <c r="L154" t="s">
        <v>390</v>
      </c>
      <c r="M154" s="2">
        <v>1</v>
      </c>
      <c r="N154" s="1">
        <f t="shared" si="45"/>
        <v>106</v>
      </c>
      <c r="O154" s="1">
        <f t="shared" si="46"/>
        <v>16</v>
      </c>
      <c r="P154" s="1">
        <f t="shared" si="47"/>
        <v>1</v>
      </c>
      <c r="Q154" s="18" t="s">
        <v>656</v>
      </c>
      <c r="R154" s="2">
        <f t="shared" si="48"/>
        <v>1</v>
      </c>
      <c r="S154" s="1">
        <f t="shared" si="49"/>
        <v>5</v>
      </c>
    </row>
    <row r="155" spans="1:19" ht="15.6" x14ac:dyDescent="0.3">
      <c r="A155" s="1">
        <v>154</v>
      </c>
      <c r="B155" s="14" t="s">
        <v>145</v>
      </c>
      <c r="C155" s="9" t="str">
        <f t="shared" si="40"/>
        <v>dreamed</v>
      </c>
      <c r="D155" s="9" t="str">
        <f t="shared" si="41"/>
        <v>visiting</v>
      </c>
      <c r="E155" s="9" t="str">
        <f t="shared" si="42"/>
        <v>relatives</v>
      </c>
      <c r="F155" s="9" t="str">
        <f t="shared" si="43"/>
        <v>Indonesia</v>
      </c>
      <c r="G155" s="9" t="str">
        <f t="shared" si="44"/>
        <v>spending</v>
      </c>
      <c r="H155" t="s">
        <v>462</v>
      </c>
      <c r="I155" t="s">
        <v>459</v>
      </c>
      <c r="J155" t="s">
        <v>458</v>
      </c>
      <c r="K155" t="s">
        <v>460</v>
      </c>
      <c r="L155" t="s">
        <v>461</v>
      </c>
      <c r="M155" s="2">
        <v>2</v>
      </c>
      <c r="N155" s="1">
        <f t="shared" si="45"/>
        <v>102</v>
      </c>
      <c r="O155" s="1">
        <f t="shared" si="46"/>
        <v>16</v>
      </c>
      <c r="P155" s="1">
        <f t="shared" si="47"/>
        <v>1</v>
      </c>
      <c r="Q155" s="18" t="s">
        <v>657</v>
      </c>
      <c r="R155" s="2">
        <f t="shared" si="48"/>
        <v>1</v>
      </c>
      <c r="S155" s="1">
        <f t="shared" si="49"/>
        <v>6</v>
      </c>
    </row>
    <row r="156" spans="1:19" ht="15.6" x14ac:dyDescent="0.3">
      <c r="A156" s="1">
        <v>155</v>
      </c>
      <c r="B156" s="14" t="s">
        <v>175</v>
      </c>
      <c r="C156" s="9" t="str">
        <f t="shared" si="40"/>
        <v>dispute</v>
      </c>
      <c r="D156" s="9" t="str">
        <f t="shared" si="41"/>
        <v>because</v>
      </c>
      <c r="E156" s="9" t="str">
        <f t="shared" si="42"/>
        <v>employees</v>
      </c>
      <c r="F156" s="9" t="str">
        <f t="shared" si="43"/>
        <v>denied</v>
      </c>
      <c r="G156" s="9" t="str">
        <f t="shared" si="44"/>
        <v>opportunity</v>
      </c>
      <c r="H156" t="s">
        <v>463</v>
      </c>
      <c r="I156" t="s">
        <v>465</v>
      </c>
      <c r="J156" t="s">
        <v>466</v>
      </c>
      <c r="K156" t="s">
        <v>464</v>
      </c>
      <c r="L156" t="s">
        <v>467</v>
      </c>
      <c r="M156" s="2">
        <v>3</v>
      </c>
      <c r="N156" s="1">
        <f t="shared" si="45"/>
        <v>116</v>
      </c>
      <c r="O156" s="1">
        <f t="shared" si="46"/>
        <v>18</v>
      </c>
      <c r="P156" s="1">
        <f t="shared" si="47"/>
        <v>1</v>
      </c>
      <c r="Q156" s="18" t="s">
        <v>658</v>
      </c>
      <c r="R156" s="2">
        <f t="shared" si="48"/>
        <v>1</v>
      </c>
      <c r="S156" s="1">
        <f t="shared" si="49"/>
        <v>7</v>
      </c>
    </row>
    <row r="157" spans="1:19" ht="15.6" x14ac:dyDescent="0.3">
      <c r="A157" s="1">
        <v>156</v>
      </c>
      <c r="B157" s="14" t="s">
        <v>146</v>
      </c>
      <c r="C157" s="9" t="str">
        <f t="shared" si="40"/>
        <v>capital</v>
      </c>
      <c r="D157" s="9" t="str">
        <f t="shared" si="41"/>
        <v>blocked</v>
      </c>
      <c r="E157" s="9" t="str">
        <f t="shared" si="42"/>
        <v>protestors</v>
      </c>
      <c r="F157" s="9" t="str">
        <f t="shared" si="43"/>
        <v>demanded</v>
      </c>
      <c r="G157" s="9" t="str">
        <f t="shared" si="44"/>
        <v>accountability</v>
      </c>
      <c r="H157" t="s">
        <v>468</v>
      </c>
      <c r="I157" t="s">
        <v>470</v>
      </c>
      <c r="J157" t="s">
        <v>471</v>
      </c>
      <c r="K157" t="s">
        <v>472</v>
      </c>
      <c r="L157" t="s">
        <v>469</v>
      </c>
      <c r="M157" s="2">
        <v>4</v>
      </c>
      <c r="N157" s="1">
        <f t="shared" si="45"/>
        <v>119</v>
      </c>
      <c r="O157" s="1">
        <f t="shared" si="46"/>
        <v>16</v>
      </c>
      <c r="P157" s="1">
        <f t="shared" si="47"/>
        <v>1</v>
      </c>
      <c r="Q157" s="18" t="s">
        <v>659</v>
      </c>
      <c r="R157" s="2">
        <f t="shared" si="48"/>
        <v>1</v>
      </c>
      <c r="S157" s="1">
        <f t="shared" si="49"/>
        <v>8</v>
      </c>
    </row>
    <row r="158" spans="1:19" ht="15.6" x14ac:dyDescent="0.3">
      <c r="A158" s="1">
        <v>157</v>
      </c>
      <c r="B158" s="14" t="s">
        <v>148</v>
      </c>
      <c r="C158" s="9" t="str">
        <f t="shared" si="40"/>
        <v>village</v>
      </c>
      <c r="D158" s="9" t="str">
        <f t="shared" si="41"/>
        <v>Patagonia</v>
      </c>
      <c r="E158" s="9" t="str">
        <f t="shared" si="42"/>
        <v>established</v>
      </c>
      <c r="F158" s="9" t="str">
        <f t="shared" si="43"/>
        <v>construction</v>
      </c>
      <c r="G158" s="9" t="str">
        <f t="shared" si="44"/>
        <v>arrived</v>
      </c>
      <c r="H158" t="s">
        <v>473</v>
      </c>
      <c r="I158" t="s">
        <v>474</v>
      </c>
      <c r="J158" t="s">
        <v>779</v>
      </c>
      <c r="K158" t="s">
        <v>780</v>
      </c>
      <c r="L158" t="s">
        <v>475</v>
      </c>
      <c r="M158" s="2">
        <v>1</v>
      </c>
      <c r="N158" s="1">
        <f t="shared" si="45"/>
        <v>112</v>
      </c>
      <c r="O158" s="1">
        <f t="shared" si="46"/>
        <v>17</v>
      </c>
      <c r="P158" s="1">
        <f t="shared" si="47"/>
        <v>1</v>
      </c>
      <c r="Q158" s="18" t="s">
        <v>660</v>
      </c>
      <c r="R158" s="2">
        <f t="shared" si="48"/>
        <v>1</v>
      </c>
      <c r="S158" s="1">
        <f t="shared" si="49"/>
        <v>5</v>
      </c>
    </row>
    <row r="159" spans="1:19" ht="15.6" x14ac:dyDescent="0.3">
      <c r="A159" s="1">
        <v>158</v>
      </c>
      <c r="B159" s="14" t="s">
        <v>149</v>
      </c>
      <c r="C159" s="9" t="str">
        <f t="shared" si="40"/>
        <v>cruiser</v>
      </c>
      <c r="D159" s="9" t="str">
        <f t="shared" si="41"/>
        <v>disappeared,</v>
      </c>
      <c r="E159" s="9" t="str">
        <f t="shared" si="42"/>
        <v>spectators</v>
      </c>
      <c r="F159" s="9" t="str">
        <f t="shared" si="43"/>
        <v>starting</v>
      </c>
      <c r="G159" s="9" t="str">
        <f t="shared" si="44"/>
        <v>leave</v>
      </c>
      <c r="H159" t="s">
        <v>476</v>
      </c>
      <c r="I159" t="s">
        <v>479</v>
      </c>
      <c r="J159" t="s">
        <v>477</v>
      </c>
      <c r="K159" t="s">
        <v>480</v>
      </c>
      <c r="L159" t="s">
        <v>481</v>
      </c>
      <c r="M159" s="2">
        <v>2</v>
      </c>
      <c r="N159" s="1">
        <f t="shared" si="45"/>
        <v>105</v>
      </c>
      <c r="O159" s="1">
        <f t="shared" si="46"/>
        <v>18</v>
      </c>
      <c r="P159" s="1">
        <f t="shared" si="47"/>
        <v>1</v>
      </c>
      <c r="Q159" s="18" t="s">
        <v>661</v>
      </c>
      <c r="R159" s="2">
        <f t="shared" si="48"/>
        <v>1</v>
      </c>
      <c r="S159" s="1">
        <f t="shared" si="49"/>
        <v>6</v>
      </c>
    </row>
    <row r="160" spans="1:19" ht="15.6" x14ac:dyDescent="0.3">
      <c r="A160" s="1">
        <v>159</v>
      </c>
      <c r="B160" s="14" t="s">
        <v>180</v>
      </c>
      <c r="C160" s="9" t="str">
        <f t="shared" si="40"/>
        <v>conversation</v>
      </c>
      <c r="D160" s="9" t="str">
        <f t="shared" si="41"/>
        <v>recorded</v>
      </c>
      <c r="E160" s="9" t="str">
        <f t="shared" si="42"/>
        <v>secret,</v>
      </c>
      <c r="F160" s="9" t="str">
        <f t="shared" si="43"/>
        <v>prosecutors</v>
      </c>
      <c r="G160" s="9" t="str">
        <f t="shared" si="44"/>
        <v>arguing</v>
      </c>
      <c r="H160" t="s">
        <v>482</v>
      </c>
      <c r="I160" t="s">
        <v>485</v>
      </c>
      <c r="J160" t="s">
        <v>484</v>
      </c>
      <c r="K160" t="s">
        <v>478</v>
      </c>
      <c r="L160" t="s">
        <v>483</v>
      </c>
      <c r="M160" s="2">
        <v>3</v>
      </c>
      <c r="N160" s="1">
        <f t="shared" si="45"/>
        <v>113</v>
      </c>
      <c r="O160" s="1">
        <f t="shared" si="46"/>
        <v>16</v>
      </c>
      <c r="P160" s="1">
        <f t="shared" si="47"/>
        <v>1</v>
      </c>
      <c r="Q160" s="18" t="s">
        <v>662</v>
      </c>
      <c r="R160" s="2">
        <f t="shared" si="48"/>
        <v>1</v>
      </c>
      <c r="S160" s="1">
        <f t="shared" si="49"/>
        <v>7</v>
      </c>
    </row>
    <row r="161" spans="1:19" ht="15.6" x14ac:dyDescent="0.3">
      <c r="A161" s="1">
        <v>160</v>
      </c>
      <c r="B161" s="14" t="s">
        <v>150</v>
      </c>
      <c r="C161" s="9" t="str">
        <f t="shared" si="40"/>
        <v>hesitant</v>
      </c>
      <c r="D161" s="9" t="str">
        <f t="shared" si="41"/>
        <v>contact</v>
      </c>
      <c r="E161" s="9" t="str">
        <f t="shared" si="42"/>
        <v>manager</v>
      </c>
      <c r="F161" s="9" t="str">
        <f t="shared" si="43"/>
        <v>report</v>
      </c>
      <c r="G161" s="9" t="str">
        <f t="shared" si="44"/>
        <v>missing</v>
      </c>
      <c r="H161" t="s">
        <v>486</v>
      </c>
      <c r="I161" t="s">
        <v>488</v>
      </c>
      <c r="J161" t="s">
        <v>489</v>
      </c>
      <c r="K161" t="s">
        <v>490</v>
      </c>
      <c r="L161" t="s">
        <v>487</v>
      </c>
      <c r="M161" s="2">
        <v>4</v>
      </c>
      <c r="N161" s="1">
        <f t="shared" si="45"/>
        <v>116</v>
      </c>
      <c r="O161" s="1">
        <f t="shared" si="46"/>
        <v>21</v>
      </c>
      <c r="P161" s="1">
        <f t="shared" si="47"/>
        <v>1</v>
      </c>
      <c r="Q161" s="18" t="s">
        <v>663</v>
      </c>
      <c r="R161" s="2">
        <f t="shared" si="48"/>
        <v>1</v>
      </c>
      <c r="S161" s="1">
        <f t="shared" si="49"/>
        <v>8</v>
      </c>
    </row>
    <row r="162" spans="1:19" ht="15.6" x14ac:dyDescent="0.3">
      <c r="A162" s="1">
        <v>161</v>
      </c>
      <c r="B162" s="14" t="s">
        <v>170</v>
      </c>
      <c r="C162" s="9" t="str">
        <f t="shared" ref="C162:C193" si="50">TRIM(MID(SUBSTITUTE(B162," ",REPT(" ",LEN(B162))), (3-1)*LEN(B162)+1, LEN(B162)))</f>
        <v>seaside</v>
      </c>
      <c r="D162" s="9" t="str">
        <f t="shared" ref="D162:D193" si="51">TRIM(MID(SUBSTITUTE(B162," ",REPT(" ",LEN(B162))), (5-1)*LEN(B162)+1, LEN(B162)))</f>
        <v>course</v>
      </c>
      <c r="E162" s="9" t="str">
        <f t="shared" ref="E162:E193" si="52">TRIM(MID(SUBSTITUTE(B162," ",REPT(" ",LEN(B162))), (7-1)*LEN(B162)+1, LEN(B162)))</f>
        <v>profitable,</v>
      </c>
      <c r="F162" s="9" t="str">
        <f t="shared" ref="F162:F193" si="53">TRIM(MID(SUBSTITUTE(B162," ",REPT(" ",LEN(B162))), (9-1)*LEN(B162)+1, LEN(B162)))</f>
        <v>investors</v>
      </c>
      <c r="G162" s="9" t="str">
        <f t="shared" ref="G162:G193" si="54">TRIM(MID(SUBSTITUTE(B162," ",REPT(" ",LEN(B162))), (11-1)*LEN(B162)+1, LEN(B162)))</f>
        <v>looking</v>
      </c>
      <c r="H162" t="s">
        <v>741</v>
      </c>
      <c r="I162" t="s">
        <v>742</v>
      </c>
      <c r="J162" t="s">
        <v>743</v>
      </c>
      <c r="K162" t="s">
        <v>744</v>
      </c>
      <c r="L162" t="s">
        <v>745</v>
      </c>
      <c r="M162" s="2">
        <v>1</v>
      </c>
      <c r="N162" s="1">
        <f t="shared" ref="N162:N193" si="55">LEN(B162)</f>
        <v>113</v>
      </c>
      <c r="O162" s="1">
        <f t="shared" ref="O162:O193" si="56">IF(ISBLANK(B162),0,LEN(TRIM(B162))-LEN(SUBSTITUTE(B162," ",""))+1)</f>
        <v>18</v>
      </c>
      <c r="P162" s="1">
        <f t="shared" ref="P162:P193" si="57">IF(ISNUMBER(SEARCH("",H162)),1,0)</f>
        <v>1</v>
      </c>
      <c r="Q162" s="18" t="s">
        <v>665</v>
      </c>
      <c r="R162" s="2">
        <f t="shared" ref="R162:R193" si="58">IF(LEN(B162)=LEN(Q162),1,0)</f>
        <v>1</v>
      </c>
      <c r="S162" s="1">
        <f t="shared" ref="S162:S193" si="59">SUMPRODUCT(LEN(Q162)-LEN(SUBSTITUTE(Q162,"s","")))+ SUMPRODUCT(LEN(Q162)-LEN(SUBSTITUTE(Q162,"S","")))</f>
        <v>6</v>
      </c>
    </row>
    <row r="163" spans="1:19" ht="15.6" x14ac:dyDescent="0.3">
      <c r="A163" s="1">
        <v>162</v>
      </c>
      <c r="B163" s="16" t="s">
        <v>237</v>
      </c>
      <c r="C163" s="9" t="str">
        <f t="shared" si="50"/>
        <v>tournament</v>
      </c>
      <c r="D163" s="9" t="str">
        <f t="shared" si="51"/>
        <v>broadcast</v>
      </c>
      <c r="E163" s="9" t="str">
        <f t="shared" si="52"/>
        <v>national</v>
      </c>
      <c r="F163" s="9" t="str">
        <f t="shared" si="53"/>
        <v>during</v>
      </c>
      <c r="G163" s="9" t="str">
        <f t="shared" si="54"/>
        <v>previous</v>
      </c>
      <c r="H163" t="s">
        <v>746</v>
      </c>
      <c r="I163" t="s">
        <v>748</v>
      </c>
      <c r="J163" t="s">
        <v>777</v>
      </c>
      <c r="K163" t="s">
        <v>778</v>
      </c>
      <c r="L163" t="s">
        <v>747</v>
      </c>
      <c r="M163" s="2">
        <v>2</v>
      </c>
      <c r="N163" s="1">
        <f t="shared" si="55"/>
        <v>92</v>
      </c>
      <c r="O163" s="1">
        <f t="shared" si="56"/>
        <v>14</v>
      </c>
      <c r="P163" s="1">
        <f t="shared" si="57"/>
        <v>1</v>
      </c>
      <c r="Q163" s="18" t="s">
        <v>680</v>
      </c>
      <c r="R163" s="2">
        <f t="shared" si="58"/>
        <v>1</v>
      </c>
      <c r="S163" s="1">
        <f t="shared" si="59"/>
        <v>5</v>
      </c>
    </row>
    <row r="164" spans="1:19" ht="15.6" x14ac:dyDescent="0.3">
      <c r="A164" s="1">
        <v>163</v>
      </c>
      <c r="B164" s="14" t="s">
        <v>161</v>
      </c>
      <c r="C164" s="9" t="str">
        <f t="shared" si="50"/>
        <v>rehearsal</v>
      </c>
      <c r="D164" s="9" t="str">
        <f t="shared" si="51"/>
        <v>tomorrow's</v>
      </c>
      <c r="E164" s="9" t="str">
        <f t="shared" si="52"/>
        <v>concert</v>
      </c>
      <c r="F164" s="9" t="str">
        <f t="shared" si="53"/>
        <v>complicated</v>
      </c>
      <c r="G164" s="9" t="str">
        <f t="shared" si="54"/>
        <v>countless</v>
      </c>
      <c r="N164" s="1">
        <f t="shared" si="55"/>
        <v>107</v>
      </c>
      <c r="O164" s="1">
        <f t="shared" si="56"/>
        <v>16</v>
      </c>
      <c r="P164" s="1">
        <f t="shared" si="57"/>
        <v>0</v>
      </c>
      <c r="Q164" s="18" t="s">
        <v>664</v>
      </c>
      <c r="R164" s="2">
        <f t="shared" si="58"/>
        <v>1</v>
      </c>
      <c r="S164" s="1">
        <f t="shared" si="59"/>
        <v>5</v>
      </c>
    </row>
    <row r="165" spans="1:19" ht="15.6" x14ac:dyDescent="0.3">
      <c r="A165" s="1">
        <v>164</v>
      </c>
      <c r="B165" s="14" t="s">
        <v>141</v>
      </c>
      <c r="C165" s="9" t="str">
        <f t="shared" si="50"/>
        <v>equipment</v>
      </c>
      <c r="D165" s="9" t="str">
        <f t="shared" si="51"/>
        <v>purchased</v>
      </c>
      <c r="E165" s="9" t="str">
        <f t="shared" si="52"/>
        <v>discount</v>
      </c>
      <c r="F165" s="9" t="str">
        <f t="shared" si="53"/>
        <v>because</v>
      </c>
      <c r="G165" s="9" t="str">
        <f t="shared" si="54"/>
        <v>available</v>
      </c>
      <c r="N165" s="1">
        <f t="shared" si="55"/>
        <v>112</v>
      </c>
      <c r="O165" s="1">
        <f t="shared" si="56"/>
        <v>17</v>
      </c>
      <c r="P165" s="1">
        <f t="shared" si="57"/>
        <v>0</v>
      </c>
      <c r="Q165" s="18" t="s">
        <v>666</v>
      </c>
      <c r="R165" s="2">
        <f t="shared" si="58"/>
        <v>1</v>
      </c>
      <c r="S165" s="1">
        <f t="shared" si="59"/>
        <v>7</v>
      </c>
    </row>
    <row r="166" spans="1:19" ht="15.6" x14ac:dyDescent="0.3">
      <c r="A166" s="1">
        <v>165</v>
      </c>
      <c r="B166" s="16" t="s">
        <v>235</v>
      </c>
      <c r="C166" s="9" t="str">
        <f t="shared" si="50"/>
        <v>criticised</v>
      </c>
      <c r="D166" s="9" t="str">
        <f t="shared" si="51"/>
        <v>recent</v>
      </c>
      <c r="E166" s="9" t="str">
        <f t="shared" si="52"/>
        <v>developments</v>
      </c>
      <c r="F166" s="9" t="str">
        <f t="shared" si="53"/>
        <v>threatened</v>
      </c>
      <c r="G166" s="9" t="str">
        <f t="shared" si="54"/>
        <v>cause</v>
      </c>
      <c r="N166" s="1">
        <f t="shared" si="55"/>
        <v>107</v>
      </c>
      <c r="O166" s="1">
        <f t="shared" si="56"/>
        <v>15</v>
      </c>
      <c r="P166" s="1">
        <f t="shared" si="57"/>
        <v>0</v>
      </c>
      <c r="Q166" s="18" t="s">
        <v>667</v>
      </c>
      <c r="R166" s="2">
        <f t="shared" si="58"/>
        <v>1</v>
      </c>
      <c r="S166" s="1">
        <f t="shared" si="59"/>
        <v>8</v>
      </c>
    </row>
    <row r="167" spans="1:19" ht="15.6" x14ac:dyDescent="0.3">
      <c r="A167" s="1">
        <v>166</v>
      </c>
      <c r="B167" s="14" t="s">
        <v>172</v>
      </c>
      <c r="C167" s="9" t="str">
        <f t="shared" si="50"/>
        <v>algorithm</v>
      </c>
      <c r="D167" s="9" t="str">
        <f t="shared" si="51"/>
        <v>analysing</v>
      </c>
      <c r="E167" s="9" t="str">
        <f t="shared" si="52"/>
        <v>patterns</v>
      </c>
      <c r="F167" s="9" t="str">
        <f t="shared" si="53"/>
        <v>improve</v>
      </c>
      <c r="G167" s="9" t="str">
        <f t="shared" si="54"/>
        <v>forecasts</v>
      </c>
      <c r="N167" s="1">
        <f t="shared" si="55"/>
        <v>121</v>
      </c>
      <c r="O167" s="1">
        <f t="shared" si="56"/>
        <v>18</v>
      </c>
      <c r="P167" s="1">
        <f t="shared" si="57"/>
        <v>0</v>
      </c>
      <c r="Q167" s="18" t="s">
        <v>668</v>
      </c>
      <c r="R167" s="2">
        <f t="shared" si="58"/>
        <v>1</v>
      </c>
      <c r="S167" s="1">
        <f t="shared" si="59"/>
        <v>5</v>
      </c>
    </row>
    <row r="168" spans="1:19" ht="15.6" x14ac:dyDescent="0.3">
      <c r="A168" s="1">
        <v>167</v>
      </c>
      <c r="B168" s="14" t="s">
        <v>173</v>
      </c>
      <c r="C168" s="9" t="str">
        <f t="shared" si="50"/>
        <v>banquet</v>
      </c>
      <c r="D168" s="9" t="str">
        <f t="shared" si="51"/>
        <v>successful</v>
      </c>
      <c r="E168" s="9" t="str">
        <f t="shared" si="52"/>
        <v>raising</v>
      </c>
      <c r="F168" s="9" t="str">
        <f t="shared" si="53"/>
        <v>amount</v>
      </c>
      <c r="G168" s="9" t="str">
        <f t="shared" si="54"/>
        <v>money</v>
      </c>
      <c r="N168" s="1">
        <f t="shared" si="55"/>
        <v>109</v>
      </c>
      <c r="O168" s="1">
        <f t="shared" si="56"/>
        <v>20</v>
      </c>
      <c r="P168" s="1">
        <f t="shared" si="57"/>
        <v>0</v>
      </c>
      <c r="Q168" s="18" t="s">
        <v>669</v>
      </c>
      <c r="R168" s="2">
        <f t="shared" si="58"/>
        <v>1</v>
      </c>
      <c r="S168" s="1">
        <f t="shared" si="59"/>
        <v>6</v>
      </c>
    </row>
    <row r="169" spans="1:19" ht="15.6" x14ac:dyDescent="0.3">
      <c r="A169" s="1">
        <v>168</v>
      </c>
      <c r="B169" s="14" t="s">
        <v>500</v>
      </c>
      <c r="C169" s="9" t="str">
        <f t="shared" si="50"/>
        <v>mountain</v>
      </c>
      <c r="D169" s="9" t="str">
        <f t="shared" si="51"/>
        <v>attracted</v>
      </c>
      <c r="E169" s="9" t="str">
        <f t="shared" si="52"/>
        <v>different</v>
      </c>
      <c r="F169" s="9" t="str">
        <f t="shared" si="53"/>
        <v>because</v>
      </c>
      <c r="G169" s="9" t="str">
        <f t="shared" si="54"/>
        <v>water</v>
      </c>
      <c r="N169" s="1">
        <f t="shared" si="55"/>
        <v>107</v>
      </c>
      <c r="O169" s="1">
        <f t="shared" si="56"/>
        <v>16</v>
      </c>
      <c r="P169" s="1">
        <f t="shared" si="57"/>
        <v>0</v>
      </c>
      <c r="Q169" s="18" t="s">
        <v>670</v>
      </c>
      <c r="R169" s="2">
        <f t="shared" si="58"/>
        <v>1</v>
      </c>
      <c r="S169" s="1">
        <f t="shared" si="59"/>
        <v>7</v>
      </c>
    </row>
    <row r="170" spans="1:19" ht="15.6" x14ac:dyDescent="0.3">
      <c r="A170" s="1">
        <v>169</v>
      </c>
      <c r="B170" s="14" t="s">
        <v>143</v>
      </c>
      <c r="C170" s="9" t="str">
        <f t="shared" si="50"/>
        <v>board</v>
      </c>
      <c r="D170" s="9" t="str">
        <f t="shared" si="51"/>
        <v>directors</v>
      </c>
      <c r="E170" s="9" t="str">
        <f t="shared" si="52"/>
        <v>interested</v>
      </c>
      <c r="F170" s="9" t="str">
        <f t="shared" si="53"/>
        <v>expanding</v>
      </c>
      <c r="G170" s="9" t="str">
        <f t="shared" si="54"/>
        <v>business</v>
      </c>
      <c r="N170" s="1">
        <f t="shared" si="55"/>
        <v>116</v>
      </c>
      <c r="O170" s="1">
        <f t="shared" si="56"/>
        <v>18</v>
      </c>
      <c r="P170" s="1">
        <f t="shared" si="57"/>
        <v>0</v>
      </c>
      <c r="Q170" s="18" t="s">
        <v>671</v>
      </c>
      <c r="R170" s="2">
        <f t="shared" si="58"/>
        <v>1</v>
      </c>
      <c r="S170" s="1">
        <f t="shared" si="59"/>
        <v>8</v>
      </c>
    </row>
    <row r="171" spans="1:19" ht="15.6" x14ac:dyDescent="0.3">
      <c r="A171" s="1">
        <v>170</v>
      </c>
      <c r="B171" s="14" t="s">
        <v>144</v>
      </c>
      <c r="C171" s="9" t="str">
        <f t="shared" si="50"/>
        <v>minister</v>
      </c>
      <c r="D171" s="9" t="str">
        <f t="shared" si="51"/>
        <v>trying</v>
      </c>
      <c r="E171" s="9" t="str">
        <f t="shared" si="52"/>
        <v>introduce</v>
      </c>
      <c r="F171" s="9" t="str">
        <f t="shared" si="53"/>
        <v>legislation</v>
      </c>
      <c r="G171" s="9" t="str">
        <f t="shared" si="54"/>
        <v>strengthen</v>
      </c>
      <c r="N171" s="1">
        <f t="shared" si="55"/>
        <v>108</v>
      </c>
      <c r="O171" s="1">
        <f t="shared" si="56"/>
        <v>17</v>
      </c>
      <c r="P171" s="1">
        <f t="shared" si="57"/>
        <v>0</v>
      </c>
      <c r="Q171" s="18" t="s">
        <v>672</v>
      </c>
      <c r="R171" s="2">
        <f t="shared" si="58"/>
        <v>1</v>
      </c>
      <c r="S171" s="1">
        <f t="shared" si="59"/>
        <v>5</v>
      </c>
    </row>
    <row r="172" spans="1:19" ht="15.6" x14ac:dyDescent="0.3">
      <c r="A172" s="1">
        <v>171</v>
      </c>
      <c r="B172" s="14" t="s">
        <v>174</v>
      </c>
      <c r="C172" s="9" t="str">
        <f t="shared" si="50"/>
        <v>lawyer</v>
      </c>
      <c r="D172" s="9" t="str">
        <f t="shared" si="51"/>
        <v>summoned</v>
      </c>
      <c r="E172" s="9" t="str">
        <f t="shared" si="52"/>
        <v>Congress</v>
      </c>
      <c r="F172" s="9" t="str">
        <f t="shared" si="53"/>
        <v>explain</v>
      </c>
      <c r="G172" s="9" t="str">
        <f t="shared" si="54"/>
        <v>behaviour</v>
      </c>
      <c r="N172" s="1">
        <f t="shared" si="55"/>
        <v>98</v>
      </c>
      <c r="O172" s="1">
        <f t="shared" si="56"/>
        <v>16</v>
      </c>
      <c r="P172" s="1">
        <f t="shared" si="57"/>
        <v>0</v>
      </c>
      <c r="Q172" s="18" t="s">
        <v>673</v>
      </c>
      <c r="R172" s="2">
        <f t="shared" si="58"/>
        <v>1</v>
      </c>
      <c r="S172" s="1">
        <f t="shared" si="59"/>
        <v>6</v>
      </c>
    </row>
    <row r="173" spans="1:19" ht="15.6" x14ac:dyDescent="0.3">
      <c r="A173" s="1">
        <v>172</v>
      </c>
      <c r="B173" s="14" t="s">
        <v>176</v>
      </c>
      <c r="C173" s="9" t="str">
        <f t="shared" si="50"/>
        <v>farmer</v>
      </c>
      <c r="D173" s="9" t="str">
        <f t="shared" si="51"/>
        <v>trying</v>
      </c>
      <c r="E173" s="9" t="str">
        <f t="shared" si="52"/>
        <v>protect</v>
      </c>
      <c r="F173" s="9" t="str">
        <f t="shared" si="53"/>
        <v>livelihood</v>
      </c>
      <c r="G173" s="9" t="str">
        <f t="shared" si="54"/>
        <v>looking</v>
      </c>
      <c r="N173" s="1">
        <f t="shared" si="55"/>
        <v>102</v>
      </c>
      <c r="O173" s="1">
        <f t="shared" si="56"/>
        <v>19</v>
      </c>
      <c r="P173" s="1">
        <f t="shared" si="57"/>
        <v>0</v>
      </c>
      <c r="Q173" s="18" t="s">
        <v>674</v>
      </c>
      <c r="R173" s="2">
        <f t="shared" si="58"/>
        <v>1</v>
      </c>
      <c r="S173" s="1">
        <f t="shared" si="59"/>
        <v>7</v>
      </c>
    </row>
    <row r="174" spans="1:19" ht="15.6" x14ac:dyDescent="0.3">
      <c r="A174" s="1">
        <v>173</v>
      </c>
      <c r="B174" s="14" t="s">
        <v>177</v>
      </c>
      <c r="C174" s="9" t="str">
        <f t="shared" si="50"/>
        <v>river</v>
      </c>
      <c r="D174" s="9" t="str">
        <f t="shared" si="51"/>
        <v>tended</v>
      </c>
      <c r="E174" s="9" t="str">
        <f t="shared" si="52"/>
        <v>overflow</v>
      </c>
      <c r="F174" s="9" t="str">
        <f t="shared" si="53"/>
        <v>people</v>
      </c>
      <c r="G174" s="9" t="str">
        <f t="shared" si="54"/>
        <v>throwing</v>
      </c>
      <c r="N174" s="1">
        <f t="shared" si="55"/>
        <v>100</v>
      </c>
      <c r="O174" s="1">
        <f t="shared" si="56"/>
        <v>17</v>
      </c>
      <c r="P174" s="1">
        <f t="shared" si="57"/>
        <v>0</v>
      </c>
      <c r="Q174" s="18" t="s">
        <v>675</v>
      </c>
      <c r="R174" s="2">
        <f t="shared" si="58"/>
        <v>1</v>
      </c>
      <c r="S174" s="1">
        <f t="shared" si="59"/>
        <v>8</v>
      </c>
    </row>
    <row r="175" spans="1:19" ht="15.6" x14ac:dyDescent="0.3">
      <c r="A175" s="1">
        <v>174</v>
      </c>
      <c r="B175" s="14" t="s">
        <v>178</v>
      </c>
      <c r="C175" s="9" t="str">
        <f t="shared" si="50"/>
        <v>meetings</v>
      </c>
      <c r="D175" s="9" t="str">
        <f t="shared" si="51"/>
        <v>cancelled</v>
      </c>
      <c r="E175" s="9" t="str">
        <f t="shared" si="52"/>
        <v>multiple</v>
      </c>
      <c r="F175" s="9" t="str">
        <f t="shared" si="53"/>
        <v>occasions</v>
      </c>
      <c r="G175" s="9" t="str">
        <f t="shared" si="54"/>
        <v>summer</v>
      </c>
      <c r="N175" s="1">
        <f t="shared" si="55"/>
        <v>121</v>
      </c>
      <c r="O175" s="1">
        <f t="shared" si="56"/>
        <v>17</v>
      </c>
      <c r="P175" s="1">
        <f t="shared" si="57"/>
        <v>0</v>
      </c>
      <c r="Q175" s="18" t="s">
        <v>676</v>
      </c>
      <c r="R175" s="2">
        <f t="shared" si="58"/>
        <v>1</v>
      </c>
      <c r="S175" s="1">
        <f t="shared" si="59"/>
        <v>5</v>
      </c>
    </row>
    <row r="176" spans="1:19" ht="15.6" x14ac:dyDescent="0.3">
      <c r="A176" s="1">
        <v>175</v>
      </c>
      <c r="B176" s="16" t="s">
        <v>236</v>
      </c>
      <c r="C176" s="9" t="str">
        <f t="shared" si="50"/>
        <v>expected</v>
      </c>
      <c r="D176" s="9" t="str">
        <f t="shared" si="51"/>
        <v>receive</v>
      </c>
      <c r="E176" s="9" t="str">
        <f t="shared" si="52"/>
        <v>message</v>
      </c>
      <c r="F176" s="9" t="str">
        <f t="shared" si="53"/>
        <v>Natalie,</v>
      </c>
      <c r="G176" s="9" t="str">
        <f t="shared" si="54"/>
        <v>decided</v>
      </c>
      <c r="N176" s="1">
        <f t="shared" si="55"/>
        <v>88</v>
      </c>
      <c r="O176" s="1">
        <f t="shared" si="56"/>
        <v>15</v>
      </c>
      <c r="P176" s="1">
        <f t="shared" si="57"/>
        <v>0</v>
      </c>
      <c r="Q176" s="18" t="s">
        <v>677</v>
      </c>
      <c r="R176" s="2">
        <f t="shared" si="58"/>
        <v>1</v>
      </c>
      <c r="S176" s="1">
        <f t="shared" si="59"/>
        <v>6</v>
      </c>
    </row>
    <row r="177" spans="1:19" ht="15.6" x14ac:dyDescent="0.3">
      <c r="A177" s="1">
        <v>176</v>
      </c>
      <c r="B177" s="14" t="s">
        <v>179</v>
      </c>
      <c r="C177" s="9" t="str">
        <f t="shared" si="50"/>
        <v>speaker</v>
      </c>
      <c r="D177" s="9" t="str">
        <f t="shared" si="51"/>
        <v>responsible</v>
      </c>
      <c r="E177" s="9" t="str">
        <f t="shared" si="52"/>
        <v>presenting</v>
      </c>
      <c r="F177" s="9" t="str">
        <f t="shared" si="53"/>
        <v>international</v>
      </c>
      <c r="G177" s="9" t="str">
        <f t="shared" si="54"/>
        <v>statistics</v>
      </c>
      <c r="N177" s="1">
        <f t="shared" si="55"/>
        <v>110</v>
      </c>
      <c r="O177" s="1">
        <f t="shared" si="56"/>
        <v>15</v>
      </c>
      <c r="P177" s="1">
        <f t="shared" si="57"/>
        <v>0</v>
      </c>
      <c r="Q177" s="18" t="s">
        <v>678</v>
      </c>
      <c r="R177" s="2">
        <f t="shared" si="58"/>
        <v>1</v>
      </c>
      <c r="S177" s="1">
        <f t="shared" si="59"/>
        <v>7</v>
      </c>
    </row>
    <row r="178" spans="1:19" ht="15.6" x14ac:dyDescent="0.3">
      <c r="A178" s="1">
        <v>177</v>
      </c>
      <c r="B178" s="14" t="s">
        <v>147</v>
      </c>
      <c r="C178" s="9" t="str">
        <f t="shared" si="50"/>
        <v>melting</v>
      </c>
      <c r="D178" s="9" t="str">
        <f t="shared" si="51"/>
        <v>enabled</v>
      </c>
      <c r="E178" s="9" t="str">
        <f t="shared" si="52"/>
        <v>travellers</v>
      </c>
      <c r="F178" s="9" t="str">
        <f t="shared" si="53"/>
        <v>undertake</v>
      </c>
      <c r="G178" s="9" t="str">
        <f t="shared" si="54"/>
        <v>remaining</v>
      </c>
      <c r="N178" s="1">
        <f t="shared" si="55"/>
        <v>116</v>
      </c>
      <c r="O178" s="1">
        <f t="shared" si="56"/>
        <v>18</v>
      </c>
      <c r="P178" s="1">
        <f t="shared" si="57"/>
        <v>0</v>
      </c>
      <c r="Q178" s="18" t="s">
        <v>679</v>
      </c>
      <c r="R178" s="2">
        <f t="shared" si="58"/>
        <v>1</v>
      </c>
      <c r="S178" s="1">
        <f t="shared" si="59"/>
        <v>8</v>
      </c>
    </row>
    <row r="179" spans="1:19" ht="15.6" x14ac:dyDescent="0.3">
      <c r="A179" s="1">
        <v>178</v>
      </c>
      <c r="B179" s="16" t="s">
        <v>238</v>
      </c>
      <c r="C179" s="9" t="str">
        <f t="shared" si="50"/>
        <v>ceasefire</v>
      </c>
      <c r="D179" s="9" t="str">
        <f t="shared" si="51"/>
        <v>expected</v>
      </c>
      <c r="E179" s="9" t="str">
        <f t="shared" si="52"/>
        <v>continue</v>
      </c>
      <c r="F179" s="9" t="str">
        <f t="shared" si="53"/>
        <v>another</v>
      </c>
      <c r="G179" s="9" t="str">
        <f t="shared" si="54"/>
        <v>because</v>
      </c>
      <c r="N179" s="1">
        <f t="shared" si="55"/>
        <v>105</v>
      </c>
      <c r="O179" s="1">
        <f t="shared" si="56"/>
        <v>16</v>
      </c>
      <c r="P179" s="1">
        <f t="shared" si="57"/>
        <v>0</v>
      </c>
      <c r="Q179" s="18" t="s">
        <v>681</v>
      </c>
      <c r="R179" s="2">
        <f t="shared" si="58"/>
        <v>1</v>
      </c>
      <c r="S179" s="1">
        <f t="shared" si="59"/>
        <v>6</v>
      </c>
    </row>
    <row r="180" spans="1:19" ht="15.6" x14ac:dyDescent="0.3">
      <c r="A180" s="1">
        <v>179</v>
      </c>
      <c r="B180" s="14" t="s">
        <v>151</v>
      </c>
      <c r="C180" s="9" t="str">
        <f t="shared" si="50"/>
        <v>thunderstorm,</v>
      </c>
      <c r="D180" s="9" t="str">
        <f t="shared" si="51"/>
        <v>children</v>
      </c>
      <c r="E180" s="9" t="str">
        <f t="shared" si="52"/>
        <v>outside</v>
      </c>
      <c r="F180" s="9" t="str">
        <f t="shared" si="53"/>
        <v>photograph</v>
      </c>
      <c r="G180" s="9" t="str">
        <f t="shared" si="54"/>
        <v>beautiful</v>
      </c>
      <c r="N180" s="1">
        <f t="shared" si="55"/>
        <v>97</v>
      </c>
      <c r="O180" s="1">
        <f t="shared" si="56"/>
        <v>15</v>
      </c>
      <c r="P180" s="1">
        <f t="shared" si="57"/>
        <v>0</v>
      </c>
      <c r="Q180" s="18" t="s">
        <v>682</v>
      </c>
      <c r="R180" s="2">
        <f t="shared" si="58"/>
        <v>1</v>
      </c>
      <c r="S180" s="1">
        <f t="shared" si="59"/>
        <v>7</v>
      </c>
    </row>
    <row r="181" spans="1:19" ht="15.6" x14ac:dyDescent="0.3">
      <c r="A181" s="1">
        <v>180</v>
      </c>
      <c r="B181" s="14" t="s">
        <v>181</v>
      </c>
      <c r="C181" s="9" t="str">
        <f t="shared" si="50"/>
        <v>medicine</v>
      </c>
      <c r="D181" s="9" t="str">
        <f t="shared" si="51"/>
        <v>confirmed</v>
      </c>
      <c r="E181" s="9" t="str">
        <f t="shared" si="52"/>
        <v>improve</v>
      </c>
      <c r="F181" s="9" t="str">
        <f t="shared" si="53"/>
        <v>patient</v>
      </c>
      <c r="G181" s="9" t="str">
        <f t="shared" si="54"/>
        <v>outcome</v>
      </c>
      <c r="N181" s="1">
        <f t="shared" si="55"/>
        <v>106</v>
      </c>
      <c r="O181" s="1">
        <f t="shared" si="56"/>
        <v>17</v>
      </c>
      <c r="P181" s="1">
        <f t="shared" si="57"/>
        <v>0</v>
      </c>
      <c r="Q181" s="18" t="s">
        <v>683</v>
      </c>
      <c r="R181" s="2">
        <f t="shared" si="58"/>
        <v>1</v>
      </c>
      <c r="S181" s="1">
        <f t="shared" si="59"/>
        <v>8</v>
      </c>
    </row>
    <row r="182" spans="1:19" ht="15.6" x14ac:dyDescent="0.3">
      <c r="A182" s="1">
        <v>181</v>
      </c>
      <c r="B182" s="17" t="s">
        <v>322</v>
      </c>
      <c r="C182" s="9" t="str">
        <f t="shared" si="50"/>
        <v>the</v>
      </c>
      <c r="D182" s="9" t="str">
        <f t="shared" si="51"/>
        <v>of</v>
      </c>
      <c r="E182" s="9" t="str">
        <f t="shared" si="52"/>
        <v>series</v>
      </c>
      <c r="F182" s="9" t="str">
        <f t="shared" si="53"/>
        <v>successful</v>
      </c>
      <c r="G182" s="9" t="str">
        <f t="shared" si="54"/>
        <v>school</v>
      </c>
      <c r="H182" t="s">
        <v>218</v>
      </c>
      <c r="I182" t="s">
        <v>334</v>
      </c>
      <c r="J182" t="s">
        <v>495</v>
      </c>
      <c r="K182" t="s">
        <v>335</v>
      </c>
      <c r="L182" t="s">
        <v>336</v>
      </c>
      <c r="M182">
        <v>1</v>
      </c>
      <c r="N182" s="1">
        <f t="shared" si="55"/>
        <v>74</v>
      </c>
      <c r="O182" s="1">
        <f t="shared" si="56"/>
        <v>13</v>
      </c>
      <c r="P182" s="1">
        <f t="shared" si="57"/>
        <v>1</v>
      </c>
      <c r="Q182" s="18" t="s">
        <v>684</v>
      </c>
      <c r="R182" s="2">
        <f t="shared" si="58"/>
        <v>1</v>
      </c>
      <c r="S182" s="1">
        <f t="shared" si="59"/>
        <v>5</v>
      </c>
    </row>
    <row r="183" spans="1:19" ht="15.6" x14ac:dyDescent="0.3">
      <c r="A183" s="1">
        <v>182</v>
      </c>
      <c r="B183" s="17" t="s">
        <v>324</v>
      </c>
      <c r="C183" s="9" t="str">
        <f t="shared" si="50"/>
        <v>end,</v>
      </c>
      <c r="D183" s="9" t="str">
        <f t="shared" si="51"/>
        <v>show</v>
      </c>
      <c r="E183" s="9" t="str">
        <f t="shared" si="52"/>
        <v>to</v>
      </c>
      <c r="F183" s="9" t="str">
        <f t="shared" si="53"/>
        <v>cancelled</v>
      </c>
      <c r="G183" s="9" t="str">
        <f t="shared" si="54"/>
        <v>to</v>
      </c>
      <c r="H183" t="s">
        <v>337</v>
      </c>
      <c r="I183" t="s">
        <v>338</v>
      </c>
      <c r="J183" t="s">
        <v>339</v>
      </c>
      <c r="K183" t="s">
        <v>340</v>
      </c>
      <c r="L183" t="s">
        <v>341</v>
      </c>
      <c r="M183">
        <v>2</v>
      </c>
      <c r="N183" s="1">
        <f t="shared" si="55"/>
        <v>68</v>
      </c>
      <c r="O183" s="1">
        <f t="shared" si="56"/>
        <v>14</v>
      </c>
      <c r="P183" s="1">
        <f t="shared" si="57"/>
        <v>1</v>
      </c>
      <c r="Q183" s="18" t="s">
        <v>685</v>
      </c>
      <c r="R183" s="2">
        <f t="shared" si="58"/>
        <v>1</v>
      </c>
      <c r="S183" s="1">
        <f t="shared" si="59"/>
        <v>6</v>
      </c>
    </row>
    <row r="184" spans="1:19" ht="15.6" x14ac:dyDescent="0.3">
      <c r="A184" s="1">
        <v>183</v>
      </c>
      <c r="B184" s="17" t="s">
        <v>327</v>
      </c>
      <c r="C184" s="9" t="str">
        <f t="shared" si="50"/>
        <v>Anna</v>
      </c>
      <c r="D184" s="9" t="str">
        <f t="shared" si="51"/>
        <v>hours</v>
      </c>
      <c r="E184" s="9" t="str">
        <f t="shared" si="52"/>
        <v>the</v>
      </c>
      <c r="F184" s="9" t="str">
        <f t="shared" si="53"/>
        <v>with</v>
      </c>
      <c r="G184" s="9" t="str">
        <f t="shared" si="54"/>
        <v>friend.</v>
      </c>
      <c r="H184" t="s">
        <v>342</v>
      </c>
      <c r="I184" t="s">
        <v>201</v>
      </c>
      <c r="J184" t="s">
        <v>781</v>
      </c>
      <c r="K184" t="s">
        <v>343</v>
      </c>
      <c r="L184" t="s">
        <v>344</v>
      </c>
      <c r="M184">
        <v>3</v>
      </c>
      <c r="N184" s="1">
        <f t="shared" si="55"/>
        <v>57</v>
      </c>
      <c r="O184" s="1">
        <f t="shared" si="56"/>
        <v>11</v>
      </c>
      <c r="P184" s="1">
        <f t="shared" si="57"/>
        <v>1</v>
      </c>
      <c r="Q184" s="18" t="s">
        <v>686</v>
      </c>
      <c r="R184" s="2">
        <f t="shared" si="58"/>
        <v>1</v>
      </c>
      <c r="S184" s="1">
        <f t="shared" si="59"/>
        <v>7</v>
      </c>
    </row>
    <row r="185" spans="1:19" ht="15.6" x14ac:dyDescent="0.3">
      <c r="A185" s="1">
        <v>184</v>
      </c>
      <c r="B185" s="17" t="s">
        <v>323</v>
      </c>
      <c r="C185" s="9" t="str">
        <f t="shared" si="50"/>
        <v>the</v>
      </c>
      <c r="D185" s="9" t="str">
        <f t="shared" si="51"/>
        <v>proved</v>
      </c>
      <c r="E185" s="9" t="str">
        <f t="shared" si="52"/>
        <v>be</v>
      </c>
      <c r="F185" s="9" t="str">
        <f t="shared" si="53"/>
        <v>challenging</v>
      </c>
      <c r="G185" s="9" t="str">
        <f t="shared" si="54"/>
        <v>the</v>
      </c>
      <c r="M185"/>
      <c r="N185" s="1">
        <f t="shared" si="55"/>
        <v>82</v>
      </c>
      <c r="O185" s="1">
        <f t="shared" si="56"/>
        <v>13</v>
      </c>
      <c r="P185" s="1">
        <f t="shared" si="57"/>
        <v>0</v>
      </c>
      <c r="Q185" s="18" t="s">
        <v>687</v>
      </c>
      <c r="R185" s="2">
        <f t="shared" si="58"/>
        <v>1</v>
      </c>
      <c r="S185" s="1">
        <f t="shared" si="59"/>
        <v>8</v>
      </c>
    </row>
    <row r="186" spans="1:19" ht="15.6" x14ac:dyDescent="0.3">
      <c r="A186" s="1">
        <v>185</v>
      </c>
      <c r="B186" s="17" t="s">
        <v>325</v>
      </c>
      <c r="C186" s="9" t="str">
        <f t="shared" si="50"/>
        <v>political</v>
      </c>
      <c r="D186" s="9" t="str">
        <f t="shared" si="51"/>
        <v>forced</v>
      </c>
      <c r="E186" s="9" t="str">
        <f t="shared" si="52"/>
        <v>activists</v>
      </c>
      <c r="F186" s="9" t="str">
        <f t="shared" si="53"/>
        <v>emigrate.</v>
      </c>
      <c r="G186" s="9" t="str">
        <f t="shared" si="54"/>
        <v/>
      </c>
      <c r="M186"/>
      <c r="N186" s="1">
        <f t="shared" si="55"/>
        <v>68</v>
      </c>
      <c r="O186" s="1">
        <f t="shared" si="56"/>
        <v>9</v>
      </c>
      <c r="P186" s="1">
        <f t="shared" si="57"/>
        <v>0</v>
      </c>
      <c r="Q186" s="18" t="s">
        <v>688</v>
      </c>
      <c r="R186" s="2">
        <f t="shared" si="58"/>
        <v>1</v>
      </c>
      <c r="S186" s="1">
        <f t="shared" si="59"/>
        <v>5</v>
      </c>
    </row>
    <row r="187" spans="1:19" ht="15.6" x14ac:dyDescent="0.3">
      <c r="A187" s="1">
        <v>186</v>
      </c>
      <c r="B187" s="17" t="s">
        <v>326</v>
      </c>
      <c r="C187" s="9" t="str">
        <f t="shared" si="50"/>
        <v>attracted</v>
      </c>
      <c r="D187" s="9" t="str">
        <f t="shared" si="51"/>
        <v>visitors</v>
      </c>
      <c r="E187" s="9" t="str">
        <f t="shared" si="52"/>
        <v>abroad,</v>
      </c>
      <c r="F187" s="9" t="str">
        <f t="shared" si="53"/>
        <v>when</v>
      </c>
      <c r="G187" s="9" t="str">
        <f t="shared" si="54"/>
        <v>was</v>
      </c>
      <c r="M187"/>
      <c r="N187" s="1">
        <f t="shared" si="55"/>
        <v>80</v>
      </c>
      <c r="O187" s="1">
        <f t="shared" si="56"/>
        <v>14</v>
      </c>
      <c r="P187" s="1">
        <f t="shared" si="57"/>
        <v>0</v>
      </c>
      <c r="Q187" s="18" t="s">
        <v>689</v>
      </c>
      <c r="R187" s="2">
        <f t="shared" si="58"/>
        <v>1</v>
      </c>
      <c r="S187" s="1">
        <f t="shared" si="59"/>
        <v>6</v>
      </c>
    </row>
    <row r="188" spans="1:19" ht="15.6" x14ac:dyDescent="0.3">
      <c r="A188" s="1">
        <v>187</v>
      </c>
      <c r="B188" s="17" t="s">
        <v>329</v>
      </c>
      <c r="C188" s="9" t="str">
        <f t="shared" si="50"/>
        <v>artist</v>
      </c>
      <c r="D188" s="9" t="str">
        <f t="shared" si="51"/>
        <v>the</v>
      </c>
      <c r="E188" s="9" t="str">
        <f t="shared" si="52"/>
        <v>with</v>
      </c>
      <c r="F188" s="9" t="str">
        <f t="shared" si="53"/>
        <v>big</v>
      </c>
      <c r="G188" s="9" t="str">
        <f t="shared" si="54"/>
        <v>his</v>
      </c>
      <c r="H188" t="s">
        <v>345</v>
      </c>
      <c r="I188" t="s">
        <v>346</v>
      </c>
      <c r="J188" t="s">
        <v>347</v>
      </c>
      <c r="K188" t="s">
        <v>348</v>
      </c>
      <c r="L188" t="s">
        <v>349</v>
      </c>
      <c r="M188">
        <v>1</v>
      </c>
      <c r="N188" s="1">
        <f t="shared" si="55"/>
        <v>80</v>
      </c>
      <c r="O188" s="1">
        <f t="shared" si="56"/>
        <v>15</v>
      </c>
      <c r="P188" s="1">
        <f t="shared" si="57"/>
        <v>1</v>
      </c>
      <c r="Q188" s="18" t="s">
        <v>690</v>
      </c>
      <c r="R188" s="2">
        <f t="shared" si="58"/>
        <v>1</v>
      </c>
      <c r="S188" s="1">
        <f t="shared" si="59"/>
        <v>7</v>
      </c>
    </row>
    <row r="189" spans="1:19" ht="15.6" x14ac:dyDescent="0.3">
      <c r="A189" s="1">
        <v>188</v>
      </c>
      <c r="B189" s="17" t="s">
        <v>331</v>
      </c>
      <c r="C189" s="9" t="str">
        <f t="shared" si="50"/>
        <v>grilled</v>
      </c>
      <c r="D189" s="9" t="str">
        <f t="shared" si="51"/>
        <v>sausages,</v>
      </c>
      <c r="E189" s="9" t="str">
        <f t="shared" si="52"/>
        <v>wife</v>
      </c>
      <c r="F189" s="9" t="str">
        <f t="shared" si="53"/>
        <v>the</v>
      </c>
      <c r="G189" s="9" t="str">
        <f t="shared" si="54"/>
        <v>with</v>
      </c>
      <c r="H189" t="s">
        <v>350</v>
      </c>
      <c r="I189" t="s">
        <v>351</v>
      </c>
      <c r="J189" t="s">
        <v>352</v>
      </c>
      <c r="K189" t="s">
        <v>353</v>
      </c>
      <c r="L189" t="s">
        <v>354</v>
      </c>
      <c r="M189">
        <v>2</v>
      </c>
      <c r="N189" s="1">
        <f t="shared" si="55"/>
        <v>102</v>
      </c>
      <c r="O189" s="1">
        <f t="shared" si="56"/>
        <v>16</v>
      </c>
      <c r="P189" s="1">
        <f t="shared" si="57"/>
        <v>1</v>
      </c>
      <c r="Q189" s="18" t="s">
        <v>691</v>
      </c>
      <c r="R189" s="2">
        <f t="shared" si="58"/>
        <v>1</v>
      </c>
      <c r="S189" s="1">
        <f t="shared" si="59"/>
        <v>8</v>
      </c>
    </row>
    <row r="190" spans="1:19" ht="15.6" x14ac:dyDescent="0.3">
      <c r="A190" s="1">
        <v>189</v>
      </c>
      <c r="B190" s="17" t="s">
        <v>332</v>
      </c>
      <c r="C190" s="9" t="str">
        <f t="shared" si="50"/>
        <v>taken</v>
      </c>
      <c r="D190" s="9" t="str">
        <f t="shared" si="51"/>
        <v>trip</v>
      </c>
      <c r="E190" s="9" t="str">
        <f t="shared" si="52"/>
        <v>the</v>
      </c>
      <c r="F190" s="9" t="str">
        <f t="shared" si="53"/>
        <v>rainforest</v>
      </c>
      <c r="G190" s="9" t="str">
        <f t="shared" si="54"/>
        <v>had</v>
      </c>
      <c r="H190" t="s">
        <v>355</v>
      </c>
      <c r="I190" t="s">
        <v>356</v>
      </c>
      <c r="J190" t="s">
        <v>357</v>
      </c>
      <c r="K190" t="s">
        <v>358</v>
      </c>
      <c r="L190" t="s">
        <v>497</v>
      </c>
      <c r="M190">
        <v>3</v>
      </c>
      <c r="N190" s="1">
        <f t="shared" si="55"/>
        <v>85</v>
      </c>
      <c r="O190" s="1">
        <f t="shared" si="56"/>
        <v>15</v>
      </c>
      <c r="P190" s="1">
        <f t="shared" si="57"/>
        <v>1</v>
      </c>
      <c r="Q190" s="18" t="s">
        <v>692</v>
      </c>
      <c r="R190" s="2">
        <f t="shared" si="58"/>
        <v>1</v>
      </c>
      <c r="S190" s="1">
        <f t="shared" si="59"/>
        <v>5</v>
      </c>
    </row>
    <row r="191" spans="1:19" ht="15.6" x14ac:dyDescent="0.3">
      <c r="A191" s="1">
        <v>190</v>
      </c>
      <c r="B191" s="17" t="s">
        <v>328</v>
      </c>
      <c r="C191" s="9" t="str">
        <f t="shared" si="50"/>
        <v>drove</v>
      </c>
      <c r="D191" s="9" t="str">
        <f t="shared" si="51"/>
        <v>sedan,</v>
      </c>
      <c r="E191" s="9" t="str">
        <f t="shared" si="52"/>
        <v>cousin</v>
      </c>
      <c r="F191" s="9" t="str">
        <f t="shared" si="53"/>
        <v>drove</v>
      </c>
      <c r="G191" s="9" t="str">
        <f t="shared" si="54"/>
        <v>moving</v>
      </c>
      <c r="M191"/>
      <c r="N191" s="1">
        <f t="shared" si="55"/>
        <v>95</v>
      </c>
      <c r="O191" s="1">
        <f t="shared" si="56"/>
        <v>16</v>
      </c>
      <c r="P191" s="1">
        <f t="shared" si="57"/>
        <v>0</v>
      </c>
      <c r="Q191" s="18" t="s">
        <v>693</v>
      </c>
      <c r="R191" s="2">
        <f t="shared" si="58"/>
        <v>1</v>
      </c>
      <c r="S191" s="1">
        <f t="shared" si="59"/>
        <v>6</v>
      </c>
    </row>
    <row r="192" spans="1:19" ht="15.6" x14ac:dyDescent="0.3">
      <c r="A192" s="1">
        <v>191</v>
      </c>
      <c r="B192" s="17" t="s">
        <v>330</v>
      </c>
      <c r="C192" s="9" t="str">
        <f t="shared" si="50"/>
        <v>adventurer</v>
      </c>
      <c r="D192" s="9" t="str">
        <f t="shared" si="51"/>
        <v>the</v>
      </c>
      <c r="E192" s="9" t="str">
        <f t="shared" si="52"/>
        <v>down</v>
      </c>
      <c r="F192" s="9" t="str">
        <f t="shared" si="53"/>
        <v>stream,</v>
      </c>
      <c r="G192" s="9" t="str">
        <f t="shared" si="54"/>
        <v>was</v>
      </c>
      <c r="M192"/>
      <c r="N192" s="1">
        <f t="shared" si="55"/>
        <v>99</v>
      </c>
      <c r="O192" s="1">
        <f t="shared" si="56"/>
        <v>19</v>
      </c>
      <c r="P192" s="1">
        <f t="shared" si="57"/>
        <v>0</v>
      </c>
      <c r="Q192" s="18" t="s">
        <v>694</v>
      </c>
      <c r="R192" s="2">
        <f t="shared" si="58"/>
        <v>1</v>
      </c>
      <c r="S192" s="1">
        <f t="shared" si="59"/>
        <v>7</v>
      </c>
    </row>
    <row r="193" spans="1:19" ht="15.6" x14ac:dyDescent="0.3">
      <c r="A193" s="1">
        <v>192</v>
      </c>
      <c r="B193" s="17" t="s">
        <v>333</v>
      </c>
      <c r="C193" s="9" t="str">
        <f t="shared" si="50"/>
        <v>whittled</v>
      </c>
      <c r="D193" s="9" t="str">
        <f t="shared" si="51"/>
        <v>stick</v>
      </c>
      <c r="E193" s="9" t="str">
        <f t="shared" si="52"/>
        <v>roasting</v>
      </c>
      <c r="F193" s="9" t="str">
        <f t="shared" si="53"/>
        <v>his</v>
      </c>
      <c r="G193" s="9" t="str">
        <f t="shared" si="54"/>
        <v>put</v>
      </c>
      <c r="N193" s="1">
        <f t="shared" si="55"/>
        <v>98</v>
      </c>
      <c r="O193" s="1">
        <f t="shared" si="56"/>
        <v>16</v>
      </c>
      <c r="P193" s="1">
        <f t="shared" si="57"/>
        <v>0</v>
      </c>
      <c r="Q193" s="18" t="s">
        <v>695</v>
      </c>
      <c r="R193" s="2">
        <f t="shared" si="58"/>
        <v>1</v>
      </c>
      <c r="S193" s="1">
        <f t="shared" si="59"/>
        <v>8</v>
      </c>
    </row>
    <row r="196" spans="1:19" s="8" customFormat="1" x14ac:dyDescent="0.3">
      <c r="A196" s="7"/>
      <c r="B196" s="4"/>
      <c r="C196" s="4"/>
      <c r="D196" s="4"/>
      <c r="E196" s="4"/>
      <c r="F196" s="4"/>
      <c r="G196" s="4"/>
      <c r="M196" s="3">
        <f>AVERAGE(M1:M181)</f>
        <v>2.5</v>
      </c>
      <c r="N196" s="7">
        <f>MAX(N1:N181)</f>
        <v>121</v>
      </c>
      <c r="O196" s="7">
        <f>MIN(O1:O121)</f>
        <v>13</v>
      </c>
      <c r="P196" s="7">
        <f>SUM(P2:P181)</f>
        <v>72</v>
      </c>
      <c r="Q196" s="19"/>
      <c r="S196" s="7"/>
    </row>
    <row r="197" spans="1:19" x14ac:dyDescent="0.3">
      <c r="O197" s="1">
        <f>MAX(O2:O121)</f>
        <v>18</v>
      </c>
    </row>
  </sheetData>
  <conditionalFormatting sqref="B1:B157 B159:B169 B171:B176 B179:B1048576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E E A A B Q S w M E F A A C A A g A o r Z f T 7 z 6 J 4 i p A A A A + A A A A B I A H A B D b 2 5 m a W c v U G F j a 2 F n Z S 5 4 b W w g o h g A K K A U A A A A A A A A A A A A A A A A A A A A A A A A A A A A h Y 9 B D o I w F E S v Q r q n L S B K z K c s 1 J 0 k J i b G b V M q N E I x t F j u 5 s I j e Q V J F H X n c i Z v k j e P 2 x 2 y o a m 9 q + y M a n W K A k y R J 7 V o C 6 X L F P X 2 5 C c o Y 7 D j 4 s x L 6 Y 2 w N s v B q B R V 1 l 6 W h D j n s I t w 2 5 U k p D Q g x 3 y 7 F 5 V s u K + 0 s V w L i T 6 r 4 v 8 K M T i 8 Z F i I F x G O 4 2 S O Z 0 k A Z K o h V / q L h K M x p k B + S l j 1 t e 0 7 y Q r p r z d A p g j k / Y I 9 A V B L A w Q U A A I A C A C i t l 9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r Z f T 2 w v b v A G A Q A A q w I A A B M A H A B G b 3 J t d W x h c y 9 T Z W N 0 a W 9 u M S 5 t I K I Y A C i g F A A A A A A A A A A A A A A A A A A A A A A A A A A A A H W R z 0 v D M B S A 7 4 X + D 4 9 4 a S E U U 5 1 T R 0 + t H g V t T 1 o P t X t u g T Y Z y a t s j P 3 v Z h Q R w Z d L k u / 9 y P u I x 5 6 0 N V D P u 1 r F U R z 5 b e d w D R 4 N Q Q E D U h x B W L W d X I + B l P 4 r q 2 w / j S E h e d Q D Z q U 1 F C 4 + E d V 9 + 9 K + e n L a b N r S u t 3 k 2 3 O j j P Y k U v l W 4 a B H T e g K I Y W E 0 g 7 T a H y h l h I e T G / X o a x Q + S K X 8 D x Z w p o O A x a / x + z J G n x P 5 T z R h S i 3 n d k g N I c d i j B Z 0 3 2 E n M Z 1 x n 9 a N 8 7 d z 0 G f z N P L 4 1 H M V I X X K U S A c E 8 n C T 8 8 Z / g V w 6 8 Z v m D 4 D c O X D L 9 l + B 3 D 1 S U X 4 I w V p 6 w 4 Z 8 V J K 8 5 a c d r q r / c p j S N t / v v d 1 T d Q S w E C L Q A U A A I A C A C i t l 9 P v P o n i K k A A A D 4 A A A A E g A A A A A A A A A A A A A A A A A A A A A A Q 2 9 u Z m l n L 1 B h Y 2 t h Z 2 U u e G 1 s U E s B A i 0 A F A A C A A g A o r Z f T w / K 6 a u k A A A A 6 Q A A A B M A A A A A A A A A A A A A A A A A 9 Q A A A F t D b 2 5 0 Z W 5 0 X 1 R 5 c G V z X S 5 4 b W x Q S w E C L Q A U A A I A C A C i t l 9 P b C 9 u 8 A Y B A A C r A g A A E w A A A A A A A A A A A A A A A A D m A Q A A R m 9 y b X V s Y X M v U 2 V j d G l v b j E u b V B L B Q Y A A A A A A w A D A M I A A A A 5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P D w A A A A A A A C 0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b n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w L T M x V D I y O j U z O j A 1 L j E 4 O D M w O D B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b n Q v Q 2 h h b m d l I F R 5 c G U u e 0 N v b H V t b j E s M H 0 m c X V v d D s s J n F 1 b 3 Q 7 U 2 V j d G l v b j E v c 2 V u d C 9 D a G F u Z 2 U g V H l w Z S 5 7 Q 2 9 s d W 1 u M i w x f S Z x d W 9 0 O y w m c X V v d D t T Z W N 0 a W 9 u M S 9 z Z W 5 0 L 0 N o Y W 5 n Z S B U e X B l L n t D b 2 x 1 b W 4 z L D J 9 J n F 1 b 3 Q 7 L C Z x d W 9 0 O 1 N l Y 3 R p b 2 4 x L 3 N l b n Q v Q 2 h h b m d l I F R 5 c G U u e 0 N v b H V t b j Q s M 3 0 m c X V v d D s s J n F 1 b 3 Q 7 U 2 V j d G l v b j E v c 2 V u d C 9 D a G F u Z 2 U g V H l w Z S 5 7 Q 2 9 s d W 1 u N S w 0 f S Z x d W 9 0 O y w m c X V v d D t T Z W N 0 a W 9 u M S 9 z Z W 5 0 L 0 N o Y W 5 n Z S B U e X B l L n t D b 2 x 1 b W 4 2 L D V 9 J n F 1 b 3 Q 7 L C Z x d W 9 0 O 1 N l Y 3 R p b 2 4 x L 3 N l b n Q v Q 2 h h b m d l I F R 5 c G U u e 0 N v b H V t b j c s N n 0 m c X V v d D s s J n F 1 b 3 Q 7 U 2 V j d G l v b j E v c 2 V u d C 9 D a G F u Z 2 U g V H l w Z S 5 7 Q 2 9 s d W 1 u O C w 3 f S Z x d W 9 0 O y w m c X V v d D t T Z W N 0 a W 9 u M S 9 z Z W 5 0 L 0 N o Y W 5 n Z S B U e X B l L n t D b 2 x 1 b W 4 5 L D h 9 J n F 1 b 3 Q 7 L C Z x d W 9 0 O 1 N l Y 3 R p b 2 4 x L 3 N l b n Q v Q 2 h h b m d l I F R 5 c G U u e 0 N v b H V t b j E w L D l 9 J n F 1 b 3 Q 7 L C Z x d W 9 0 O 1 N l Y 3 R p b 2 4 x L 3 N l b n Q v Q 2 h h b m d l I F R 5 c G U u e 0 N v b H V t b j E x L D E w f S Z x d W 9 0 O y w m c X V v d D t T Z W N 0 a W 9 u M S 9 z Z W 5 0 L 0 N o Y W 5 n Z S B U e X B l L n t D b 2 x 1 b W 4 x M i w x M X 0 m c X V v d D s s J n F 1 b 3 Q 7 U 2 V j d G l v b j E v c 2 V u d C 9 D a G F u Z 2 U g V H l w Z S 5 7 Q 2 9 s d W 1 u M T M s M T J 9 J n F 1 b 3 Q 7 L C Z x d W 9 0 O 1 N l Y 3 R p b 2 4 x L 3 N l b n Q v Q 2 h h b m d l I F R 5 c G U u e 0 N v b H V t b j E 0 L D E z f S Z x d W 9 0 O y w m c X V v d D t T Z W N 0 a W 9 u M S 9 z Z W 5 0 L 0 N o Y W 5 n Z S B U e X B l L n t D b 2 x 1 b W 4 x N S w x N H 0 m c X V v d D s s J n F 1 b 3 Q 7 U 2 V j d G l v b j E v c 2 V u d C 9 D a G F u Z 2 U g V H l w Z S 5 7 Q 2 9 s d W 1 u M T Y s M T V 9 J n F 1 b 3 Q 7 L C Z x d W 9 0 O 1 N l Y 3 R p b 2 4 x L 3 N l b n Q v Q 2 h h b m d l I F R 5 c G U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c 2 V u d C 9 D a G F u Z 2 U g V H l w Z S 5 7 Q 2 9 s d W 1 u M S w w f S Z x d W 9 0 O y w m c X V v d D t T Z W N 0 a W 9 u M S 9 z Z W 5 0 L 0 N o Y W 5 n Z S B U e X B l L n t D b 2 x 1 b W 4 y L D F 9 J n F 1 b 3 Q 7 L C Z x d W 9 0 O 1 N l Y 3 R p b 2 4 x L 3 N l b n Q v Q 2 h h b m d l I F R 5 c G U u e 0 N v b H V t b j M s M n 0 m c X V v d D s s J n F 1 b 3 Q 7 U 2 V j d G l v b j E v c 2 V u d C 9 D a G F u Z 2 U g V H l w Z S 5 7 Q 2 9 s d W 1 u N C w z f S Z x d W 9 0 O y w m c X V v d D t T Z W N 0 a W 9 u M S 9 z Z W 5 0 L 0 N o Y W 5 n Z S B U e X B l L n t D b 2 x 1 b W 4 1 L D R 9 J n F 1 b 3 Q 7 L C Z x d W 9 0 O 1 N l Y 3 R p b 2 4 x L 3 N l b n Q v Q 2 h h b m d l I F R 5 c G U u e 0 N v b H V t b j Y s N X 0 m c X V v d D s s J n F 1 b 3 Q 7 U 2 V j d G l v b j E v c 2 V u d C 9 D a G F u Z 2 U g V H l w Z S 5 7 Q 2 9 s d W 1 u N y w 2 f S Z x d W 9 0 O y w m c X V v d D t T Z W N 0 a W 9 u M S 9 z Z W 5 0 L 0 N o Y W 5 n Z S B U e X B l L n t D b 2 x 1 b W 4 4 L D d 9 J n F 1 b 3 Q 7 L C Z x d W 9 0 O 1 N l Y 3 R p b 2 4 x L 3 N l b n Q v Q 2 h h b m d l I F R 5 c G U u e 0 N v b H V t b j k s O H 0 m c X V v d D s s J n F 1 b 3 Q 7 U 2 V j d G l v b j E v c 2 V u d C 9 D a G F u Z 2 U g V H l w Z S 5 7 Q 2 9 s d W 1 u M T A s O X 0 m c X V v d D s s J n F 1 b 3 Q 7 U 2 V j d G l v b j E v c 2 V u d C 9 D a G F u Z 2 U g V H l w Z S 5 7 Q 2 9 s d W 1 u M T E s M T B 9 J n F 1 b 3 Q 7 L C Z x d W 9 0 O 1 N l Y 3 R p b 2 4 x L 3 N l b n Q v Q 2 h h b m d l I F R 5 c G U u e 0 N v b H V t b j E y L D E x f S Z x d W 9 0 O y w m c X V v d D t T Z W N 0 a W 9 u M S 9 z Z W 5 0 L 0 N o Y W 5 n Z S B U e X B l L n t D b 2 x 1 b W 4 x M y w x M n 0 m c X V v d D s s J n F 1 b 3 Q 7 U 2 V j d G l v b j E v c 2 V u d C 9 D a G F u Z 2 U g V H l w Z S 5 7 Q 2 9 s d W 1 u M T Q s M T N 9 J n F 1 b 3 Q 7 L C Z x d W 9 0 O 1 N l Y 3 R p b 2 4 x L 3 N l b n Q v Q 2 h h b m d l I F R 5 c G U u e 0 N v b H V t b j E 1 L D E 0 f S Z x d W 9 0 O y w m c X V v d D t T Z W N 0 a W 9 u M S 9 z Z W 5 0 L 0 N o Y W 5 n Z S B U e X B l L n t D b 2 x 1 b W 4 x N i w x N X 0 m c X V v d D s s J n F 1 b 3 Q 7 U 2 V j d G l v b j E v c 2 V u d C 9 D a G F u Z 2 U g V H l w Z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n Q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E L 5 G d w V I Y Q r w w A l G M R C 3 M A A A A A A I A A A A A A B B m A A A A A Q A A I A A A A G m s a W w o O 8 t B y K + v N D z O h H K m M u x Z M 2 f w k f u 0 u C 8 E Y R E S A A A A A A 6 A A A A A A g A A I A A A A P G D 0 T W h + v a g K B O S g g 2 M p b R 9 n P N A 0 K a W K m q Y m P + P Q U 2 Y U A A A A H W j o / i X F H g A V 0 9 i w g Z Q Y 3 t O O k P y G n h j w y 7 0 0 J I + B O G w W T P n A E Z K E l P k F b z 2 u j D g J Y U e k l T d q J 4 S c 0 w T 7 X N F D x E j B S F p k + o 0 t p w 0 s s F / 6 / u r Q A A A A O P U V A G g v h D / A + 1 3 5 l 0 R B k c h e 9 p e v j / Z 9 b v n q l n n T k P P Z R r D P x d o y U 8 q E S e N c n N z G y y O 5 V b H s C b 7 L o F I b X S 3 p R k = < / D a t a M a s h u p > 
</file>

<file path=customXml/itemProps1.xml><?xml version="1.0" encoding="utf-8"?>
<ds:datastoreItem xmlns:ds="http://schemas.openxmlformats.org/officeDocument/2006/customXml" ds:itemID="{4CB4C8A1-E579-4D23-A64B-D523FE910C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corpus+Quest._sorted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2019-11-04T22:31:03Z</dcterms:modified>
</cp:coreProperties>
</file>