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\preview_costs\Experiment 3b\"/>
    </mc:Choice>
  </mc:AlternateContent>
  <xr:revisionPtr revIDLastSave="0" documentId="13_ncr:1_{75E91C33-3F13-4740-A667-26B185B4DB1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1" l="1"/>
  <c r="I60" i="1"/>
  <c r="H60" i="1"/>
  <c r="I47" i="1"/>
  <c r="H39" i="1"/>
  <c r="I38" i="1"/>
  <c r="I28" i="1"/>
  <c r="H28" i="1"/>
  <c r="I25" i="1"/>
  <c r="H25" i="1"/>
  <c r="H9" i="1"/>
  <c r="C66" i="1" l="1"/>
  <c r="C65" i="1"/>
  <c r="C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tc={ED8F94D7-752F-4B86-B317-0645E8CD3055}</author>
    <author>tc={3DB7EAD4-89B2-4098-A9B9-187B97334626}</author>
    <author>tc={82B20F82-BD10-490C-A1AF-2F9484E604F1}</author>
    <author>tc={33F42817-DAE6-4A28-BBFC-8A7AD403C24D}</author>
    <author>tc={90B15B28-2376-4996-84E4-574011696A06}</author>
  </authors>
  <commentList>
    <comment ref="D1" authorId="0" shapeId="0" xr:uid="{ED8F94D7-752F-4B86-B317-0645E8CD30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degraded display changes</t>
      </text>
    </comment>
    <comment ref="E1" authorId="1" shapeId="0" xr:uid="{3DB7EAD4-89B2-4098-A9B9-187B973346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orthographical display changes</t>
      </text>
    </comment>
    <comment ref="F1" authorId="2" shapeId="0" xr:uid="{82B20F82-BD10-490C-A1AF-2F9484E604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 of letter mask degraded changes</t>
      </text>
    </comment>
    <comment ref="G1" authorId="3" shapeId="0" xr:uid="{33F42817-DAE6-4A28-BBFC-8A7AD403C24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degraded changes</t>
      </text>
    </comment>
    <comment ref="H1" authorId="4" shapeId="0" xr:uid="{90B15B28-2376-4996-84E4-574011696A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orthographical changes</t>
      </text>
    </comment>
  </commentList>
</comments>
</file>

<file path=xl/sharedStrings.xml><?xml version="1.0" encoding="utf-8"?>
<sst xmlns="http://schemas.openxmlformats.org/spreadsheetml/2006/main" count="67" uniqueCount="15">
  <si>
    <t>ID</t>
  </si>
  <si>
    <t>Gender</t>
  </si>
  <si>
    <t>Age</t>
  </si>
  <si>
    <t>DC_D</t>
  </si>
  <si>
    <t>DC_O</t>
  </si>
  <si>
    <t>DC_M</t>
  </si>
  <si>
    <t>Perc_DC_D</t>
  </si>
  <si>
    <t>Perc_DC_O</t>
  </si>
  <si>
    <t>Perc_DC_M</t>
  </si>
  <si>
    <t>female</t>
  </si>
  <si>
    <t>male</t>
  </si>
  <si>
    <t>M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</si>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</sst>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applyNumberForma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asilev" id="{6E0C14D4-C5FB-4AC0-BF98-9D1C137B0F90}" userId="9d4068a1dcfde06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2-21T18:48:55.31" personId="{6E0C14D4-C5FB-4AC0-BF98-9D1C137B0F90}" id="{ED8F94D7-752F-4B86-B317-0645E8CD3055}">
    <text>Awareness of degraded display changes</text>
  </threadedComment>
  <threadedComment ref="E1" dT="2020-02-21T18:49:24.09" personId="{6E0C14D4-C5FB-4AC0-BF98-9D1C137B0F90}" id="{3DB7EAD4-89B2-4098-A9B9-187B97334626}">
    <text>Awareness of orthographical display changes</text>
  </threadedComment>
  <threadedComment ref="F1" dT="2020-02-21T18:49:50.64" personId="{6E0C14D4-C5FB-4AC0-BF98-9D1C137B0F90}" id="{82B20F82-BD10-490C-A1AF-2F9484E604F1}">
    <text>awarenes of letter mask degraded changes</text>
  </threadedComment>
  <threadedComment ref="G1" dT="2020-02-21T18:51:25.78" personId="{6E0C14D4-C5FB-4AC0-BF98-9D1C137B0F90}" id="{33F42817-DAE6-4A28-BBFC-8A7AD403C24D}">
    <text>Percentage of trials with degraded changes</text>
  </threadedComment>
  <threadedComment ref="H1" dT="2020-02-21T18:51:44.20" personId="{6E0C14D4-C5FB-4AC0-BF98-9D1C137B0F90}" id="{90B15B28-2376-4996-84E4-574011696A06}">
    <text>Percentage of trials with orthographical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workbookViewId="0">
      <selection activeCell="C64" sqref="C64"/>
    </sheetView>
  </sheetViews>
  <sheetFormatPr baseColWidth="10" defaultColWidth="8.88671875" defaultRowHeight="14.4" x14ac:dyDescent="0.3"/>
  <cols>
    <col min="1" max="6" width="8.88671875" style="2"/>
    <col min="7" max="7" width="11.6640625" style="2" customWidth="1"/>
    <col min="8" max="8" width="11.44140625" style="2" customWidth="1"/>
    <col min="9" max="9" width="11.1093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</row>
    <row r="3" spans="1:9" x14ac:dyDescent="0.3">
      <c r="A3" s="2">
        <v>2</v>
      </c>
    </row>
    <row r="4" spans="1:9" x14ac:dyDescent="0.3">
      <c r="A4" s="2">
        <v>3</v>
      </c>
    </row>
    <row r="5" spans="1:9" x14ac:dyDescent="0.3">
      <c r="A5" s="2">
        <v>4</v>
      </c>
      <c r="B5" s="2" t="s">
        <v>9</v>
      </c>
      <c r="C5" s="2">
        <v>18</v>
      </c>
      <c r="D5" s="2">
        <v>1</v>
      </c>
      <c r="E5" s="2">
        <v>1</v>
      </c>
      <c r="F5" s="2">
        <v>0</v>
      </c>
      <c r="G5" s="2">
        <v>20</v>
      </c>
      <c r="H5" s="2">
        <v>15</v>
      </c>
    </row>
    <row r="6" spans="1:9" x14ac:dyDescent="0.3">
      <c r="A6" s="2">
        <v>5</v>
      </c>
    </row>
    <row r="7" spans="1:9" x14ac:dyDescent="0.3">
      <c r="A7" s="2">
        <v>6</v>
      </c>
    </row>
    <row r="8" spans="1:9" x14ac:dyDescent="0.3">
      <c r="A8" s="2">
        <v>7</v>
      </c>
    </row>
    <row r="9" spans="1:9" x14ac:dyDescent="0.3">
      <c r="A9" s="2">
        <v>8</v>
      </c>
      <c r="B9" s="2" t="s">
        <v>9</v>
      </c>
      <c r="C9" s="2">
        <v>18</v>
      </c>
      <c r="D9" s="2">
        <v>1</v>
      </c>
      <c r="E9" s="2">
        <v>1</v>
      </c>
      <c r="F9" s="2">
        <v>0</v>
      </c>
      <c r="G9" s="2">
        <v>40</v>
      </c>
      <c r="H9" s="2">
        <f>2/138</f>
        <v>1.4492753623188406E-2</v>
      </c>
    </row>
    <row r="10" spans="1:9" x14ac:dyDescent="0.3">
      <c r="A10" s="2">
        <v>9</v>
      </c>
      <c r="B10" s="2" t="s">
        <v>9</v>
      </c>
      <c r="C10" s="2">
        <v>20</v>
      </c>
      <c r="D10" s="2">
        <v>1</v>
      </c>
      <c r="E10" s="2">
        <v>0</v>
      </c>
      <c r="F10" s="2">
        <v>0</v>
      </c>
      <c r="G10" s="2">
        <v>50</v>
      </c>
    </row>
    <row r="11" spans="1:9" x14ac:dyDescent="0.3">
      <c r="A11" s="2">
        <v>10</v>
      </c>
      <c r="B11" s="2" t="s">
        <v>9</v>
      </c>
      <c r="C11" s="2">
        <v>31</v>
      </c>
      <c r="D11" s="2">
        <v>1</v>
      </c>
      <c r="E11" s="2">
        <v>0</v>
      </c>
      <c r="F11" s="2">
        <v>0</v>
      </c>
      <c r="G11" s="2">
        <v>50</v>
      </c>
    </row>
    <row r="12" spans="1:9" x14ac:dyDescent="0.3">
      <c r="A12" s="2">
        <v>11</v>
      </c>
      <c r="B12" s="2" t="s">
        <v>10</v>
      </c>
      <c r="C12" s="2">
        <v>19</v>
      </c>
      <c r="D12" s="2">
        <v>1</v>
      </c>
      <c r="E12" s="2">
        <v>0</v>
      </c>
      <c r="F12" s="2">
        <v>0</v>
      </c>
      <c r="G12" s="2">
        <v>20</v>
      </c>
      <c r="H12" s="5"/>
      <c r="I12" s="5"/>
    </row>
    <row r="13" spans="1:9" x14ac:dyDescent="0.3">
      <c r="A13" s="2">
        <v>12</v>
      </c>
      <c r="B13" s="2" t="s">
        <v>9</v>
      </c>
      <c r="C13" s="2">
        <v>19</v>
      </c>
      <c r="D13" s="2">
        <v>1</v>
      </c>
      <c r="E13" s="2">
        <v>0</v>
      </c>
      <c r="F13" s="2">
        <v>0</v>
      </c>
      <c r="G13" s="2">
        <v>60</v>
      </c>
      <c r="H13" s="4"/>
      <c r="I13" s="4"/>
    </row>
    <row r="14" spans="1:9" x14ac:dyDescent="0.3">
      <c r="A14" s="2">
        <v>13</v>
      </c>
      <c r="B14" s="2" t="s">
        <v>10</v>
      </c>
      <c r="C14" s="2">
        <v>20</v>
      </c>
      <c r="D14" s="2">
        <v>1</v>
      </c>
      <c r="E14" s="2">
        <v>1</v>
      </c>
      <c r="F14" s="2">
        <v>1</v>
      </c>
      <c r="G14" s="2">
        <v>30</v>
      </c>
      <c r="H14" s="2">
        <v>20</v>
      </c>
      <c r="I14" s="2">
        <v>25</v>
      </c>
    </row>
    <row r="15" spans="1:9" x14ac:dyDescent="0.3">
      <c r="A15" s="2">
        <v>14</v>
      </c>
      <c r="B15" s="2" t="s">
        <v>9</v>
      </c>
      <c r="C15" s="2">
        <v>20</v>
      </c>
      <c r="D15" s="2">
        <v>1</v>
      </c>
      <c r="E15" s="2">
        <v>0</v>
      </c>
      <c r="F15" s="2">
        <v>0</v>
      </c>
      <c r="G15" s="2">
        <v>20</v>
      </c>
    </row>
    <row r="16" spans="1:9" x14ac:dyDescent="0.3">
      <c r="A16" s="2">
        <v>15</v>
      </c>
      <c r="B16" s="2" t="s">
        <v>9</v>
      </c>
      <c r="C16" s="2">
        <v>53</v>
      </c>
      <c r="D16" s="2">
        <v>0</v>
      </c>
      <c r="E16" s="2">
        <v>0</v>
      </c>
      <c r="F16" s="2">
        <v>0</v>
      </c>
      <c r="H16" s="6"/>
      <c r="I16" s="6"/>
    </row>
    <row r="17" spans="1:9" x14ac:dyDescent="0.3">
      <c r="A17" s="2">
        <v>16</v>
      </c>
      <c r="B17" s="2" t="s">
        <v>9</v>
      </c>
      <c r="C17" s="2">
        <v>18</v>
      </c>
      <c r="D17" s="2">
        <v>1</v>
      </c>
      <c r="E17" s="2">
        <v>0</v>
      </c>
      <c r="F17" s="2">
        <v>0</v>
      </c>
      <c r="G17" s="2">
        <v>40</v>
      </c>
    </row>
    <row r="18" spans="1:9" x14ac:dyDescent="0.3">
      <c r="A18" s="2">
        <v>17</v>
      </c>
      <c r="B18" s="2" t="s">
        <v>9</v>
      </c>
      <c r="C18" s="2">
        <v>20</v>
      </c>
      <c r="D18" s="2">
        <v>1</v>
      </c>
      <c r="E18" s="2">
        <v>1</v>
      </c>
      <c r="F18" s="2">
        <v>0</v>
      </c>
      <c r="G18" s="2">
        <v>60</v>
      </c>
      <c r="H18" s="2">
        <v>40</v>
      </c>
    </row>
    <row r="19" spans="1:9" x14ac:dyDescent="0.3">
      <c r="A19" s="2">
        <v>18</v>
      </c>
      <c r="B19" s="2" t="s">
        <v>9</v>
      </c>
      <c r="C19" s="2">
        <v>32</v>
      </c>
      <c r="D19" s="2">
        <v>1</v>
      </c>
      <c r="E19" s="2">
        <v>0</v>
      </c>
      <c r="F19" s="2">
        <v>0</v>
      </c>
      <c r="G19" s="2">
        <v>50</v>
      </c>
    </row>
    <row r="20" spans="1:9" x14ac:dyDescent="0.3">
      <c r="A20" s="2">
        <v>19</v>
      </c>
      <c r="B20" s="2" t="s">
        <v>9</v>
      </c>
      <c r="C20" s="2">
        <v>21</v>
      </c>
      <c r="D20" s="2">
        <v>1</v>
      </c>
      <c r="E20" s="2">
        <v>1</v>
      </c>
      <c r="F20" s="2">
        <v>1</v>
      </c>
      <c r="G20" s="2">
        <v>50</v>
      </c>
      <c r="H20" s="3">
        <v>25</v>
      </c>
      <c r="I20" s="3">
        <v>25</v>
      </c>
    </row>
    <row r="21" spans="1:9" x14ac:dyDescent="0.3">
      <c r="A21" s="2">
        <v>20</v>
      </c>
      <c r="B21" s="2" t="s">
        <v>9</v>
      </c>
      <c r="C21" s="2">
        <v>21</v>
      </c>
      <c r="D21" s="2">
        <v>1</v>
      </c>
      <c r="E21" s="2">
        <v>1</v>
      </c>
      <c r="F21" s="2">
        <v>0</v>
      </c>
      <c r="G21" s="2">
        <v>40</v>
      </c>
      <c r="H21" s="2">
        <v>25</v>
      </c>
    </row>
    <row r="22" spans="1:9" x14ac:dyDescent="0.3">
      <c r="A22" s="2">
        <v>21</v>
      </c>
      <c r="B22" s="2" t="s">
        <v>9</v>
      </c>
      <c r="C22" s="2">
        <v>19</v>
      </c>
      <c r="D22" s="2">
        <v>1</v>
      </c>
      <c r="E22" s="2">
        <v>1</v>
      </c>
      <c r="F22" s="2">
        <v>0</v>
      </c>
      <c r="G22" s="2">
        <v>50</v>
      </c>
      <c r="H22" s="2">
        <v>20</v>
      </c>
    </row>
    <row r="23" spans="1:9" x14ac:dyDescent="0.3">
      <c r="A23" s="2">
        <v>22</v>
      </c>
      <c r="B23" s="2" t="s">
        <v>9</v>
      </c>
      <c r="C23" s="2">
        <v>21</v>
      </c>
      <c r="D23" s="2">
        <v>1</v>
      </c>
      <c r="E23" s="2">
        <v>0</v>
      </c>
      <c r="F23" s="2">
        <v>0</v>
      </c>
      <c r="G23" s="2">
        <v>35</v>
      </c>
    </row>
    <row r="24" spans="1:9" x14ac:dyDescent="0.3">
      <c r="A24" s="2">
        <v>23</v>
      </c>
      <c r="B24" s="2" t="s">
        <v>10</v>
      </c>
      <c r="C24" s="2">
        <v>18</v>
      </c>
      <c r="D24" s="2">
        <v>1</v>
      </c>
      <c r="E24" s="2">
        <v>0</v>
      </c>
      <c r="F24" s="2">
        <v>0</v>
      </c>
      <c r="G24" s="2">
        <v>30</v>
      </c>
    </row>
    <row r="25" spans="1:9" x14ac:dyDescent="0.3">
      <c r="A25" s="2">
        <v>24</v>
      </c>
      <c r="B25" s="2" t="s">
        <v>9</v>
      </c>
      <c r="C25" s="2">
        <v>20</v>
      </c>
      <c r="D25" s="2">
        <v>1</v>
      </c>
      <c r="E25" s="2">
        <v>1</v>
      </c>
      <c r="F25" s="2">
        <v>1</v>
      </c>
      <c r="G25" s="2">
        <v>40</v>
      </c>
      <c r="H25" s="2">
        <f>5/138</f>
        <v>3.6231884057971016E-2</v>
      </c>
      <c r="I25" s="2">
        <f>3/138</f>
        <v>2.1739130434782608E-2</v>
      </c>
    </row>
    <row r="26" spans="1:9" x14ac:dyDescent="0.3">
      <c r="A26" s="2">
        <v>25</v>
      </c>
      <c r="B26" s="2" t="s">
        <v>9</v>
      </c>
      <c r="C26" s="2">
        <v>19</v>
      </c>
      <c r="D26" s="2">
        <v>1</v>
      </c>
      <c r="E26" s="2">
        <v>1</v>
      </c>
      <c r="F26" s="2">
        <v>1</v>
      </c>
      <c r="G26" s="2">
        <v>40</v>
      </c>
      <c r="H26" s="2">
        <v>20</v>
      </c>
      <c r="I26" s="2">
        <v>20</v>
      </c>
    </row>
    <row r="27" spans="1:9" x14ac:dyDescent="0.3">
      <c r="A27" s="2">
        <v>26</v>
      </c>
      <c r="B27" s="2" t="s">
        <v>9</v>
      </c>
      <c r="C27" s="2">
        <v>19</v>
      </c>
      <c r="D27" s="2">
        <v>1</v>
      </c>
      <c r="E27" s="2">
        <v>0</v>
      </c>
      <c r="F27" s="2">
        <v>0</v>
      </c>
      <c r="G27" s="2">
        <v>70</v>
      </c>
    </row>
    <row r="28" spans="1:9" x14ac:dyDescent="0.3">
      <c r="A28" s="2">
        <v>27</v>
      </c>
      <c r="B28" s="2" t="s">
        <v>9</v>
      </c>
      <c r="C28" s="2">
        <v>19</v>
      </c>
      <c r="D28" s="2">
        <v>1</v>
      </c>
      <c r="E28" s="2">
        <v>1</v>
      </c>
      <c r="F28" s="2">
        <v>1</v>
      </c>
      <c r="G28" s="2">
        <v>65</v>
      </c>
      <c r="H28" s="2">
        <f>2/138</f>
        <v>1.4492753623188406E-2</v>
      </c>
      <c r="I28" s="2">
        <f>2/138</f>
        <v>1.4492753623188406E-2</v>
      </c>
    </row>
    <row r="29" spans="1:9" x14ac:dyDescent="0.3">
      <c r="A29" s="2">
        <v>28</v>
      </c>
      <c r="B29" s="2" t="s">
        <v>9</v>
      </c>
      <c r="C29" s="2">
        <v>18</v>
      </c>
      <c r="D29" s="2">
        <v>1</v>
      </c>
      <c r="E29" s="2">
        <v>1</v>
      </c>
      <c r="F29" s="2">
        <v>0</v>
      </c>
      <c r="G29" s="2">
        <v>65</v>
      </c>
      <c r="H29" s="2">
        <v>30</v>
      </c>
    </row>
    <row r="30" spans="1:9" x14ac:dyDescent="0.3">
      <c r="A30" s="2">
        <v>29</v>
      </c>
      <c r="B30" s="2" t="s">
        <v>9</v>
      </c>
      <c r="C30" s="2">
        <v>19</v>
      </c>
      <c r="D30" s="2">
        <v>1</v>
      </c>
      <c r="E30" s="2">
        <v>1</v>
      </c>
      <c r="F30" s="2">
        <v>1</v>
      </c>
      <c r="G30" s="2">
        <v>60</v>
      </c>
      <c r="H30" s="2">
        <v>45</v>
      </c>
      <c r="I30" s="2">
        <v>35</v>
      </c>
    </row>
    <row r="31" spans="1:9" x14ac:dyDescent="0.3">
      <c r="A31" s="2">
        <v>30</v>
      </c>
      <c r="B31" s="2" t="s">
        <v>9</v>
      </c>
      <c r="C31" s="2">
        <v>18</v>
      </c>
      <c r="D31" s="2">
        <v>1</v>
      </c>
      <c r="E31" s="2">
        <v>1</v>
      </c>
      <c r="F31" s="2">
        <v>1</v>
      </c>
      <c r="G31" s="2">
        <v>65</v>
      </c>
      <c r="H31" s="2">
        <v>40</v>
      </c>
      <c r="I31" s="2">
        <v>10</v>
      </c>
    </row>
    <row r="32" spans="1:9" x14ac:dyDescent="0.3">
      <c r="A32" s="2">
        <v>31</v>
      </c>
      <c r="B32" s="2" t="s">
        <v>9</v>
      </c>
      <c r="C32" s="2">
        <v>19</v>
      </c>
      <c r="D32" s="2">
        <v>1</v>
      </c>
      <c r="E32" s="2">
        <v>0</v>
      </c>
      <c r="F32" s="2">
        <v>0</v>
      </c>
      <c r="G32" s="2">
        <v>60</v>
      </c>
      <c r="H32" s="5"/>
      <c r="I32" s="5"/>
    </row>
    <row r="33" spans="1:9" x14ac:dyDescent="0.3">
      <c r="A33" s="2">
        <v>32</v>
      </c>
      <c r="B33" s="2" t="s">
        <v>9</v>
      </c>
      <c r="C33" s="2">
        <v>19</v>
      </c>
      <c r="D33" s="2">
        <v>1</v>
      </c>
      <c r="E33" s="2">
        <v>0</v>
      </c>
      <c r="F33" s="2">
        <v>0</v>
      </c>
      <c r="G33" s="2">
        <v>50</v>
      </c>
    </row>
    <row r="34" spans="1:9" x14ac:dyDescent="0.3">
      <c r="A34" s="2">
        <v>33</v>
      </c>
      <c r="B34" s="2" t="s">
        <v>9</v>
      </c>
      <c r="C34" s="2">
        <v>22</v>
      </c>
      <c r="D34" s="2">
        <v>1</v>
      </c>
      <c r="E34" s="2">
        <v>0</v>
      </c>
      <c r="F34" s="2">
        <v>1</v>
      </c>
      <c r="G34" s="2">
        <v>30</v>
      </c>
      <c r="I34" s="2">
        <v>10</v>
      </c>
    </row>
    <row r="35" spans="1:9" x14ac:dyDescent="0.3">
      <c r="A35" s="2">
        <v>34</v>
      </c>
      <c r="B35" s="2" t="s">
        <v>9</v>
      </c>
      <c r="C35" s="2">
        <v>19</v>
      </c>
      <c r="D35" s="2">
        <v>1</v>
      </c>
      <c r="E35" s="2">
        <v>1</v>
      </c>
      <c r="F35" s="2">
        <v>0</v>
      </c>
      <c r="G35" s="2">
        <v>40</v>
      </c>
      <c r="H35" s="2">
        <v>10</v>
      </c>
    </row>
    <row r="36" spans="1:9" x14ac:dyDescent="0.3">
      <c r="A36" s="2">
        <v>35</v>
      </c>
      <c r="B36" s="2" t="s">
        <v>9</v>
      </c>
      <c r="C36" s="2">
        <v>20</v>
      </c>
      <c r="D36" s="2">
        <v>1</v>
      </c>
      <c r="E36" s="2">
        <v>1</v>
      </c>
      <c r="F36" s="2">
        <v>0</v>
      </c>
      <c r="G36" s="2">
        <v>17.5</v>
      </c>
      <c r="H36" s="2">
        <v>10</v>
      </c>
    </row>
    <row r="37" spans="1:9" x14ac:dyDescent="0.3">
      <c r="A37" s="2">
        <v>36</v>
      </c>
      <c r="B37" s="2" t="s">
        <v>9</v>
      </c>
      <c r="C37" s="2">
        <v>20</v>
      </c>
      <c r="D37" s="2">
        <v>0</v>
      </c>
      <c r="E37" s="2">
        <v>0</v>
      </c>
      <c r="F37" s="2">
        <v>0</v>
      </c>
    </row>
    <row r="38" spans="1:9" x14ac:dyDescent="0.3">
      <c r="A38" s="2">
        <v>37</v>
      </c>
      <c r="B38" s="2" t="s">
        <v>9</v>
      </c>
      <c r="C38" s="2">
        <v>19</v>
      </c>
      <c r="D38" s="2">
        <v>1</v>
      </c>
      <c r="E38" s="2">
        <v>1</v>
      </c>
      <c r="F38" s="2">
        <v>1</v>
      </c>
      <c r="G38" s="2">
        <v>35</v>
      </c>
      <c r="H38" s="2">
        <v>15</v>
      </c>
      <c r="I38" s="2">
        <f>2/138</f>
        <v>1.4492753623188406E-2</v>
      </c>
    </row>
    <row r="39" spans="1:9" x14ac:dyDescent="0.3">
      <c r="A39" s="2">
        <v>38</v>
      </c>
      <c r="B39" s="2" t="s">
        <v>10</v>
      </c>
      <c r="C39" s="2">
        <v>18</v>
      </c>
      <c r="D39" s="2">
        <v>1</v>
      </c>
      <c r="E39" s="2">
        <v>1</v>
      </c>
      <c r="F39" s="2">
        <v>0</v>
      </c>
      <c r="G39" s="2">
        <v>50</v>
      </c>
      <c r="H39" s="2">
        <f>2/138</f>
        <v>1.4492753623188406E-2</v>
      </c>
    </row>
    <row r="40" spans="1:9" x14ac:dyDescent="0.3">
      <c r="A40" s="2">
        <v>39</v>
      </c>
      <c r="B40" s="2" t="s">
        <v>9</v>
      </c>
      <c r="C40" s="2">
        <v>18</v>
      </c>
      <c r="D40" s="2">
        <v>1</v>
      </c>
      <c r="E40" s="2">
        <v>1</v>
      </c>
      <c r="F40" s="2">
        <v>1</v>
      </c>
      <c r="G40" s="2">
        <v>55</v>
      </c>
      <c r="H40" s="2">
        <v>35</v>
      </c>
      <c r="I40" s="2">
        <v>25</v>
      </c>
    </row>
    <row r="41" spans="1:9" x14ac:dyDescent="0.3">
      <c r="A41" s="2">
        <v>40</v>
      </c>
      <c r="B41" s="2" t="s">
        <v>9</v>
      </c>
      <c r="C41" s="2">
        <v>20</v>
      </c>
      <c r="D41" s="2">
        <v>1</v>
      </c>
      <c r="E41" s="2">
        <v>1</v>
      </c>
      <c r="F41" s="2">
        <v>0</v>
      </c>
      <c r="G41" s="2">
        <v>40</v>
      </c>
      <c r="H41" s="2">
        <v>70</v>
      </c>
      <c r="I41" s="2">
        <v>40</v>
      </c>
    </row>
    <row r="42" spans="1:9" x14ac:dyDescent="0.3">
      <c r="A42" s="2">
        <v>41</v>
      </c>
      <c r="B42" s="2" t="s">
        <v>10</v>
      </c>
      <c r="C42" s="2">
        <v>18</v>
      </c>
      <c r="D42" s="2">
        <v>1</v>
      </c>
      <c r="E42" s="2">
        <v>1</v>
      </c>
      <c r="F42" s="2">
        <v>0</v>
      </c>
      <c r="G42" s="2">
        <v>40</v>
      </c>
      <c r="H42" s="2">
        <v>20</v>
      </c>
    </row>
    <row r="43" spans="1:9" x14ac:dyDescent="0.3">
      <c r="A43" s="2">
        <v>42</v>
      </c>
      <c r="B43" s="2" t="s">
        <v>9</v>
      </c>
      <c r="C43" s="2">
        <v>21</v>
      </c>
      <c r="D43" s="2">
        <v>1</v>
      </c>
      <c r="E43" s="2">
        <v>1</v>
      </c>
      <c r="F43" s="2">
        <v>0</v>
      </c>
      <c r="G43" s="2">
        <v>50</v>
      </c>
      <c r="H43" s="2">
        <v>60</v>
      </c>
    </row>
    <row r="44" spans="1:9" x14ac:dyDescent="0.3">
      <c r="A44" s="2">
        <v>43</v>
      </c>
      <c r="B44" s="2" t="s">
        <v>10</v>
      </c>
      <c r="C44" s="2">
        <v>19</v>
      </c>
      <c r="D44" s="2">
        <v>1</v>
      </c>
      <c r="E44" s="2">
        <v>1</v>
      </c>
      <c r="F44" s="2">
        <v>1</v>
      </c>
      <c r="G44" s="2">
        <v>60</v>
      </c>
      <c r="H44" s="2">
        <v>30</v>
      </c>
      <c r="I44" s="2">
        <v>10</v>
      </c>
    </row>
    <row r="45" spans="1:9" x14ac:dyDescent="0.3">
      <c r="A45" s="2">
        <v>44</v>
      </c>
      <c r="B45" s="2" t="s">
        <v>9</v>
      </c>
      <c r="C45" s="2">
        <v>18</v>
      </c>
      <c r="D45" s="2">
        <v>1</v>
      </c>
      <c r="E45" s="2">
        <v>0</v>
      </c>
      <c r="F45" s="2">
        <v>0</v>
      </c>
      <c r="G45" s="2">
        <v>45</v>
      </c>
    </row>
    <row r="46" spans="1:9" x14ac:dyDescent="0.3">
      <c r="A46" s="2">
        <v>45</v>
      </c>
      <c r="B46" s="2" t="s">
        <v>10</v>
      </c>
      <c r="C46" s="2">
        <v>19</v>
      </c>
      <c r="D46" s="2">
        <v>1</v>
      </c>
      <c r="E46" s="2">
        <v>1</v>
      </c>
      <c r="F46" s="2">
        <v>0</v>
      </c>
      <c r="G46" s="2">
        <v>30</v>
      </c>
      <c r="H46" s="2">
        <v>10</v>
      </c>
    </row>
    <row r="47" spans="1:9" x14ac:dyDescent="0.3">
      <c r="A47" s="2">
        <v>46</v>
      </c>
      <c r="B47" s="2" t="s">
        <v>10</v>
      </c>
      <c r="C47" s="2">
        <v>19</v>
      </c>
      <c r="D47" s="2">
        <v>1</v>
      </c>
      <c r="E47" s="2">
        <v>1</v>
      </c>
      <c r="F47" s="2">
        <v>1</v>
      </c>
      <c r="G47" s="2">
        <v>60</v>
      </c>
      <c r="H47" s="2">
        <v>20</v>
      </c>
      <c r="I47" s="2">
        <f>2/138</f>
        <v>1.4492753623188406E-2</v>
      </c>
    </row>
    <row r="48" spans="1:9" x14ac:dyDescent="0.3">
      <c r="A48" s="2">
        <v>47</v>
      </c>
      <c r="B48" s="2" t="s">
        <v>9</v>
      </c>
      <c r="C48" s="2">
        <v>20</v>
      </c>
      <c r="D48" s="2">
        <v>1</v>
      </c>
      <c r="E48" s="2">
        <v>0</v>
      </c>
      <c r="F48" s="2">
        <v>0</v>
      </c>
      <c r="G48" s="2">
        <v>60</v>
      </c>
    </row>
    <row r="49" spans="1:9" x14ac:dyDescent="0.3">
      <c r="A49" s="2">
        <v>48</v>
      </c>
      <c r="B49" s="2" t="s">
        <v>9</v>
      </c>
      <c r="C49" s="2">
        <v>19</v>
      </c>
      <c r="D49" s="2">
        <v>1</v>
      </c>
      <c r="E49" s="2">
        <v>0</v>
      </c>
      <c r="F49" s="2">
        <v>0</v>
      </c>
      <c r="G49" s="2">
        <v>30</v>
      </c>
    </row>
    <row r="50" spans="1:9" x14ac:dyDescent="0.3">
      <c r="A50" s="2">
        <v>49</v>
      </c>
      <c r="B50" s="2" t="s">
        <v>9</v>
      </c>
      <c r="C50" s="2">
        <v>19</v>
      </c>
      <c r="D50" s="2">
        <v>1</v>
      </c>
      <c r="E50" s="2">
        <v>0</v>
      </c>
      <c r="F50" s="2">
        <v>0</v>
      </c>
      <c r="G50" s="2">
        <v>60</v>
      </c>
    </row>
    <row r="51" spans="1:9" x14ac:dyDescent="0.3">
      <c r="A51" s="2">
        <v>50</v>
      </c>
      <c r="B51" s="2" t="s">
        <v>10</v>
      </c>
      <c r="C51" s="2">
        <v>20</v>
      </c>
      <c r="D51" s="2">
        <v>1</v>
      </c>
      <c r="E51" s="2">
        <v>0</v>
      </c>
      <c r="F51" s="2">
        <v>0</v>
      </c>
      <c r="G51" s="2">
        <v>75</v>
      </c>
    </row>
    <row r="52" spans="1:9" x14ac:dyDescent="0.3">
      <c r="A52" s="2">
        <v>51</v>
      </c>
      <c r="B52" s="2" t="s">
        <v>9</v>
      </c>
      <c r="C52" s="2">
        <v>18</v>
      </c>
      <c r="D52" s="2">
        <v>1</v>
      </c>
      <c r="E52" s="2">
        <v>0</v>
      </c>
      <c r="F52" s="2">
        <v>0</v>
      </c>
      <c r="G52" s="2">
        <v>50</v>
      </c>
    </row>
    <row r="53" spans="1:9" x14ac:dyDescent="0.3">
      <c r="A53" s="2">
        <v>52</v>
      </c>
      <c r="B53" s="2" t="s">
        <v>9</v>
      </c>
      <c r="C53" s="2">
        <v>19</v>
      </c>
      <c r="D53" s="2">
        <v>1</v>
      </c>
      <c r="E53" s="2">
        <v>0</v>
      </c>
      <c r="F53" s="2">
        <v>0</v>
      </c>
      <c r="G53" s="2">
        <v>10</v>
      </c>
      <c r="H53" s="5"/>
      <c r="I53" s="5"/>
    </row>
    <row r="54" spans="1:9" x14ac:dyDescent="0.3">
      <c r="A54" s="2">
        <v>53</v>
      </c>
      <c r="B54" s="2" t="s">
        <v>9</v>
      </c>
      <c r="C54" s="2">
        <v>19</v>
      </c>
      <c r="D54" s="2">
        <v>1</v>
      </c>
      <c r="E54" s="2">
        <v>1</v>
      </c>
      <c r="F54" s="2">
        <v>1</v>
      </c>
      <c r="H54" s="2">
        <v>50</v>
      </c>
      <c r="I54" s="2">
        <v>10</v>
      </c>
    </row>
    <row r="55" spans="1:9" x14ac:dyDescent="0.3">
      <c r="A55" s="2">
        <v>54</v>
      </c>
      <c r="B55" s="2" t="s">
        <v>9</v>
      </c>
      <c r="C55" s="2">
        <v>18</v>
      </c>
      <c r="D55" s="2">
        <v>1</v>
      </c>
      <c r="E55" s="2">
        <v>0</v>
      </c>
      <c r="F55" s="2">
        <v>0</v>
      </c>
      <c r="G55" s="2">
        <v>35</v>
      </c>
    </row>
    <row r="56" spans="1:9" x14ac:dyDescent="0.3">
      <c r="A56" s="2">
        <v>55</v>
      </c>
      <c r="B56" s="2" t="s">
        <v>9</v>
      </c>
      <c r="C56" s="2">
        <v>19</v>
      </c>
      <c r="D56" s="2">
        <v>1</v>
      </c>
      <c r="E56" s="2">
        <v>0</v>
      </c>
      <c r="F56" s="2">
        <v>0</v>
      </c>
      <c r="G56" s="2">
        <v>40</v>
      </c>
    </row>
    <row r="57" spans="1:9" x14ac:dyDescent="0.3">
      <c r="A57" s="2">
        <v>56</v>
      </c>
      <c r="B57" s="2" t="s">
        <v>9</v>
      </c>
      <c r="C57" s="2">
        <v>20</v>
      </c>
      <c r="D57" s="2">
        <v>1</v>
      </c>
      <c r="E57" s="2">
        <v>0</v>
      </c>
      <c r="F57" s="2">
        <v>0</v>
      </c>
      <c r="G57" s="2">
        <v>40</v>
      </c>
      <c r="H57" s="5"/>
      <c r="I57" s="5"/>
    </row>
    <row r="58" spans="1:9" x14ac:dyDescent="0.3">
      <c r="A58" s="2">
        <v>57</v>
      </c>
      <c r="B58" s="2" t="s">
        <v>9</v>
      </c>
      <c r="C58" s="2">
        <v>21</v>
      </c>
      <c r="D58" s="2">
        <v>0</v>
      </c>
      <c r="E58" s="2">
        <v>0</v>
      </c>
      <c r="F58" s="2">
        <v>0</v>
      </c>
    </row>
    <row r="59" spans="1:9" x14ac:dyDescent="0.3">
      <c r="A59" s="2">
        <v>58</v>
      </c>
      <c r="B59" s="2" t="s">
        <v>9</v>
      </c>
      <c r="C59" s="2">
        <v>19</v>
      </c>
      <c r="D59" s="2">
        <v>1</v>
      </c>
      <c r="E59" s="2">
        <v>0</v>
      </c>
      <c r="F59" s="2">
        <v>0</v>
      </c>
      <c r="G59" s="2">
        <v>50</v>
      </c>
    </row>
    <row r="60" spans="1:9" x14ac:dyDescent="0.3">
      <c r="A60" s="2">
        <v>59</v>
      </c>
      <c r="B60" s="2" t="s">
        <v>9</v>
      </c>
      <c r="C60" s="2">
        <v>19</v>
      </c>
      <c r="D60" s="2">
        <v>1</v>
      </c>
      <c r="E60" s="2">
        <v>1</v>
      </c>
      <c r="F60" s="2">
        <v>1</v>
      </c>
      <c r="G60" s="2">
        <v>70</v>
      </c>
      <c r="H60" s="2">
        <f>3/138</f>
        <v>2.1739130434782608E-2</v>
      </c>
      <c r="I60" s="2">
        <f>1/138</f>
        <v>7.246376811594203E-3</v>
      </c>
    </row>
    <row r="61" spans="1:9" x14ac:dyDescent="0.3">
      <c r="A61" s="2">
        <v>60</v>
      </c>
      <c r="B61" s="2" t="s">
        <v>10</v>
      </c>
      <c r="C61" s="2">
        <v>18</v>
      </c>
      <c r="D61" s="2">
        <v>0</v>
      </c>
      <c r="E61" s="2">
        <v>0</v>
      </c>
      <c r="F61" s="2">
        <v>0</v>
      </c>
    </row>
    <row r="63" spans="1:9" x14ac:dyDescent="0.3">
      <c r="A63" s="2" t="s">
        <v>11</v>
      </c>
      <c r="C63" s="2">
        <f>AVERAGE(C2:C61)</f>
        <v>20.296296296296298</v>
      </c>
    </row>
    <row r="64" spans="1:9" x14ac:dyDescent="0.3">
      <c r="A64" s="2" t="s">
        <v>12</v>
      </c>
      <c r="C64" s="2">
        <f>STDEV(C2:C61)</f>
        <v>5.1966231039144031</v>
      </c>
    </row>
    <row r="65" spans="1:3" x14ac:dyDescent="0.3">
      <c r="A65" s="2" t="s">
        <v>13</v>
      </c>
      <c r="C65" s="2">
        <f>MIN(C2:C61)</f>
        <v>18</v>
      </c>
    </row>
    <row r="66" spans="1:3" x14ac:dyDescent="0.3">
      <c r="A66" s="2" t="s">
        <v>14</v>
      </c>
      <c r="C66" s="2">
        <f>MAX(C2:C61)</f>
        <v>53</v>
      </c>
    </row>
  </sheetData>
  <mergeCells count="1">
    <mergeCell ref="H13:I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 Vasilev</cp:lastModifiedBy>
  <dcterms:created xsi:type="dcterms:W3CDTF">2015-06-05T18:17:20Z</dcterms:created>
  <dcterms:modified xsi:type="dcterms:W3CDTF">2020-02-24T12:43:21Z</dcterms:modified>
</cp:coreProperties>
</file>