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R\preview_costs\Experiment 2b\"/>
    </mc:Choice>
  </mc:AlternateContent>
  <xr:revisionPtr revIDLastSave="0" documentId="13_ncr:1_{F85BE46D-EBF9-4EB0-9F7D-8D44F97BBA3E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definedNames>
    <definedName name="_xlnm._FilterDatabase" localSheetId="0" hidden="1">Sheet1!$A$1:$J$66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3" i="1" l="1"/>
  <c r="D63" i="1"/>
  <c r="C66" i="1" l="1"/>
  <c r="C65" i="1"/>
  <c r="C64" i="1"/>
  <c r="C63" i="1"/>
  <c r="I2" i="1"/>
  <c r="J60" i="1" l="1"/>
  <c r="I60" i="1"/>
  <c r="J47" i="1"/>
  <c r="I39" i="1"/>
  <c r="J38" i="1"/>
  <c r="J28" i="1"/>
  <c r="I28" i="1"/>
  <c r="J25" i="1"/>
  <c r="I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tc={ED8F94D7-752F-4B86-B317-0645E8CD3055}</author>
    <author>tc={3DB7EAD4-89B2-4098-A9B9-187B97334626}</author>
    <author>tc={82B20F82-BD10-490C-A1AF-2F9484E604F1}</author>
    <author>tc={33F42817-DAE6-4A28-BBFC-8A7AD403C24D}</author>
    <author>tc={90B15B28-2376-4996-84E4-574011696A06}</author>
  </authors>
  <commentList>
    <comment ref="D1" authorId="0" shapeId="0" xr:uid="{ED8F94D7-752F-4B86-B317-0645E8CD305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Awareness of degraded display changes</t>
      </text>
    </comment>
    <comment ref="E1" authorId="1" shapeId="0" xr:uid="{3DB7EAD4-89B2-4098-A9B9-187B9733462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Awareness of orthographical display changes</t>
      </text>
    </comment>
    <comment ref="F1" authorId="2" shapeId="0" xr:uid="{82B20F82-BD10-490C-A1AF-2F9484E604F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awarenes of letter mask changes</t>
      </text>
    </comment>
    <comment ref="H1" authorId="3" shapeId="0" xr:uid="{33F42817-DAE6-4A28-BBFC-8A7AD403C24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Percentage of trials with degraded changes</t>
      </text>
    </comment>
    <comment ref="I1" authorId="4" shapeId="0" xr:uid="{90B15B28-2376-4996-84E4-574011696A0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Percentage of trials with orthographical changes</t>
      </text>
    </comment>
  </commentList>
</comments>
</file>

<file path=xl/sharedStrings.xml><?xml version="1.0" encoding="utf-8"?>
<sst xmlns="http://schemas.openxmlformats.org/spreadsheetml/2006/main" count="76" uniqueCount="18">
  <si>
    <t>ID</t>
  </si>
  <si>
    <t>Gender</t>
  </si>
  <si>
    <t>Age</t>
  </si>
  <si>
    <t>DC_D</t>
  </si>
  <si>
    <t>DC_O</t>
  </si>
  <si>
    <t>DC_M</t>
  </si>
  <si>
    <t>Perc_DC_D</t>
  </si>
  <si>
    <t>Perc_DC_O</t>
  </si>
  <si>
    <t>Perc_DC_M</t>
  </si>
  <si>
    <t>female</t>
  </si>
  <si>
    <t>male</t>
  </si>
  <si>
    <t>M</t>
  </si>
  <si>
    <t>SD</t>
  </si>
  <si>
    <t>min</t>
  </si>
  <si>
    <t>max</t>
  </si>
  <si>
    <t>NA</t>
  </si>
  <si>
    <t>10 male</t>
  </si>
  <si>
    <t>DC_lett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</si>
</sst>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164" fontId="0" fillId="0" borderId="0" xfId="0" applyNumberFormat="1" applyAlignme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tin Vasilev" id="{6E0C14D4-C5FB-4AC0-BF98-9D1C137B0F90}" userId="9d4068a1dcfde060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0-02-21T18:48:55.31" personId="{6E0C14D4-C5FB-4AC0-BF98-9D1C137B0F90}" id="{ED8F94D7-752F-4B86-B317-0645E8CD3055}">
    <text>Awareness of degraded display changes</text>
  </threadedComment>
  <threadedComment ref="E1" dT="2020-02-21T18:49:24.09" personId="{6E0C14D4-C5FB-4AC0-BF98-9D1C137B0F90}" id="{3DB7EAD4-89B2-4098-A9B9-187B97334626}">
    <text>Awareness of orthographical display changes</text>
  </threadedComment>
  <threadedComment ref="F1" dT="2020-02-21T18:49:50.64" personId="{6E0C14D4-C5FB-4AC0-BF98-9D1C137B0F90}" id="{82B20F82-BD10-490C-A1AF-2F9484E604F1}">
    <text>awarenes of letter mask changes</text>
  </threadedComment>
  <threadedComment ref="H1" dT="2020-02-21T18:51:25.78" personId="{6E0C14D4-C5FB-4AC0-BF98-9D1C137B0F90}" id="{33F42817-DAE6-4A28-BBFC-8A7AD403C24D}">
    <text>Percentage of trials with degraded changes</text>
  </threadedComment>
  <threadedComment ref="I1" dT="2020-02-21T18:51:44.20" personId="{6E0C14D4-C5FB-4AC0-BF98-9D1C137B0F90}" id="{90B15B28-2376-4996-84E4-574011696A06}">
    <text>Percentage of trials with orthographical changes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6"/>
  <sheetViews>
    <sheetView tabSelected="1" topLeftCell="A34" workbookViewId="0">
      <selection activeCell="F54" sqref="F54"/>
    </sheetView>
  </sheetViews>
  <sheetFormatPr baseColWidth="10" defaultColWidth="8.88671875" defaultRowHeight="14.4" x14ac:dyDescent="0.3"/>
  <cols>
    <col min="1" max="6" width="8.88671875" style="2"/>
    <col min="7" max="7" width="8.88671875" style="6"/>
    <col min="8" max="8" width="11.6640625" style="2" customWidth="1"/>
    <col min="9" max="9" width="11.44140625" style="2" customWidth="1"/>
    <col min="10" max="10" width="11.109375" style="2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17</v>
      </c>
      <c r="H1" s="1" t="s">
        <v>6</v>
      </c>
      <c r="I1" s="1" t="s">
        <v>7</v>
      </c>
      <c r="J1" s="1" t="s">
        <v>8</v>
      </c>
    </row>
    <row r="2" spans="1:10" x14ac:dyDescent="0.3">
      <c r="A2" s="2">
        <v>1</v>
      </c>
      <c r="B2" s="2" t="s">
        <v>9</v>
      </c>
      <c r="C2" s="2">
        <v>21</v>
      </c>
      <c r="D2" s="2">
        <v>1</v>
      </c>
      <c r="E2" s="2">
        <v>1</v>
      </c>
      <c r="F2" s="2">
        <v>1</v>
      </c>
      <c r="G2" s="6">
        <v>1</v>
      </c>
      <c r="H2" s="2">
        <v>40</v>
      </c>
      <c r="I2" s="8">
        <f>2/138</f>
        <v>1.4492753623188406E-2</v>
      </c>
      <c r="J2" s="8"/>
    </row>
    <row r="3" spans="1:10" x14ac:dyDescent="0.3">
      <c r="A3" s="2">
        <v>2</v>
      </c>
      <c r="B3" s="2" t="s">
        <v>9</v>
      </c>
      <c r="C3" s="2">
        <v>20</v>
      </c>
      <c r="D3" s="2">
        <v>1</v>
      </c>
      <c r="E3" s="2">
        <v>0</v>
      </c>
      <c r="F3" s="2">
        <v>0</v>
      </c>
      <c r="G3" s="6">
        <v>0</v>
      </c>
      <c r="H3" s="2">
        <v>40</v>
      </c>
    </row>
    <row r="4" spans="1:10" x14ac:dyDescent="0.3">
      <c r="A4" s="2">
        <v>3</v>
      </c>
      <c r="B4" s="2" t="s">
        <v>9</v>
      </c>
      <c r="C4" s="2">
        <v>19</v>
      </c>
      <c r="D4" s="2">
        <v>1</v>
      </c>
      <c r="E4" s="2">
        <v>0</v>
      </c>
      <c r="F4" s="2">
        <v>0</v>
      </c>
      <c r="G4" s="6">
        <v>0</v>
      </c>
      <c r="H4" s="2" t="s">
        <v>15</v>
      </c>
    </row>
    <row r="5" spans="1:10" x14ac:dyDescent="0.3">
      <c r="A5" s="2">
        <v>4</v>
      </c>
      <c r="B5" s="2" t="s">
        <v>9</v>
      </c>
      <c r="C5" s="2">
        <v>18</v>
      </c>
      <c r="D5" s="2">
        <v>1</v>
      </c>
      <c r="E5" s="2">
        <v>1</v>
      </c>
      <c r="F5" s="2">
        <v>0</v>
      </c>
      <c r="G5" s="6">
        <v>1</v>
      </c>
      <c r="H5" s="2">
        <v>20</v>
      </c>
      <c r="I5" s="2">
        <v>15</v>
      </c>
    </row>
    <row r="6" spans="1:10" x14ac:dyDescent="0.3">
      <c r="A6" s="2">
        <v>5</v>
      </c>
      <c r="B6" s="2" t="s">
        <v>9</v>
      </c>
      <c r="C6" s="2">
        <v>21</v>
      </c>
      <c r="D6" s="2">
        <v>1</v>
      </c>
      <c r="E6" s="2">
        <v>0</v>
      </c>
      <c r="F6" s="2">
        <v>0</v>
      </c>
      <c r="G6" s="6">
        <v>0</v>
      </c>
      <c r="H6" s="2">
        <v>40</v>
      </c>
    </row>
    <row r="7" spans="1:10" x14ac:dyDescent="0.3">
      <c r="A7" s="2">
        <v>6</v>
      </c>
      <c r="B7" s="2" t="s">
        <v>9</v>
      </c>
      <c r="C7" s="2">
        <v>20</v>
      </c>
      <c r="D7" s="2">
        <v>1</v>
      </c>
      <c r="E7" s="2">
        <v>0</v>
      </c>
      <c r="F7" s="2">
        <v>0</v>
      </c>
      <c r="G7" s="6">
        <v>0</v>
      </c>
      <c r="H7" s="2">
        <v>50</v>
      </c>
    </row>
    <row r="8" spans="1:10" x14ac:dyDescent="0.3">
      <c r="A8" s="2">
        <v>7</v>
      </c>
      <c r="B8" s="2" t="s">
        <v>9</v>
      </c>
      <c r="C8" s="2">
        <v>22</v>
      </c>
      <c r="D8" s="2">
        <v>1</v>
      </c>
      <c r="E8" s="2">
        <v>0</v>
      </c>
      <c r="F8" s="2">
        <v>0</v>
      </c>
      <c r="G8" s="6">
        <v>0</v>
      </c>
      <c r="H8" s="2">
        <v>50</v>
      </c>
    </row>
    <row r="9" spans="1:10" x14ac:dyDescent="0.3">
      <c r="A9" s="2">
        <v>8</v>
      </c>
      <c r="B9" s="2" t="s">
        <v>9</v>
      </c>
      <c r="C9" s="2">
        <v>25</v>
      </c>
      <c r="D9" s="2">
        <v>1</v>
      </c>
      <c r="E9" s="2">
        <v>0</v>
      </c>
      <c r="F9" s="2">
        <v>0</v>
      </c>
      <c r="G9" s="6">
        <v>0</v>
      </c>
      <c r="H9" s="2">
        <v>40</v>
      </c>
    </row>
    <row r="10" spans="1:10" x14ac:dyDescent="0.3">
      <c r="A10" s="2">
        <v>9</v>
      </c>
      <c r="B10" s="2" t="s">
        <v>9</v>
      </c>
      <c r="C10" s="2">
        <v>18</v>
      </c>
      <c r="D10" s="2">
        <v>1</v>
      </c>
      <c r="E10" s="2">
        <v>1</v>
      </c>
      <c r="F10" s="2">
        <v>1</v>
      </c>
      <c r="G10" s="6">
        <v>1</v>
      </c>
      <c r="H10" s="2">
        <v>60</v>
      </c>
      <c r="I10" s="9">
        <v>30</v>
      </c>
      <c r="J10" s="9"/>
    </row>
    <row r="11" spans="1:10" x14ac:dyDescent="0.3">
      <c r="A11" s="2">
        <v>10</v>
      </c>
      <c r="B11" s="2" t="s">
        <v>9</v>
      </c>
      <c r="C11" s="2">
        <v>31</v>
      </c>
      <c r="D11" s="2">
        <v>1</v>
      </c>
      <c r="E11" s="2">
        <v>0</v>
      </c>
      <c r="F11" s="2">
        <v>0</v>
      </c>
      <c r="G11" s="6">
        <v>0</v>
      </c>
      <c r="H11" s="2">
        <v>50</v>
      </c>
    </row>
    <row r="12" spans="1:10" x14ac:dyDescent="0.3">
      <c r="A12" s="2">
        <v>11</v>
      </c>
      <c r="B12" s="2" t="s">
        <v>10</v>
      </c>
      <c r="C12" s="2">
        <v>19</v>
      </c>
      <c r="D12" s="2">
        <v>1</v>
      </c>
      <c r="E12" s="2">
        <v>0</v>
      </c>
      <c r="F12" s="2">
        <v>0</v>
      </c>
      <c r="G12" s="6">
        <v>0</v>
      </c>
      <c r="H12" s="2">
        <v>20</v>
      </c>
      <c r="I12" s="4"/>
      <c r="J12" s="4"/>
    </row>
    <row r="13" spans="1:10" x14ac:dyDescent="0.3">
      <c r="A13" s="2">
        <v>12</v>
      </c>
      <c r="B13" s="2" t="s">
        <v>9</v>
      </c>
      <c r="C13" s="2">
        <v>19</v>
      </c>
      <c r="D13" s="2">
        <v>1</v>
      </c>
      <c r="E13" s="2">
        <v>0</v>
      </c>
      <c r="F13" s="2">
        <v>0</v>
      </c>
      <c r="G13" s="6">
        <v>0</v>
      </c>
      <c r="H13" s="2">
        <v>60</v>
      </c>
      <c r="I13" s="7"/>
      <c r="J13" s="7"/>
    </row>
    <row r="14" spans="1:10" x14ac:dyDescent="0.3">
      <c r="A14" s="2">
        <v>13</v>
      </c>
      <c r="B14" s="2" t="s">
        <v>10</v>
      </c>
      <c r="C14" s="2">
        <v>20</v>
      </c>
      <c r="D14" s="2">
        <v>1</v>
      </c>
      <c r="E14" s="2">
        <v>1</v>
      </c>
      <c r="F14" s="2">
        <v>1</v>
      </c>
      <c r="G14" s="6">
        <v>1</v>
      </c>
      <c r="H14" s="2">
        <v>30</v>
      </c>
      <c r="I14" s="2">
        <v>20</v>
      </c>
      <c r="J14" s="2">
        <v>25</v>
      </c>
    </row>
    <row r="15" spans="1:10" x14ac:dyDescent="0.3">
      <c r="A15" s="2">
        <v>14</v>
      </c>
      <c r="B15" s="2" t="s">
        <v>9</v>
      </c>
      <c r="C15" s="2">
        <v>20</v>
      </c>
      <c r="D15" s="2">
        <v>1</v>
      </c>
      <c r="E15" s="2">
        <v>0</v>
      </c>
      <c r="F15" s="2">
        <v>0</v>
      </c>
      <c r="G15" s="6">
        <v>0</v>
      </c>
      <c r="H15" s="2">
        <v>20</v>
      </c>
    </row>
    <row r="16" spans="1:10" x14ac:dyDescent="0.3">
      <c r="A16" s="2">
        <v>15</v>
      </c>
      <c r="B16" s="2" t="s">
        <v>9</v>
      </c>
      <c r="C16" s="2">
        <v>53</v>
      </c>
      <c r="D16" s="2">
        <v>0</v>
      </c>
      <c r="E16" s="2">
        <v>0</v>
      </c>
      <c r="F16" s="2">
        <v>0</v>
      </c>
      <c r="G16" s="6">
        <v>0</v>
      </c>
      <c r="I16" s="5"/>
      <c r="J16" s="5"/>
    </row>
    <row r="17" spans="1:10" x14ac:dyDescent="0.3">
      <c r="A17" s="2">
        <v>16</v>
      </c>
      <c r="B17" s="2" t="s">
        <v>9</v>
      </c>
      <c r="C17" s="2">
        <v>18</v>
      </c>
      <c r="D17" s="2">
        <v>1</v>
      </c>
      <c r="E17" s="2">
        <v>0</v>
      </c>
      <c r="F17" s="2">
        <v>0</v>
      </c>
      <c r="G17" s="6">
        <v>0</v>
      </c>
      <c r="H17" s="2">
        <v>40</v>
      </c>
    </row>
    <row r="18" spans="1:10" x14ac:dyDescent="0.3">
      <c r="A18" s="2">
        <v>17</v>
      </c>
      <c r="B18" s="2" t="s">
        <v>9</v>
      </c>
      <c r="C18" s="2">
        <v>20</v>
      </c>
      <c r="D18" s="2">
        <v>1</v>
      </c>
      <c r="E18" s="2">
        <v>1</v>
      </c>
      <c r="F18" s="2">
        <v>0</v>
      </c>
      <c r="G18" s="6">
        <v>1</v>
      </c>
      <c r="H18" s="2">
        <v>60</v>
      </c>
      <c r="I18" s="2">
        <v>40</v>
      </c>
    </row>
    <row r="19" spans="1:10" x14ac:dyDescent="0.3">
      <c r="A19" s="2">
        <v>18</v>
      </c>
      <c r="B19" s="2" t="s">
        <v>9</v>
      </c>
      <c r="C19" s="2">
        <v>32</v>
      </c>
      <c r="D19" s="2">
        <v>1</v>
      </c>
      <c r="E19" s="2">
        <v>0</v>
      </c>
      <c r="F19" s="2">
        <v>0</v>
      </c>
      <c r="G19" s="6">
        <v>0</v>
      </c>
      <c r="H19" s="2">
        <v>50</v>
      </c>
    </row>
    <row r="20" spans="1:10" x14ac:dyDescent="0.3">
      <c r="A20" s="2">
        <v>19</v>
      </c>
      <c r="B20" s="2" t="s">
        <v>9</v>
      </c>
      <c r="C20" s="2">
        <v>21</v>
      </c>
      <c r="D20" s="2">
        <v>1</v>
      </c>
      <c r="E20" s="2">
        <v>1</v>
      </c>
      <c r="F20" s="2">
        <v>1</v>
      </c>
      <c r="G20" s="6">
        <v>1</v>
      </c>
      <c r="H20" s="2">
        <v>50</v>
      </c>
      <c r="I20" s="3">
        <v>25</v>
      </c>
      <c r="J20" s="3">
        <v>25</v>
      </c>
    </row>
    <row r="21" spans="1:10" x14ac:dyDescent="0.3">
      <c r="A21" s="2">
        <v>20</v>
      </c>
      <c r="B21" s="2" t="s">
        <v>9</v>
      </c>
      <c r="C21" s="2">
        <v>21</v>
      </c>
      <c r="D21" s="2">
        <v>1</v>
      </c>
      <c r="E21" s="2">
        <v>1</v>
      </c>
      <c r="F21" s="2">
        <v>0</v>
      </c>
      <c r="G21" s="6">
        <v>1</v>
      </c>
      <c r="H21" s="2">
        <v>40</v>
      </c>
      <c r="I21" s="2">
        <v>25</v>
      </c>
    </row>
    <row r="22" spans="1:10" x14ac:dyDescent="0.3">
      <c r="A22" s="2">
        <v>21</v>
      </c>
      <c r="B22" s="2" t="s">
        <v>9</v>
      </c>
      <c r="C22" s="2">
        <v>19</v>
      </c>
      <c r="D22" s="2">
        <v>1</v>
      </c>
      <c r="E22" s="2">
        <v>1</v>
      </c>
      <c r="F22" s="2">
        <v>0</v>
      </c>
      <c r="G22" s="6">
        <v>1</v>
      </c>
      <c r="H22" s="2">
        <v>50</v>
      </c>
      <c r="I22" s="2">
        <v>20</v>
      </c>
    </row>
    <row r="23" spans="1:10" x14ac:dyDescent="0.3">
      <c r="A23" s="2">
        <v>22</v>
      </c>
      <c r="B23" s="2" t="s">
        <v>9</v>
      </c>
      <c r="C23" s="2">
        <v>21</v>
      </c>
      <c r="D23" s="2">
        <v>1</v>
      </c>
      <c r="E23" s="2">
        <v>0</v>
      </c>
      <c r="F23" s="2">
        <v>0</v>
      </c>
      <c r="G23" s="6">
        <v>0</v>
      </c>
      <c r="H23" s="2">
        <v>35</v>
      </c>
    </row>
    <row r="24" spans="1:10" x14ac:dyDescent="0.3">
      <c r="A24" s="2">
        <v>23</v>
      </c>
      <c r="B24" s="2" t="s">
        <v>10</v>
      </c>
      <c r="C24" s="2">
        <v>18</v>
      </c>
      <c r="D24" s="2">
        <v>1</v>
      </c>
      <c r="E24" s="2">
        <v>0</v>
      </c>
      <c r="F24" s="2">
        <v>0</v>
      </c>
      <c r="G24" s="6">
        <v>0</v>
      </c>
      <c r="H24" s="2">
        <v>30</v>
      </c>
    </row>
    <row r="25" spans="1:10" x14ac:dyDescent="0.3">
      <c r="A25" s="2">
        <v>24</v>
      </c>
      <c r="B25" s="2" t="s">
        <v>9</v>
      </c>
      <c r="C25" s="2">
        <v>20</v>
      </c>
      <c r="D25" s="2">
        <v>1</v>
      </c>
      <c r="E25" s="2">
        <v>1</v>
      </c>
      <c r="F25" s="2">
        <v>1</v>
      </c>
      <c r="G25" s="6">
        <v>1</v>
      </c>
      <c r="H25" s="2">
        <v>40</v>
      </c>
      <c r="I25" s="2">
        <f>5/138</f>
        <v>3.6231884057971016E-2</v>
      </c>
      <c r="J25" s="2">
        <f>3/138</f>
        <v>2.1739130434782608E-2</v>
      </c>
    </row>
    <row r="26" spans="1:10" x14ac:dyDescent="0.3">
      <c r="A26" s="2">
        <v>25</v>
      </c>
      <c r="B26" s="2" t="s">
        <v>9</v>
      </c>
      <c r="C26" s="2">
        <v>19</v>
      </c>
      <c r="D26" s="2">
        <v>1</v>
      </c>
      <c r="E26" s="2">
        <v>1</v>
      </c>
      <c r="F26" s="2">
        <v>1</v>
      </c>
      <c r="G26" s="6">
        <v>1</v>
      </c>
      <c r="H26" s="2">
        <v>40</v>
      </c>
      <c r="I26" s="2">
        <v>20</v>
      </c>
      <c r="J26" s="2">
        <v>20</v>
      </c>
    </row>
    <row r="27" spans="1:10" x14ac:dyDescent="0.3">
      <c r="A27" s="2">
        <v>26</v>
      </c>
      <c r="B27" s="2" t="s">
        <v>9</v>
      </c>
      <c r="C27" s="2">
        <v>19</v>
      </c>
      <c r="D27" s="2">
        <v>1</v>
      </c>
      <c r="E27" s="2">
        <v>0</v>
      </c>
      <c r="F27" s="2">
        <v>0</v>
      </c>
      <c r="G27" s="6">
        <v>0</v>
      </c>
      <c r="H27" s="2">
        <v>70</v>
      </c>
    </row>
    <row r="28" spans="1:10" x14ac:dyDescent="0.3">
      <c r="A28" s="2">
        <v>27</v>
      </c>
      <c r="B28" s="2" t="s">
        <v>9</v>
      </c>
      <c r="C28" s="2">
        <v>19</v>
      </c>
      <c r="D28" s="2">
        <v>1</v>
      </c>
      <c r="E28" s="2">
        <v>1</v>
      </c>
      <c r="F28" s="2">
        <v>1</v>
      </c>
      <c r="G28" s="6">
        <v>1</v>
      </c>
      <c r="H28" s="2">
        <v>65</v>
      </c>
      <c r="I28" s="2">
        <f>2/138</f>
        <v>1.4492753623188406E-2</v>
      </c>
      <c r="J28" s="2">
        <f>2/138</f>
        <v>1.4492753623188406E-2</v>
      </c>
    </row>
    <row r="29" spans="1:10" x14ac:dyDescent="0.3">
      <c r="A29" s="2">
        <v>28</v>
      </c>
      <c r="B29" s="2" t="s">
        <v>9</v>
      </c>
      <c r="C29" s="2">
        <v>18</v>
      </c>
      <c r="D29" s="2">
        <v>1</v>
      </c>
      <c r="E29" s="2">
        <v>1</v>
      </c>
      <c r="F29" s="2">
        <v>0</v>
      </c>
      <c r="G29" s="6">
        <v>1</v>
      </c>
      <c r="H29" s="2">
        <v>65</v>
      </c>
      <c r="I29" s="2">
        <v>30</v>
      </c>
    </row>
    <row r="30" spans="1:10" x14ac:dyDescent="0.3">
      <c r="A30" s="2">
        <v>29</v>
      </c>
      <c r="B30" s="2" t="s">
        <v>9</v>
      </c>
      <c r="C30" s="2">
        <v>19</v>
      </c>
      <c r="D30" s="2">
        <v>1</v>
      </c>
      <c r="E30" s="2">
        <v>1</v>
      </c>
      <c r="F30" s="2">
        <v>1</v>
      </c>
      <c r="G30" s="6">
        <v>1</v>
      </c>
      <c r="H30" s="2">
        <v>60</v>
      </c>
      <c r="I30" s="2">
        <v>45</v>
      </c>
      <c r="J30" s="2">
        <v>35</v>
      </c>
    </row>
    <row r="31" spans="1:10" x14ac:dyDescent="0.3">
      <c r="A31" s="2">
        <v>30</v>
      </c>
      <c r="B31" s="2" t="s">
        <v>9</v>
      </c>
      <c r="C31" s="2">
        <v>18</v>
      </c>
      <c r="D31" s="2">
        <v>1</v>
      </c>
      <c r="E31" s="2">
        <v>1</v>
      </c>
      <c r="F31" s="2">
        <v>1</v>
      </c>
      <c r="G31" s="6">
        <v>1</v>
      </c>
      <c r="H31" s="2">
        <v>65</v>
      </c>
      <c r="I31" s="2">
        <v>40</v>
      </c>
      <c r="J31" s="2">
        <v>10</v>
      </c>
    </row>
    <row r="32" spans="1:10" x14ac:dyDescent="0.3">
      <c r="A32" s="2">
        <v>31</v>
      </c>
      <c r="B32" s="2" t="s">
        <v>9</v>
      </c>
      <c r="C32" s="2">
        <v>19</v>
      </c>
      <c r="D32" s="2">
        <v>1</v>
      </c>
      <c r="E32" s="2">
        <v>0</v>
      </c>
      <c r="F32" s="2">
        <v>0</v>
      </c>
      <c r="G32" s="6">
        <v>0</v>
      </c>
      <c r="H32" s="2">
        <v>60</v>
      </c>
      <c r="I32" s="4"/>
      <c r="J32" s="4"/>
    </row>
    <row r="33" spans="1:10" x14ac:dyDescent="0.3">
      <c r="A33" s="2">
        <v>32</v>
      </c>
      <c r="B33" s="2" t="s">
        <v>9</v>
      </c>
      <c r="C33" s="2">
        <v>19</v>
      </c>
      <c r="D33" s="2">
        <v>1</v>
      </c>
      <c r="E33" s="2">
        <v>0</v>
      </c>
      <c r="F33" s="2">
        <v>0</v>
      </c>
      <c r="G33" s="6">
        <v>0</v>
      </c>
      <c r="H33" s="2">
        <v>50</v>
      </c>
    </row>
    <row r="34" spans="1:10" x14ac:dyDescent="0.3">
      <c r="A34" s="2">
        <v>33</v>
      </c>
      <c r="B34" s="2" t="s">
        <v>9</v>
      </c>
      <c r="C34" s="2">
        <v>22</v>
      </c>
      <c r="D34" s="2">
        <v>1</v>
      </c>
      <c r="E34" s="2">
        <v>0</v>
      </c>
      <c r="F34" s="2">
        <v>1</v>
      </c>
      <c r="G34" s="6">
        <v>1</v>
      </c>
      <c r="H34" s="2">
        <v>30</v>
      </c>
      <c r="J34" s="2">
        <v>10</v>
      </c>
    </row>
    <row r="35" spans="1:10" x14ac:dyDescent="0.3">
      <c r="A35" s="2">
        <v>34</v>
      </c>
      <c r="B35" s="2" t="s">
        <v>9</v>
      </c>
      <c r="C35" s="2">
        <v>19</v>
      </c>
      <c r="D35" s="2">
        <v>1</v>
      </c>
      <c r="E35" s="2">
        <v>1</v>
      </c>
      <c r="F35" s="2">
        <v>0</v>
      </c>
      <c r="G35" s="6">
        <v>1</v>
      </c>
      <c r="H35" s="2">
        <v>40</v>
      </c>
      <c r="I35" s="2">
        <v>10</v>
      </c>
    </row>
    <row r="36" spans="1:10" x14ac:dyDescent="0.3">
      <c r="A36" s="2">
        <v>35</v>
      </c>
      <c r="B36" s="2" t="s">
        <v>9</v>
      </c>
      <c r="C36" s="2">
        <v>20</v>
      </c>
      <c r="D36" s="2">
        <v>1</v>
      </c>
      <c r="E36" s="2">
        <v>1</v>
      </c>
      <c r="F36" s="2">
        <v>0</v>
      </c>
      <c r="G36" s="6">
        <v>1</v>
      </c>
      <c r="H36" s="2">
        <v>17.5</v>
      </c>
      <c r="I36" s="2">
        <v>10</v>
      </c>
    </row>
    <row r="37" spans="1:10" x14ac:dyDescent="0.3">
      <c r="A37" s="2">
        <v>36</v>
      </c>
      <c r="B37" s="2" t="s">
        <v>9</v>
      </c>
      <c r="C37" s="2">
        <v>20</v>
      </c>
      <c r="D37" s="2">
        <v>0</v>
      </c>
      <c r="E37" s="2">
        <v>0</v>
      </c>
      <c r="F37" s="2">
        <v>0</v>
      </c>
      <c r="G37" s="6">
        <v>0</v>
      </c>
    </row>
    <row r="38" spans="1:10" x14ac:dyDescent="0.3">
      <c r="A38" s="2">
        <v>37</v>
      </c>
      <c r="B38" s="2" t="s">
        <v>9</v>
      </c>
      <c r="C38" s="2">
        <v>19</v>
      </c>
      <c r="D38" s="2">
        <v>1</v>
      </c>
      <c r="E38" s="2">
        <v>1</v>
      </c>
      <c r="F38" s="2">
        <v>1</v>
      </c>
      <c r="G38" s="6">
        <v>1</v>
      </c>
      <c r="H38" s="2">
        <v>35</v>
      </c>
      <c r="I38" s="2">
        <v>15</v>
      </c>
      <c r="J38" s="2">
        <f>2/138</f>
        <v>1.4492753623188406E-2</v>
      </c>
    </row>
    <row r="39" spans="1:10" x14ac:dyDescent="0.3">
      <c r="A39" s="2">
        <v>38</v>
      </c>
      <c r="B39" s="2" t="s">
        <v>10</v>
      </c>
      <c r="C39" s="2">
        <v>18</v>
      </c>
      <c r="D39" s="2">
        <v>1</v>
      </c>
      <c r="E39" s="2">
        <v>1</v>
      </c>
      <c r="F39" s="2">
        <v>0</v>
      </c>
      <c r="G39" s="6">
        <v>1</v>
      </c>
      <c r="H39" s="2">
        <v>50</v>
      </c>
      <c r="I39" s="2">
        <f>2/138</f>
        <v>1.4492753623188406E-2</v>
      </c>
    </row>
    <row r="40" spans="1:10" x14ac:dyDescent="0.3">
      <c r="A40" s="2">
        <v>39</v>
      </c>
      <c r="B40" s="2" t="s">
        <v>9</v>
      </c>
      <c r="C40" s="2">
        <v>18</v>
      </c>
      <c r="D40" s="2">
        <v>1</v>
      </c>
      <c r="E40" s="2">
        <v>1</v>
      </c>
      <c r="F40" s="2">
        <v>1</v>
      </c>
      <c r="G40" s="6">
        <v>1</v>
      </c>
      <c r="H40" s="2">
        <v>55</v>
      </c>
      <c r="I40" s="2">
        <v>35</v>
      </c>
      <c r="J40" s="2">
        <v>25</v>
      </c>
    </row>
    <row r="41" spans="1:10" x14ac:dyDescent="0.3">
      <c r="A41" s="2">
        <v>40</v>
      </c>
      <c r="B41" s="2" t="s">
        <v>9</v>
      </c>
      <c r="C41" s="2">
        <v>20</v>
      </c>
      <c r="D41" s="2">
        <v>1</v>
      </c>
      <c r="E41" s="2">
        <v>1</v>
      </c>
      <c r="F41" s="2">
        <v>0</v>
      </c>
      <c r="G41" s="6">
        <v>1</v>
      </c>
      <c r="H41" s="2">
        <v>40</v>
      </c>
      <c r="I41" s="2">
        <v>70</v>
      </c>
      <c r="J41" s="2">
        <v>40</v>
      </c>
    </row>
    <row r="42" spans="1:10" x14ac:dyDescent="0.3">
      <c r="A42" s="2">
        <v>41</v>
      </c>
      <c r="B42" s="2" t="s">
        <v>10</v>
      </c>
      <c r="C42" s="2">
        <v>18</v>
      </c>
      <c r="D42" s="2">
        <v>1</v>
      </c>
      <c r="E42" s="2">
        <v>1</v>
      </c>
      <c r="F42" s="2">
        <v>0</v>
      </c>
      <c r="G42" s="6">
        <v>1</v>
      </c>
      <c r="H42" s="2">
        <v>40</v>
      </c>
      <c r="I42" s="2">
        <v>20</v>
      </c>
    </row>
    <row r="43" spans="1:10" x14ac:dyDescent="0.3">
      <c r="A43" s="2">
        <v>42</v>
      </c>
      <c r="B43" s="2" t="s">
        <v>9</v>
      </c>
      <c r="C43" s="2">
        <v>21</v>
      </c>
      <c r="D43" s="2">
        <v>1</v>
      </c>
      <c r="E43" s="2">
        <v>1</v>
      </c>
      <c r="F43" s="2">
        <v>0</v>
      </c>
      <c r="G43" s="6">
        <v>1</v>
      </c>
      <c r="H43" s="2">
        <v>50</v>
      </c>
      <c r="I43" s="2">
        <v>60</v>
      </c>
    </row>
    <row r="44" spans="1:10" x14ac:dyDescent="0.3">
      <c r="A44" s="2">
        <v>43</v>
      </c>
      <c r="B44" s="2" t="s">
        <v>10</v>
      </c>
      <c r="C44" s="2">
        <v>19</v>
      </c>
      <c r="D44" s="2">
        <v>1</v>
      </c>
      <c r="E44" s="2">
        <v>1</v>
      </c>
      <c r="F44" s="2">
        <v>1</v>
      </c>
      <c r="G44" s="6">
        <v>1</v>
      </c>
      <c r="H44" s="2">
        <v>60</v>
      </c>
      <c r="I44" s="2">
        <v>30</v>
      </c>
      <c r="J44" s="2">
        <v>10</v>
      </c>
    </row>
    <row r="45" spans="1:10" x14ac:dyDescent="0.3">
      <c r="A45" s="2">
        <v>44</v>
      </c>
      <c r="B45" s="2" t="s">
        <v>9</v>
      </c>
      <c r="C45" s="2">
        <v>18</v>
      </c>
      <c r="D45" s="2">
        <v>1</v>
      </c>
      <c r="E45" s="2">
        <v>0</v>
      </c>
      <c r="F45" s="2">
        <v>0</v>
      </c>
      <c r="G45" s="6">
        <v>0</v>
      </c>
      <c r="H45" s="2">
        <v>45</v>
      </c>
    </row>
    <row r="46" spans="1:10" x14ac:dyDescent="0.3">
      <c r="A46" s="2">
        <v>45</v>
      </c>
      <c r="B46" s="2" t="s">
        <v>10</v>
      </c>
      <c r="C46" s="2">
        <v>19</v>
      </c>
      <c r="D46" s="2">
        <v>1</v>
      </c>
      <c r="E46" s="2">
        <v>1</v>
      </c>
      <c r="F46" s="2">
        <v>0</v>
      </c>
      <c r="G46" s="6">
        <v>1</v>
      </c>
      <c r="H46" s="2">
        <v>30</v>
      </c>
      <c r="I46" s="2">
        <v>10</v>
      </c>
    </row>
    <row r="47" spans="1:10" x14ac:dyDescent="0.3">
      <c r="A47" s="2">
        <v>46</v>
      </c>
      <c r="B47" s="2" t="s">
        <v>10</v>
      </c>
      <c r="C47" s="2">
        <v>19</v>
      </c>
      <c r="D47" s="2">
        <v>1</v>
      </c>
      <c r="E47" s="2">
        <v>1</v>
      </c>
      <c r="F47" s="2">
        <v>1</v>
      </c>
      <c r="G47" s="6">
        <v>1</v>
      </c>
      <c r="H47" s="2">
        <v>60</v>
      </c>
      <c r="I47" s="2">
        <v>20</v>
      </c>
      <c r="J47" s="2">
        <f>2/138</f>
        <v>1.4492753623188406E-2</v>
      </c>
    </row>
    <row r="48" spans="1:10" x14ac:dyDescent="0.3">
      <c r="A48" s="2">
        <v>47</v>
      </c>
      <c r="B48" s="2" t="s">
        <v>9</v>
      </c>
      <c r="C48" s="2">
        <v>20</v>
      </c>
      <c r="D48" s="2">
        <v>1</v>
      </c>
      <c r="E48" s="2">
        <v>0</v>
      </c>
      <c r="F48" s="2">
        <v>0</v>
      </c>
      <c r="G48" s="6">
        <v>0</v>
      </c>
      <c r="H48" s="2">
        <v>60</v>
      </c>
    </row>
    <row r="49" spans="1:10" x14ac:dyDescent="0.3">
      <c r="A49" s="2">
        <v>48</v>
      </c>
      <c r="B49" s="2" t="s">
        <v>9</v>
      </c>
      <c r="C49" s="2">
        <v>19</v>
      </c>
      <c r="D49" s="2">
        <v>1</v>
      </c>
      <c r="E49" s="2">
        <v>0</v>
      </c>
      <c r="F49" s="2">
        <v>0</v>
      </c>
      <c r="G49" s="6">
        <v>0</v>
      </c>
      <c r="H49" s="2">
        <v>30</v>
      </c>
    </row>
    <row r="50" spans="1:10" x14ac:dyDescent="0.3">
      <c r="A50" s="2">
        <v>49</v>
      </c>
      <c r="B50" s="2" t="s">
        <v>9</v>
      </c>
      <c r="C50" s="2">
        <v>19</v>
      </c>
      <c r="D50" s="2">
        <v>1</v>
      </c>
      <c r="E50" s="2">
        <v>0</v>
      </c>
      <c r="F50" s="2">
        <v>0</v>
      </c>
      <c r="G50" s="6">
        <v>0</v>
      </c>
      <c r="H50" s="2">
        <v>60</v>
      </c>
    </row>
    <row r="51" spans="1:10" x14ac:dyDescent="0.3">
      <c r="A51" s="2">
        <v>50</v>
      </c>
      <c r="B51" s="2" t="s">
        <v>10</v>
      </c>
      <c r="C51" s="2">
        <v>20</v>
      </c>
      <c r="D51" s="2">
        <v>1</v>
      </c>
      <c r="E51" s="2">
        <v>0</v>
      </c>
      <c r="F51" s="2">
        <v>0</v>
      </c>
      <c r="G51" s="6">
        <v>0</v>
      </c>
      <c r="H51" s="2">
        <v>75</v>
      </c>
    </row>
    <row r="52" spans="1:10" x14ac:dyDescent="0.3">
      <c r="A52" s="2">
        <v>51</v>
      </c>
      <c r="B52" s="2" t="s">
        <v>9</v>
      </c>
      <c r="C52" s="2">
        <v>18</v>
      </c>
      <c r="D52" s="2">
        <v>1</v>
      </c>
      <c r="E52" s="2">
        <v>0</v>
      </c>
      <c r="F52" s="2">
        <v>0</v>
      </c>
      <c r="G52" s="6">
        <v>0</v>
      </c>
      <c r="H52" s="2">
        <v>50</v>
      </c>
    </row>
    <row r="53" spans="1:10" x14ac:dyDescent="0.3">
      <c r="A53" s="2">
        <v>52</v>
      </c>
      <c r="B53" s="2" t="s">
        <v>9</v>
      </c>
      <c r="C53" s="2">
        <v>19</v>
      </c>
      <c r="D53" s="2">
        <v>1</v>
      </c>
      <c r="E53" s="2">
        <v>0</v>
      </c>
      <c r="F53" s="2">
        <v>0</v>
      </c>
      <c r="G53" s="6">
        <v>0</v>
      </c>
      <c r="H53" s="2">
        <v>10</v>
      </c>
      <c r="I53" s="4"/>
      <c r="J53" s="4"/>
    </row>
    <row r="54" spans="1:10" x14ac:dyDescent="0.3">
      <c r="A54" s="2">
        <v>53</v>
      </c>
      <c r="B54" s="2" t="s">
        <v>9</v>
      </c>
      <c r="C54" s="2">
        <v>19</v>
      </c>
      <c r="D54" s="2">
        <v>1</v>
      </c>
      <c r="E54" s="2">
        <v>1</v>
      </c>
      <c r="F54" s="2">
        <v>1</v>
      </c>
      <c r="G54" s="6">
        <v>1</v>
      </c>
      <c r="I54" s="2">
        <v>50</v>
      </c>
      <c r="J54" s="2">
        <v>10</v>
      </c>
    </row>
    <row r="55" spans="1:10" x14ac:dyDescent="0.3">
      <c r="A55" s="2">
        <v>54</v>
      </c>
      <c r="B55" s="2" t="s">
        <v>9</v>
      </c>
      <c r="C55" s="2">
        <v>18</v>
      </c>
      <c r="D55" s="2">
        <v>1</v>
      </c>
      <c r="E55" s="2">
        <v>0</v>
      </c>
      <c r="F55" s="2">
        <v>0</v>
      </c>
      <c r="G55" s="6">
        <v>0</v>
      </c>
      <c r="H55" s="2">
        <v>35</v>
      </c>
    </row>
    <row r="56" spans="1:10" x14ac:dyDescent="0.3">
      <c r="A56" s="2">
        <v>55</v>
      </c>
      <c r="B56" s="2" t="s">
        <v>9</v>
      </c>
      <c r="C56" s="2">
        <v>19</v>
      </c>
      <c r="D56" s="2">
        <v>1</v>
      </c>
      <c r="E56" s="2">
        <v>0</v>
      </c>
      <c r="F56" s="2">
        <v>0</v>
      </c>
      <c r="G56" s="6">
        <v>0</v>
      </c>
      <c r="H56" s="2">
        <v>40</v>
      </c>
    </row>
    <row r="57" spans="1:10" x14ac:dyDescent="0.3">
      <c r="A57" s="2">
        <v>56</v>
      </c>
      <c r="B57" s="2" t="s">
        <v>9</v>
      </c>
      <c r="C57" s="2">
        <v>20</v>
      </c>
      <c r="D57" s="2">
        <v>1</v>
      </c>
      <c r="E57" s="2">
        <v>0</v>
      </c>
      <c r="F57" s="2">
        <v>0</v>
      </c>
      <c r="G57" s="6">
        <v>0</v>
      </c>
      <c r="H57" s="2">
        <v>40</v>
      </c>
      <c r="I57" s="4"/>
      <c r="J57" s="4"/>
    </row>
    <row r="58" spans="1:10" x14ac:dyDescent="0.3">
      <c r="A58" s="2">
        <v>57</v>
      </c>
      <c r="B58" s="2" t="s">
        <v>9</v>
      </c>
      <c r="C58" s="2">
        <v>21</v>
      </c>
      <c r="D58" s="2">
        <v>0</v>
      </c>
      <c r="E58" s="2">
        <v>0</v>
      </c>
      <c r="F58" s="2">
        <v>0</v>
      </c>
      <c r="G58" s="6">
        <v>0</v>
      </c>
    </row>
    <row r="59" spans="1:10" x14ac:dyDescent="0.3">
      <c r="A59" s="2">
        <v>58</v>
      </c>
      <c r="B59" s="2" t="s">
        <v>9</v>
      </c>
      <c r="C59" s="2">
        <v>19</v>
      </c>
      <c r="D59" s="2">
        <v>1</v>
      </c>
      <c r="E59" s="2">
        <v>0</v>
      </c>
      <c r="F59" s="2">
        <v>0</v>
      </c>
      <c r="G59" s="6">
        <v>0</v>
      </c>
      <c r="H59" s="2">
        <v>50</v>
      </c>
    </row>
    <row r="60" spans="1:10" x14ac:dyDescent="0.3">
      <c r="A60" s="2">
        <v>59</v>
      </c>
      <c r="B60" s="2" t="s">
        <v>9</v>
      </c>
      <c r="C60" s="2">
        <v>19</v>
      </c>
      <c r="D60" s="2">
        <v>1</v>
      </c>
      <c r="E60" s="2">
        <v>1</v>
      </c>
      <c r="F60" s="2">
        <v>1</v>
      </c>
      <c r="G60" s="6">
        <v>1</v>
      </c>
      <c r="H60" s="2">
        <v>70</v>
      </c>
      <c r="I60" s="2">
        <f>3/138</f>
        <v>2.1739130434782608E-2</v>
      </c>
      <c r="J60" s="2">
        <f>1/138</f>
        <v>7.246376811594203E-3</v>
      </c>
    </row>
    <row r="61" spans="1:10" x14ac:dyDescent="0.3">
      <c r="A61" s="2">
        <v>60</v>
      </c>
      <c r="B61" s="2" t="s">
        <v>10</v>
      </c>
      <c r="C61" s="2">
        <v>18</v>
      </c>
      <c r="D61" s="2">
        <v>0</v>
      </c>
      <c r="E61" s="2">
        <v>0</v>
      </c>
      <c r="F61" s="2">
        <v>0</v>
      </c>
      <c r="G61" s="6">
        <v>0</v>
      </c>
    </row>
    <row r="62" spans="1:10" x14ac:dyDescent="0.3">
      <c r="B62" s="2" t="s">
        <v>16</v>
      </c>
    </row>
    <row r="63" spans="1:10" x14ac:dyDescent="0.3">
      <c r="A63" s="2" t="s">
        <v>11</v>
      </c>
      <c r="C63" s="2">
        <f>AVERAGE(C2:C61)</f>
        <v>20.399999999999999</v>
      </c>
      <c r="D63" s="2">
        <f>SUM(D2:D61)/60</f>
        <v>0.93333333333333335</v>
      </c>
      <c r="G63" s="6">
        <f>SUM(G2:G61)/60</f>
        <v>0.46666666666666667</v>
      </c>
    </row>
    <row r="64" spans="1:10" x14ac:dyDescent="0.3">
      <c r="A64" s="2" t="s">
        <v>12</v>
      </c>
      <c r="C64" s="2">
        <f>STDEV(C2:C61)</f>
        <v>4.9717847970116962</v>
      </c>
    </row>
    <row r="65" spans="1:3" x14ac:dyDescent="0.3">
      <c r="A65" s="2" t="s">
        <v>13</v>
      </c>
      <c r="C65" s="2">
        <f>MIN(C2:C61)</f>
        <v>18</v>
      </c>
    </row>
    <row r="66" spans="1:3" x14ac:dyDescent="0.3">
      <c r="A66" s="2" t="s">
        <v>14</v>
      </c>
      <c r="C66" s="2">
        <f>MAX(C2:C61)</f>
        <v>53</v>
      </c>
    </row>
  </sheetData>
  <mergeCells count="3">
    <mergeCell ref="I13:J13"/>
    <mergeCell ref="I2:J2"/>
    <mergeCell ref="I10:J10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Vasilev</dc:creator>
  <cp:lastModifiedBy>Martin Vasilev</cp:lastModifiedBy>
  <dcterms:created xsi:type="dcterms:W3CDTF">2015-06-05T18:17:20Z</dcterms:created>
  <dcterms:modified xsi:type="dcterms:W3CDTF">2020-03-16T11:13:39Z</dcterms:modified>
</cp:coreProperties>
</file>