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marti\Documents\R\Storm_Whale\Input_Data\"/>
    </mc:Choice>
  </mc:AlternateContent>
  <xr:revisionPtr revIDLastSave="0" documentId="13_ncr:1_{18C74B1F-DE1D-4ABA-A5DE-3391FC3E0C4D}" xr6:coauthVersionLast="47" xr6:coauthVersionMax="47" xr10:uidLastSave="{00000000-0000-0000-0000-000000000000}"/>
  <bookViews>
    <workbookView xWindow="0" yWindow="0" windowWidth="11520" windowHeight="12360" activeTab="1" xr2:uid="{00000000-000D-0000-FFFF-FFFF00000000}"/>
  </bookViews>
  <sheets>
    <sheet name="Effort Log" sheetId="2" r:id="rId1"/>
    <sheet name="Sightings" sheetId="3" r:id="rId2"/>
    <sheet name="Terms and Information" sheetId="4" r:id="rId3"/>
    <sheet name="Species Codes" sheetId="5" r:id="rId4"/>
  </sheets>
  <definedNames>
    <definedName name="_xlnm._FilterDatabase" localSheetId="0" hidden="1">'Effort Log'!$A$1:$F$519</definedName>
    <definedName name="_xlnm._FilterDatabase" localSheetId="1" hidden="1">Sightings!$A$1:$G$889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6" i="2" l="1"/>
  <c r="D45" i="2"/>
  <c r="D44" i="2"/>
  <c r="D43" i="2"/>
  <c r="D42" i="2"/>
  <c r="D41" i="2"/>
  <c r="D40" i="2"/>
  <c r="D39" i="2"/>
  <c r="D38" i="2"/>
  <c r="D37" i="2"/>
  <c r="D36" i="2"/>
  <c r="D35" i="2"/>
  <c r="D34" i="2"/>
  <c r="D32" i="2"/>
  <c r="D31" i="2"/>
  <c r="D30" i="2"/>
  <c r="D29" i="2"/>
  <c r="D28" i="2"/>
  <c r="D27" i="2"/>
  <c r="D26" i="2"/>
  <c r="D25" i="2"/>
  <c r="D24" i="2"/>
  <c r="D23" i="2"/>
  <c r="D22" i="2"/>
  <c r="D21" i="2"/>
  <c r="D20" i="2"/>
  <c r="D19" i="2"/>
  <c r="D18" i="2"/>
  <c r="D17" i="2"/>
  <c r="D16" i="2"/>
  <c r="D15" i="2"/>
  <c r="D14" i="2"/>
  <c r="D13" i="2"/>
  <c r="D12" i="2"/>
  <c r="D11" i="2"/>
  <c r="D10" i="2"/>
  <c r="D9" i="2"/>
  <c r="D8" i="2"/>
  <c r="D7" i="2"/>
  <c r="D163" i="2" l="1"/>
  <c r="D164" i="2"/>
  <c r="D165" i="2"/>
  <c r="D166"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449" i="2"/>
  <c r="D136" i="2"/>
  <c r="D135" i="2"/>
  <c r="D134" i="2"/>
  <c r="D133" i="2"/>
  <c r="D132" i="2"/>
  <c r="D131" i="2"/>
  <c r="D130" i="2"/>
  <c r="D129" i="2"/>
  <c r="D128" i="2"/>
  <c r="D127" i="2"/>
  <c r="D126" i="2"/>
  <c r="D125" i="2"/>
  <c r="D124" i="2"/>
  <c r="D123" i="2"/>
  <c r="D122" i="2"/>
  <c r="D121" i="2"/>
  <c r="D120" i="2"/>
  <c r="D119" i="2"/>
  <c r="D118" i="2"/>
  <c r="D117" i="2"/>
  <c r="D116"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519"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33" i="2"/>
  <c r="D57" i="2"/>
  <c r="D56" i="2"/>
  <c r="D55" i="2"/>
  <c r="D54" i="2"/>
  <c r="D53" i="2"/>
  <c r="D52" i="2"/>
  <c r="D51" i="2"/>
  <c r="D50" i="2"/>
  <c r="D49" i="2"/>
  <c r="D48" i="2"/>
  <c r="D47" i="2"/>
  <c r="D230" i="2"/>
  <c r="D231" i="2"/>
  <c r="D232" i="2"/>
  <c r="D233" i="2"/>
  <c r="D234" i="2"/>
  <c r="D235" i="2"/>
  <c r="D236" i="2"/>
  <c r="D237" i="2"/>
  <c r="D238" i="2"/>
  <c r="D239" i="2"/>
  <c r="D240" i="2"/>
  <c r="D241" i="2"/>
  <c r="D242" i="2"/>
  <c r="D243" i="2"/>
  <c r="D244" i="2"/>
  <c r="D245" i="2"/>
  <c r="D246" i="2"/>
  <c r="D247" i="2"/>
  <c r="D248" i="2"/>
  <c r="D249" i="2"/>
  <c r="D250" i="2"/>
  <c r="D251" i="2"/>
  <c r="D252" i="2"/>
  <c r="D253"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359" i="2" l="1"/>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1" i="2"/>
  <c r="D310" i="2"/>
  <c r="D309" i="2"/>
  <c r="D308" i="2"/>
  <c r="D306" i="2"/>
  <c r="D305" i="2"/>
  <c r="D304" i="2"/>
  <c r="D303" i="2"/>
  <c r="D302" i="2"/>
  <c r="D301" i="2"/>
  <c r="D299" i="2"/>
  <c r="D298" i="2"/>
  <c r="D297" i="2"/>
  <c r="D296" i="2"/>
  <c r="D295" i="2"/>
  <c r="D294" i="2"/>
  <c r="D293" i="2"/>
  <c r="D292" i="2"/>
  <c r="D291" i="2"/>
  <c r="D290" i="2"/>
  <c r="D289" i="2"/>
  <c r="D288" i="2"/>
  <c r="D287" i="2"/>
  <c r="D285" i="2"/>
  <c r="D284" i="2"/>
  <c r="D283" i="2"/>
  <c r="D282" i="2"/>
  <c r="D281" i="2"/>
  <c r="D280" i="2"/>
  <c r="D279" i="2"/>
  <c r="D278" i="2"/>
  <c r="D277" i="2"/>
  <c r="D276" i="2"/>
  <c r="D275" i="2"/>
  <c r="D274" i="2"/>
  <c r="D273" i="2"/>
  <c r="D272" i="2"/>
  <c r="D271" i="2"/>
  <c r="D270" i="2"/>
  <c r="D269" i="2"/>
  <c r="D268" i="2"/>
  <c r="D267" i="2"/>
  <c r="D266" i="2"/>
  <c r="D265" i="2"/>
  <c r="D263" i="2"/>
  <c r="D262" i="2"/>
  <c r="D261" i="2"/>
  <c r="D260" i="2"/>
  <c r="D259" i="2"/>
  <c r="D258" i="2"/>
  <c r="D257"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8" i="2"/>
  <c r="D387" i="2"/>
  <c r="D386" i="2"/>
  <c r="D385" i="2"/>
  <c r="D384" i="2"/>
  <c r="D383" i="2"/>
  <c r="D382" i="2"/>
  <c r="D381" i="2"/>
  <c r="D380" i="2"/>
  <c r="D379" i="2"/>
  <c r="D378" i="2"/>
  <c r="D377" i="2"/>
  <c r="D376" i="2"/>
  <c r="D375" i="2"/>
  <c r="D373" i="2"/>
  <c r="D372" i="2"/>
  <c r="D371" i="2"/>
  <c r="D370" i="2"/>
  <c r="D369" i="2"/>
  <c r="D368" i="2"/>
  <c r="D367" i="2"/>
  <c r="D366" i="2"/>
  <c r="D365" i="2"/>
  <c r="D364" i="2"/>
  <c r="D363" i="2"/>
  <c r="D362" i="2"/>
  <c r="D361" i="2"/>
  <c r="D360" i="2"/>
  <c r="D518" i="2" l="1"/>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0" i="2"/>
</calcChain>
</file>

<file path=xl/sharedStrings.xml><?xml version="1.0" encoding="utf-8"?>
<sst xmlns="http://schemas.openxmlformats.org/spreadsheetml/2006/main" count="2299" uniqueCount="1197">
  <si>
    <t>Date</t>
  </si>
  <si>
    <t>Survey #</t>
  </si>
  <si>
    <t>Time Start</t>
  </si>
  <si>
    <t xml:space="preserve">Time End </t>
  </si>
  <si>
    <t>Duration</t>
  </si>
  <si>
    <t>Purpose</t>
  </si>
  <si>
    <t>N boating area, found many feeding groups due north of Outcast Islands, with some transiting animals. Group sizes ranged from 1 to 4.</t>
  </si>
  <si>
    <t>Effort not taken, estimated post hoc</t>
  </si>
  <si>
    <t>Track_2020-01-14 211044.gpx</t>
  </si>
  <si>
    <t>N, S boating area</t>
  </si>
  <si>
    <t>N boating area, Wylie Bay, Outcast Islands, no whales at all</t>
  </si>
  <si>
    <t>Track_A020-01-15 195030</t>
  </si>
  <si>
    <t>Wylie Bay, found a few whales, very scattered and ephemeral, 3 flown, 3 biopsied, 3 fluked, not sure how they match</t>
  </si>
  <si>
    <t>Found multiple groups between Humble and Outcast, flew 6, fluked 5 biopsied 4</t>
  </si>
  <si>
    <t>Single animal near Station E</t>
  </si>
  <si>
    <t xml:space="preserve">Single whale in middle boating area, got away without biopsy; two minkes near cormorant; one more near </t>
  </si>
  <si>
    <t>Whaling with support boat, found MC pair in middle/S boating area, minke and humpback near Loaf rock</t>
  </si>
  <si>
    <t>N + S boating area, single humpback near Jacobs; more seen from glacier toward Bismark</t>
  </si>
  <si>
    <t>Marginal wind all day; drove down from Humble to Cormorant and back, saw a single humpback just south of Cormorant</t>
  </si>
  <si>
    <t>N + S boating area, two humpbacks between laggard and hermit</t>
  </si>
  <si>
    <t>S + extended to Biscoe, bunch o' whales</t>
  </si>
  <si>
    <t>S, extended to Biscoe, and central boating area (bonaparte); resighted G and H from yesterday, and chased a minke into the northern islands</t>
  </si>
  <si>
    <t>Couple minkes in the N boating area, and a sleepy humpback that disappeared</t>
  </si>
  <si>
    <t>Bunch of whales feeding between Wylie and Litchfield, 8-10 total</t>
  </si>
  <si>
    <t>Found 2 whales in Wylie, tagged 1</t>
  </si>
  <si>
    <t>Transited to the Joubins, looked around, did some island ops, transited back. Only saw whales off in the distance of the Bismark</t>
  </si>
  <si>
    <t>North and south boating area, found 2 in south, a bit swelly</t>
  </si>
  <si>
    <t>North boating area, found 5 whales around Outcast Islands</t>
  </si>
  <si>
    <t>Dream, Joubins, saw 1 whale at Dream, did not work it up</t>
  </si>
  <si>
    <t>N and part of S boating areas, found single, double, single, double</t>
  </si>
  <si>
    <t>S and part of N boating areas, re-encountered latter single &amp; double, found and lost a couple new singles, and worked a single + double that were surface lunging off Bonaparte. Sampled single and first of the double, did not sample second of double, but later discovered it was a resight: Mn20_018E_P</t>
  </si>
  <si>
    <t>N and S boating areas, found Mn20_029D_P from yesterday. Flew Elephant Rocks and Humble, aborted mid-flight at Torg due to tourists.</t>
  </si>
  <si>
    <t>N and S boating areas, found single whale in southern boating area</t>
  </si>
  <si>
    <t>Wauwermans Islands and back, saw a few whales going out (including Mn20_029A_P, and 2 that got away), saw maybe 10 killer whales at Wauwermans, and 2 humpbacks that we sampled. Dorsals no flukes.</t>
  </si>
  <si>
    <t>N + S boating area, found a few whales incl. mother + calf pair</t>
  </si>
  <si>
    <t>N + S boating area, re-encountered mother + calf pair from yesterday (est. 5:45), flew them this time</t>
  </si>
  <si>
    <t>S boating area, heavy swell, no whales seen</t>
  </si>
  <si>
    <t>N boating area, worked 3 whales, saw at least 1 more before launch that we didn't find and work.</t>
  </si>
  <si>
    <t>S + N boating area + Wylie Bay, lots of minkes (1 sample), a few humpbacks</t>
  </si>
  <si>
    <t>7 whales (3 MC pairs and a rando) in the northern boating area</t>
  </si>
  <si>
    <t>S + N boating area, 3 humpbacks (2 new, 1 from yesterday)</t>
  </si>
  <si>
    <t>N, S boating area, Wylie Bay, 10 whales (incl. 3 MC pairs)</t>
  </si>
  <si>
    <t>N, S boating area, Wylie Bay, 11 whales (incl. 3 MC pairs and 1 minke)</t>
  </si>
  <si>
    <t>N, S boating area near islands; extreme fog, &lt; 50 m visibility, hardly counts as a survey but we tried goddamnit</t>
  </si>
  <si>
    <t>S, N, wylie; 11 samples, many more seen; whale soup</t>
  </si>
  <si>
    <t>N boating area, trio of humpbacks</t>
  </si>
  <si>
    <t>Flew humble, went to Joubins (only saw 1 sighting way off in the distance), helped birders in Joubins, returned to Dream (no whales), helped birders and flew Dream, then picked up 2 whales near Halfway. Continued to boating area, found 3 more whales just beyond Lipps, same trio as yesterday.</t>
  </si>
  <si>
    <t>2 new ones, 3 animals, same trio as seen recently + 1 new one, outside boating area</t>
  </si>
  <si>
    <t>Nothing in North boating, got mother-calf pair and minke in south (saw others, was not able to sample 1, other all outside boating area).</t>
  </si>
  <si>
    <t>S, N boating area, single humpback found outside Spume doing whack-a-mole, were not able to collect sample</t>
  </si>
  <si>
    <t>2 whales in south boating area</t>
  </si>
  <si>
    <t>5 whales south boating area</t>
  </si>
  <si>
    <t>Boating area to Joubins</t>
  </si>
  <si>
    <t>Joubins back to boating area</t>
  </si>
  <si>
    <t>Only 1.5 hours on survey, other half was tagging effort</t>
  </si>
  <si>
    <t>First 45 minutes were tag recovery, then to Joubins for birder work, surveyed one hour 10:30-11:30</t>
  </si>
  <si>
    <t>Super swelly. Sampled 1 whale near Christine, sighted 1 or 2 near Spume but did not pursue due to adverse conditions</t>
  </si>
  <si>
    <t>1 whale in northern boating area (exited into Wylie), no other whales, did some drone mapping at point 8 and shortcut</t>
  </si>
  <si>
    <t>Biscoe and back, 1 hour spent wrangling penguins at Biscoe</t>
  </si>
  <si>
    <t>Joubins and back</t>
  </si>
  <si>
    <t>N, S boating area, saw Amigo again, otherwise no whales. Droned Humble for ~1 hour</t>
  </si>
  <si>
    <t>S, N boating area, found 6 whales in north boating area, worked 4 of them</t>
  </si>
  <si>
    <t>S boating area, found 6 whales including first MC pair from last night (logging); others were 2 solitary and 1 pair</t>
  </si>
  <si>
    <t>N,S boating area. Spotted Amigo with 3 others. Saw 6 whales, some foraging at the surface.</t>
  </si>
  <si>
    <t>S boating area, tough swell, sampled 6</t>
  </si>
  <si>
    <t>N Boating Area and trip to Joubins. One whale at Joubins, ~7 whales in boating area</t>
  </si>
  <si>
    <t>N and Sboating area, 3 humpies near Point 8 foraging</t>
  </si>
  <si>
    <t>Joubins and back, some whales on N side of Joubins, tons near Dream; 2 Boats - 4 in Whaler Boat, 4 in Birder Boat</t>
  </si>
  <si>
    <t>S, N boating area, no whales, bad chop</t>
  </si>
  <si>
    <t>N, S boating area. Tagging attempt, but no good candidates.</t>
  </si>
  <si>
    <t>N, S Boating area survey, saw two humpbacks and one minke</t>
  </si>
  <si>
    <t>N, S boating area survey, no whales, flew Shortcut</t>
  </si>
  <si>
    <t>S boating area, 4 whales including speckles + mom</t>
  </si>
  <si>
    <t>flew humble first thing, then N, S boating area, found 1 whale traveling</t>
  </si>
  <si>
    <t>N, S boating area, no whales, cold</t>
  </si>
  <si>
    <t>Extended Survey</t>
  </si>
  <si>
    <t>NA</t>
  </si>
  <si>
    <t>Out to Gossler islands to help set up weather station</t>
  </si>
  <si>
    <t>North and south boating looking for whales, no whales found, lots of brash ice</t>
  </si>
  <si>
    <t>winds were to high</t>
  </si>
  <si>
    <t xml:space="preserve">Did north and south survey, found three whales in south end near stepping stone island. Were feeding. </t>
  </si>
  <si>
    <t>Did north and south survey, found whales from survey 1 and some near halfway that we could not get, trying to get extened after dinner</t>
  </si>
  <si>
    <t>Went to halfway/dream with second boat, ~8 whales in area, three from survey one again. Got three samples. One mom calf</t>
  </si>
  <si>
    <t xml:space="preserve">biscoe with birder, saw four whales in biscoe and one in boating area. No samples. </t>
  </si>
  <si>
    <t>Extended boating, dream and biscoe, 4 samples. One mom calf pair</t>
  </si>
  <si>
    <t>North and south boating, 1 whale seen in Wiley (not reachable), mother calf pair by Station E</t>
  </si>
  <si>
    <t>North boating area (2 adults near Litchfield), Joubins (2 adults en route by boating limit), Gosslers (2 adults outside the islands from Joubins), Dream (2 adults on Nightmare side), Wiley Cove (1 adult), North boating area (1 adult, sample and bolt lost).</t>
  </si>
  <si>
    <t>South boating area (5 animals between Bonaparte and Friedleisure Cove: mother, calf, escort + 2 randos)</t>
  </si>
  <si>
    <t xml:space="preserve">North and south boating area, no animals, lots of ice. </t>
  </si>
  <si>
    <t xml:space="preserve">South boating area, found two animals logging near station E around 3:30 pm then everything went crazy and ~20 animals showed up in the vicinity feeding all around us, both lunge and bubble net. Got 12 samples. </t>
  </si>
  <si>
    <t>North boating area, tons of animals in wiley bay, 8 samples. And a few animals from yesterday</t>
  </si>
  <si>
    <t>Poor weather, housekeeping/catchup day; whales sighted off bonaparte</t>
  </si>
  <si>
    <t>5 whales: 2 feeding off bonaparte for the entire effort duration, 1 singleton traveling between hermit and outcast; 2 traveling between spume and janus</t>
  </si>
  <si>
    <t>2 whales (mother+calf) feeding off Lipps, joined with 2 more whales in Wylie; sampled 3 (no calf); found 7 more whales (4-group + 3-group including calf) feeding near glacier in Wylie. Sampled apparent mother in the 3-group.</t>
  </si>
  <si>
    <t xml:space="preserve">winds were to high, did data management, however, Hadar reported groups of whales off cormorant and near Biscoe bay. </t>
  </si>
  <si>
    <t>Acompianied the moss group to the Joubins and worked on animals on the way there and back, and while they were on land. We saw ~20 animals. Got 2 samples and multiple photo id's</t>
  </si>
  <si>
    <t xml:space="preserve">Did our wauerman's and palmer deep transect, 5 whales on the way out near the canyon, and then no whales, but a lot of gentoos near Wauerman's. On transect back, whales everywhere near the caynon finger. 7 Biopsies, 8 non-biopsied photo-ids. </t>
  </si>
  <si>
    <t>Poor weather, housekeeping/catchup day; whales sighted off bonaparte, went on Seaborne Quest</t>
  </si>
  <si>
    <t xml:space="preserve">North and south boating area, 3 biopsies in North boating area, 5 transiting in south boating area. Got 4 biopsies. All animals transitting today, no feeding and all appeared to be heading North West. </t>
  </si>
  <si>
    <t>North and south boating area, water was glass, saw one blow out by outcasts, waited ~30 minutes for it to reappear and never saw it again!</t>
  </si>
  <si>
    <t xml:space="preserve">North and south boating area, bit of wind, no whales </t>
  </si>
  <si>
    <t>Got a call from Birders of a Minke off shortcut, approached but couldn’t get close then went to Dream, Wiley bay and saw no whales. Came back to original minke whale sighting and got one minke smaple and saw two humpbacks. One humpback we sampled (B), and the partner we sampled on the 15th (15H)</t>
  </si>
  <si>
    <t xml:space="preserve">North and South boating, found 4 whales (3 and a calf) near Janice, 3 biopsies. Then acompianed birders to Joubins. Routed back past dream. Found a juvenile, mom and calf. Got two samples. </t>
  </si>
  <si>
    <t>North and South boating, found 2 whales SE of outcast, just outside the boating limit, got photos no biopsies</t>
  </si>
  <si>
    <t>Joubins with birders, on way back found juvenile from yesterday, found MCE (E from yesterday, M biopsied) in Wylie; found 2 more foraging off bonaparte, sampled 1 and struck out on 2</t>
  </si>
  <si>
    <t>Lots of fog/rain, Logan went and did humpble loop with birders</t>
  </si>
  <si>
    <t>South boating area, found 2 juveniles, lost and recovered dart from 2nd biopsied juvie. Joined birders, found feeding frenzy in Wylie bay, sampled 1 animal (GDL struck out on another animal). Went to Joubins, came back, revisited feeding frenzy, estimated 20 whales in Wylie Bay. Biopsied 5 more with fluke IDs, saw a couple that had been seen earlier too.</t>
  </si>
  <si>
    <t xml:space="preserve">North boating area to check out by Wiley bay. Saw two humpbacks, one from this morning that we missed and got a sample. Also saw one minke whale. </t>
  </si>
  <si>
    <t xml:space="preserve">North and south boating area, large surface chop, poor sighting and biopsy conditions. Saw one repeat whale. </t>
  </si>
  <si>
    <t>Whales near spume, then escorted birders to Joubins, sighted whales on way there and back; worked whales back in the boating area, at southwestern limit, then into the boating area toward bonaparte. Sampled 3 whales total, confirmed presence of 4 return whales from earlier in the week (dairy cow, blackie, juvie, white tail with lower left black mark)</t>
  </si>
  <si>
    <t xml:space="preserve">North boating area, 5 animals lunge feeding in very short internvals at surface. Two new animals and three previous animals. </t>
  </si>
  <si>
    <t>Transited from Palmer Station to Palmer Canyon on Rigil (RHIB) to look for tag 22. Visited the last 2 argos locations, spent 1+ hour listening, did not detect tag. Transited home, did not see any whales at all for the duration of the trip.</t>
  </si>
  <si>
    <t>Suction cup tag 22 recovery for RN with help of MTs down to Wauwermans Islands. Saw some whales transitting down and back</t>
  </si>
  <si>
    <t xml:space="preserve">North boating area off Norsel Point. 15-20 animals. </t>
  </si>
  <si>
    <t>Tag retrieval: transited to Palmer Canyon, retrieved tag (Mr. T), transited to Killer Whale Rocks, through Janus/Delaca, retrieved second tag at Surge Rocks. For duration of time on the water, saw 20-30 whales between Station E and Janus. 5 sightings, a few flukes recorded.</t>
  </si>
  <si>
    <t>North boating area, large aggregation of animals, with scattered small groups between Station E and Wiley Bay. Biopsied 2 mothers with calves, collected many flukes.</t>
  </si>
  <si>
    <t>Suction cup tag 27 and tag 40 recovery. Observed whales everywhere</t>
  </si>
  <si>
    <t xml:space="preserve">Biopsy and photo id with whole whale gang, Michelle biopsied two animals. 30-50 animals near palmer. </t>
  </si>
  <si>
    <t>North and south boating area; small feeding group of adults (sampled 2) near Bonaparte; saw 1 animal by Laggard; many in Palmer Canyon; found many feeding groups in Wylie Bay, most were surveyable within the northern limits. Saw 2 mothers that were sampled yesteday by Michelle</t>
  </si>
  <si>
    <t>Forgot to do GPS track, but basically transited to Joubins, hung out at Island 8 for a while, transited toward Dream, then to halfway and home. Saw scattered whales on the way out, large aggregation on our way out of Joubins, and medium aggregation at halfway. Connect the sightings for our effective GPS track.</t>
  </si>
  <si>
    <t>Surveyed north and south boating area</t>
  </si>
  <si>
    <t>Tagged in north boating area, by litchfield and lipps</t>
  </si>
  <si>
    <t>Surveyed north and south boating area; feeding aggregation of ~12 whales around Bonaparte pt., including the 2 tagged whales from this morning</t>
  </si>
  <si>
    <t>Tag retrieval: transited 3/4 of the way to Biscoe and retrieved tags 40 and 27. Sighted whales at 2nd tag retrieval and on the way back to station; collected a few flukes. Winds picked up after noon, expect no further surveys today.</t>
  </si>
  <si>
    <t>Accompanied the birdersa all the way to biscoe. Found abour 10 whales feeding and transitting. Sampled two then returned to station.</t>
  </si>
  <si>
    <t>Surveyed the northern boating area and wiley bay. Saw one mother calf pair - Mn19_038A_P who had been seen a week prior, and multiple times in between with her calf in the northern boating area.</t>
  </si>
  <si>
    <t>Tag deployment with Solas (Mia) and Hadar to accompany. Deployed tag 40 on Mn19_038A_P in Wiley Bay, performed 2 hour echosounder transect around foraging whales.</t>
  </si>
  <si>
    <t>Retrieved tag from deep in the Palmer Canyon. High winds and swell, no whales seen on transit to or from.</t>
  </si>
  <si>
    <t>Transited to Joubins, no whales; spent 5 hours in Joubins, no whales; transited back from Joubins, no whales; found 3 (MCJ) in Wylie Bay.</t>
  </si>
  <si>
    <t>Transited to Biscoe and back, no whales. Spent 5 hours in Biscoe.</t>
  </si>
  <si>
    <t>Transited to Joubins, worked a MC pair; stayed at Joubins for 2 hours; transited to dream, then home, no whales</t>
  </si>
  <si>
    <t>N+S boating area, found 2 adults transiting near Station E</t>
  </si>
  <si>
    <t>N+S boating area, found MC in Wylie, was same MC pair seen yesterday</t>
  </si>
  <si>
    <t>N+S boating area, found 2 adults feeding NW of Litchfield, and the MC seen the past 2 days</t>
  </si>
  <si>
    <t>Northern Boating area, then trip to Joubins. 5 whales seen. GPS track line is in 2/22/2019 trackline file</t>
  </si>
  <si>
    <t>N+S Boating area. Saw one whale, performed one drone flight over whale. Attempted drone flight over Torgeson Island</t>
  </si>
  <si>
    <t>N Boating area and to Joubin Islands. 3 whales seen between N boating and Joubins, 5 whales seen out of range while at Joubins.</t>
  </si>
  <si>
    <t>N+S boating area, only 1 whale beyond station E and boating limit. Flew UAS survey over Humble Island.</t>
  </si>
  <si>
    <t>N boating area, worked 4 whales at Outcast, got all flukes, 3 photogrammetry. GPS did not appear to record track, for reasons unknown.</t>
  </si>
  <si>
    <t>Extended boating with rec boater as secondary boat. Trip to Dream Island (Effort wasn;t logged in GPS due to malfunctioning GPS. Went straight from Palmer to Dream). After Dream, went to Humble Island, then to Outcast, then to Biscoe. 10 animals outside and around Outcast Island.</t>
  </si>
  <si>
    <t>Transit around the southern boating area and to Outcast, drone flight over group of 3 whales seen earlier in the day.</t>
  </si>
  <si>
    <t>Outcast to southern boating area, found 1 single whale (flew drone) and a group of 4 whales (flew drone) including Rakey fluke from previous days.</t>
  </si>
  <si>
    <t>Outcast, southern boating area - found 3 whales, seen and flown before - then flew mapping survey over Torgersen Island</t>
  </si>
  <si>
    <t>Transited to Outcast Island and around southern boating area. Saw two groups here. Went to Norsel point and found one more group. Drone flights over all three.</t>
  </si>
  <si>
    <t>Transited to Southern Boating area and found 3 groups including a group found earlier in the day that had moved into to Bonaparte point. Drone flights over the 2 new groups, data obtained for the 2nd (first had no SD card womp womp)</t>
  </si>
  <si>
    <t>N+S boating area, 5 whales north of Delaca (2 mc pairs + 1 rando)</t>
  </si>
  <si>
    <t>N+S boating area, no whales</t>
  </si>
  <si>
    <t>N boating area, no whales, drone mapped Elephant Rocks</t>
  </si>
  <si>
    <t>Joubins with birders, no whales out there, on way back found 5 outside Outcast</t>
  </si>
  <si>
    <t>Surveyed southern and northern boating areas. One mom-calf pair. Performed UAV flight of mother and calf and biopsy of mother.</t>
  </si>
  <si>
    <t>Flew mapping survey of Humble Island</t>
  </si>
  <si>
    <t>Southern boating area, pursued 1 minke whale (no biopsy), flew over 1 mother-calf pair and biopsied mother. Sighted other whales, but all were gone by the time we concluded with MC pair.</t>
  </si>
  <si>
    <t>Dream to Biscoe, worked 3 adults traveling from Cormorant to Outcast, sighted 1 minke near Biscoe</t>
  </si>
  <si>
    <t>Wet weather, needed to catch up on housekeeping etc., took a day off</t>
  </si>
  <si>
    <t>Surveyed southern boating area, found 2 mc pairs, 2 solitary humpbacks (1 a calf), 1 minke. Sampled minke and 3 adults. Did not fly because not comfortable in the Solas. Switching to Zodiac for the afternoon.</t>
  </si>
  <si>
    <t>N boating area, found many whales, flew over 3 groups (mc, mc, mce/j), spotted more (2 in distance) including 1 minke. Note that GPS was left in the boat (oops) so trackline includes rec boating after 1800. Be sure to omit if considering trackline for effort.</t>
  </si>
  <si>
    <t>N+S boating area, snow and low visibility (1-3 km). No whales seen</t>
  </si>
  <si>
    <t>N+S boating area, snow and low visibility (1-3 km). No whales seen. Mapped Torgersen.</t>
  </si>
  <si>
    <t>N+S Boating area, no whales seen. Mapped Elephant Rocks</t>
  </si>
  <si>
    <t>N+S Boating area, no whales seen. Began mapping Shortcut Island, lost drone to catastrophic mechanical failure.</t>
  </si>
  <si>
    <t>N+S Boating area, 2 whales spotted in southern boating area.</t>
  </si>
  <si>
    <t>N+S Boating area, no whales, climbed Hermit, saw no whales.</t>
  </si>
  <si>
    <t>Extended boating, dream and biscoe, 1 sample</t>
  </si>
  <si>
    <t>N+S+N boating area, no whales</t>
  </si>
  <si>
    <t>-</t>
  </si>
  <si>
    <t>Biopsy of 1 Humpback whale</t>
  </si>
  <si>
    <t>UAS Flight Practice</t>
  </si>
  <si>
    <t>Whale Survey of N. Boating Area and UAS Practice Flight</t>
  </si>
  <si>
    <t>Boating in the Southern boating area after reports of whales there. Found whales past boating limits 2+ group size of unidentified species being active.</t>
  </si>
  <si>
    <t>Surveyed in the Southern and Northern boating areas. No whales seen. Practiced Crossbow on icebergs east of Torgeson Island</t>
  </si>
  <si>
    <t>Surveyed Northern and Southern Boating areas. 1 Biopsy sample aquired near Outcast Is. Sample is likely a resample from Mn18_003A_P</t>
  </si>
  <si>
    <t xml:space="preserve">Surveyed Northern and Southern Boating areas. 4 Mn Whales sighted, 3 Biopsies performed, only 2 Biopsy samples aquired </t>
  </si>
  <si>
    <t>Bad weather forecasted, stayed at station working on housekeeping and setting up echosounder on RHIB</t>
  </si>
  <si>
    <t>Surveyed Northern and Southern Boating Areas. 2 Mn Whales Sighted, 2 Biopsies performed, 1 Biopsy Sample Collected</t>
  </si>
  <si>
    <t>Surveyed to and from BISCO with Birders, no whales seen. Went on BISCO to assist with Brown (Subantarctic) Skua and South Polar Skua survey.</t>
  </si>
  <si>
    <t>Surveyed N. and S. boating area. Seen 2 Mn Whales, First mother and Calf of the season, successfully biopsied mother. Deployed transducer behind Shortcut island for testing.</t>
  </si>
  <si>
    <t>Surveyed N. and S. Boating Area. Seen 4 Mn whales. 2 Groups of 2. 4 Biopsies collected</t>
  </si>
  <si>
    <t>Surveyed in the Southern and Northern boating areas. No whales seen. Tested 120 kHz transducer setup, all OK!</t>
  </si>
  <si>
    <t>Surveyed N &amp; S boating areas, encountered 2 groups of 2. Collected fluke &amp; dorsal photo IDS for 2 individuals in a pair, collected only dorsal (x2) and partial fluke (x1) photos for other 2 individuals in a pair before they transited beyond the northern boating limit</t>
  </si>
  <si>
    <t>Surveyed N. and S. Boating Areas, wind picked up and could not go out in afternoon.</t>
  </si>
  <si>
    <t>Calibrating EK60 120 kHz</t>
  </si>
  <si>
    <t>Surveyed S boating area, traveled between Cormorant Island and Loaf Island with birders in extended boating area, collected fluke and dorsal photos for 2 individuals foraging independently</t>
  </si>
  <si>
    <t>Surveyed N &amp; S boating areas, no whales (despite reports of one off Bonaparte Pt.)</t>
  </si>
  <si>
    <t>Surveyed N &amp; S boating areas, no whales. Ran prey mapping at Cormorant Island transect.</t>
  </si>
  <si>
    <t>Surveyed N &amp; S boating areas, no whales</t>
  </si>
  <si>
    <t>Fog created poor visibility. No whales seen. Performed Palmer Station echosounder transect</t>
  </si>
  <si>
    <t>Bad wind in the AM. Surveyed S boating area and initiated (but did not complete) an echosounding transect along STN-E route. Encountered 3 groups of 2 whales and 1 solitary whale, all apparently feeding. Echosounded around the last 3 whales encountered.</t>
  </si>
  <si>
    <t>Surveyed S boating area, found 1 pair (mother and juvenile) by Spume Rocks. Began STN-E transect at 10:15, finished at 12:15.</t>
  </si>
  <si>
    <t>Surveyed N boating area, found nothing.</t>
  </si>
  <si>
    <t>Surveyed S boating area, found 1 pairs: 1 mother and calf, 1 pair of feeding adults.</t>
  </si>
  <si>
    <t>Surveyed north of boating area, en route to Dream. Found 1 pair of feeding adult humpbacks. Encountered 2 minkes near Halfway, but were not able to photograph or biopsy</t>
  </si>
  <si>
    <t>Surveyed north of boating area and northern boating area while returning from Dream. No whales.</t>
  </si>
  <si>
    <t>Surveyed Southern Boating area and performed the Cormorant EK60 transect, but aborted due to high brash ice. No whales seen.</t>
  </si>
  <si>
    <t>Blown out, bad weather day</t>
  </si>
  <si>
    <t>Surveyed S. and N. Boating area. Found 3 whales, one group of 2 and a solo whale off West of Janis. Lots of rain and some snow. Wind was very high in the morning, and peaked again after 1130. Died down in the afternoon.</t>
  </si>
  <si>
    <t>Surveyed to BISCO island and embarked upon the island. Surveyed 2 whales, a mother and calf pair on the way down to BISCO. Heavy Snow, low wind and low vis.</t>
  </si>
  <si>
    <t>Surveyed S. boating area and perfomred the FL Highway transect with the 120 kHz echosounder</t>
  </si>
  <si>
    <t>Surveyed N and S Boating areas, 3 whales seen</t>
  </si>
  <si>
    <t>Surveyed N and S Boating areas, 1 whale sighted. Blown out for the rest of the day.</t>
  </si>
  <si>
    <t>Surveyed N and S. boating areas, and performed the STN E express transect. No whales sighted, but HADAR observed whales near station E ~1130 transiting out of boating area.'</t>
  </si>
  <si>
    <t>Surveyed N. and S. Boating Areas, sighted one humpback whale</t>
  </si>
  <si>
    <t>Ran Palmer Station prey-mapping transect on RIGIL using 38 and 120 kHz transducers. All groovy.</t>
  </si>
  <si>
    <t>Surveyed extended and standard boating areas, starting with northern boating area, transiting to dream, back down around the outside of Outcast Island, down to Biscoe, then back into the southern boating area. Encountered 4 whales outside Outcast Island (2 solitary, 1 pair), then 5 more whales near Biscoe (1 solitary, 1 group of 4).</t>
  </si>
  <si>
    <t>Surveyed Southern Boating Area. Found breaching mother and calf!</t>
  </si>
  <si>
    <t>Surveyed Southern boating area. Encountered 2 Humpback whales, and 1 Minke Whale. Biopsied 1 Minke.</t>
  </si>
  <si>
    <t>Surveyed Southern boating area, surveyed 4 Mn whales. Performed the Palmer Station trasect</t>
  </si>
  <si>
    <t>Poor Weather, no survey</t>
  </si>
  <si>
    <t>Surveyed S and N boating areas. Found 6 whales (2 pairs, 2 solitary), collected 3 fluke photographs. 3 whales were not fluking at all, including a mother-calf pair that we monitored for 2 hours before abandoning.</t>
  </si>
  <si>
    <t>Surveyed N and S boating areas, found 3 whales (1 group), collected 3 fluke photos and 1 biopsy for a return visitor. Ran cormorant island transect.</t>
  </si>
  <si>
    <t>Surveyed N and S boating areas, found 2 solitary whales, ran station E transect.</t>
  </si>
  <si>
    <t>Surveyed N and S boating areas, found nothing, too windy to transect</t>
  </si>
  <si>
    <t>Surveyed N and S boating areas, found 1 pair of whales, biopsied 1</t>
  </si>
  <si>
    <t>Surveyed S and N boating areas, primarily inshore. Moderately high wind, very choppy waters, no whales seen.</t>
  </si>
  <si>
    <t>Weathered out</t>
  </si>
  <si>
    <t>Surveyed N. and Southern boating areas, encountered a mother/calf pair and a group of two humpbacks later in the evening, one of which was biopsied. Surveyed Joubin Islands with the birders throughout the mid day, and surveyed 11 Humpbacks, and 6 Biopsies.</t>
  </si>
  <si>
    <t>Ran Friedleisure Highway, aborted after ~75% due to ice</t>
  </si>
  <si>
    <t>Surveyed Southern Boating Area. Sighted and Biopsied 2 Humpback whales, and sighted one Minke Whale. Performed the Cormorant transect and did an opportunistic krill survey around a foraging Humpback whale.</t>
  </si>
  <si>
    <t>Surveyed N and S boating areas. Sighted and biopsied 1 humpback whale, performed the Station E express transect.</t>
  </si>
  <si>
    <t>Sick Day :(</t>
  </si>
  <si>
    <t>Performed Palmer Station Transect, no whales seen</t>
  </si>
  <si>
    <t>Surveyed southern and northern boating areas, no whales seen</t>
  </si>
  <si>
    <t>Performed FL Highway transect, no whales seen, almost no krill seen on survey</t>
  </si>
  <si>
    <t>N and S boating survey, one drone flight over crabeater, no whales seen.</t>
  </si>
  <si>
    <t>Two whaling boats surveyed southern boating area, and down to BISCOE. 2 Minke Whales Seen.</t>
  </si>
  <si>
    <t>N and S boating survey, inland only due to wind, no whales seen.</t>
  </si>
  <si>
    <t>4 whales seen foraging near Janus from station galley, high winds, quick expedition to photo ID, then returned to station</t>
  </si>
  <si>
    <t>9 Whales seen, 3 biopsies collected, 4 calves seen. Surveyed Southern Boating Area.</t>
  </si>
  <si>
    <t>N and S boating survey, no whales seen</t>
  </si>
  <si>
    <t>N and S boating survey, 2 humpbacks seen (mother and calf pair, mother biopsied), 1 minke seen but not biopsied.</t>
  </si>
  <si>
    <t>Surveyed to Gossler Islands and back, 1 humpback seen and biopsied at edge of N boating area.</t>
  </si>
  <si>
    <t>N and S boating survey, 1 solitary whale seen (disappeared without fluke or biopsy), 1 pair found transiting out of N boating limit, flukes and biopsies collected (UAS attempted without successful data collection)</t>
  </si>
  <si>
    <t>N and S boating survey, found mother and calf pair in N boating area, biopsy and fluke for mother only</t>
  </si>
  <si>
    <t>N and S boating survey, killer whales found in southern boating area</t>
  </si>
  <si>
    <t>N and S boating survey, 2 humpback whales seen, with photo ID's and biopsies.</t>
  </si>
  <si>
    <t>N and S boating survey. No whales seen.</t>
  </si>
  <si>
    <t>N and S boating survey. 7 whales seen in N boating area (uncertain because of high snowfall and dense brash ice)</t>
  </si>
  <si>
    <t>N and S boating survey, 3 whales seen in southern boating area (2 adults + 1 calf)</t>
  </si>
  <si>
    <t>S boating area, same 3 whales as before</t>
  </si>
  <si>
    <t>N and S boating survey. 2 whales photod and biopsied</t>
  </si>
  <si>
    <t>N and S boating survey. 8 humpbacks encountered (2 adults + 1 calf, 2 adults, 1 adult, 1 adult + 1 calf), 7 flukes photo'd, 6 biopsies collected. 1+ minke found multiple times over 3 hours.</t>
  </si>
  <si>
    <t>Surveyed N and S boating area, surveyed 6 whales and biopsied 2 individuals. One individual was biopsied twice.</t>
  </si>
  <si>
    <t>Surveyed N and S boating area, 2 whales in S boating area, collected flukes and biopsies.</t>
  </si>
  <si>
    <t>Surveyed N and S boating area. Mother calf pair survyed, mother was biopsied.</t>
  </si>
  <si>
    <t>Surveyed to Gossler Islands and back, no whales seen on that trip. 1 humpback mother/calf pair seen and biopsied in the S boating area.</t>
  </si>
  <si>
    <t>Surveyed N boating area, then Joubins, then Dream, then N boating area, then S boating area. Found 2 whales (M-C pair) at the start, encountered again at Dream, then encountered 1 solo adult near N boating area in the afternoon. Biopsied only the mother of the M-C pair.</t>
  </si>
  <si>
    <t>Surveyed S boating area down to Biscoe. No whales seen. Hadar also surveyed N boating area simultaneously, no whales seen.</t>
  </si>
  <si>
    <t>Surveyed S boating area, no whales seen, bad swell, returned to station.</t>
  </si>
  <si>
    <t>S boating area, found mother and calf pair, then Palmer station transect.</t>
  </si>
  <si>
    <t>Echosounder surveyed Friedleisure HWY, no whales seen</t>
  </si>
  <si>
    <t>Survey of Northern Boating Area, 2 whales seen and Biopsied.</t>
  </si>
  <si>
    <t>N and S boating survey. 1 whale seen in S, fluke no biopsy. 2 whales reported in N boating area, not found.</t>
  </si>
  <si>
    <t>Surveyed S boating area, 2 whales seen, no fluke or biopsy possible before they exited the boating area.</t>
  </si>
  <si>
    <t>N and S boating survey. Mother-calf pair seen in N, biopsy and fluke from mother. 4 adults seen in S, all biopsied, 3 flukes.</t>
  </si>
  <si>
    <t>S boating survey. 2 whales seen, no fluke or biopsy, weather recall.</t>
  </si>
  <si>
    <t>N and S boating survey. 3 whales surveyed (more seen, one more fluke photographed incidentally)</t>
  </si>
  <si>
    <t>S boating survey, 4 whales surveyed, then Cormorant transect.</t>
  </si>
  <si>
    <t>N and S boating area and norsel to halfway. Saw a mother-calf pair near Laggard, could not get more than dorsals owing to the bad swell.</t>
  </si>
  <si>
    <t>Survey of Northern and Southern Boating. No whales seen.</t>
  </si>
  <si>
    <t>Biopsy</t>
  </si>
  <si>
    <t>biopsy, got 6 samples</t>
  </si>
  <si>
    <t>biopsy, got two samples with Polly from NSF</t>
  </si>
  <si>
    <t>Biopsy survey of north and south.0</t>
  </si>
  <si>
    <t>Joubins and north and south boating</t>
  </si>
  <si>
    <t>Biopisy survey, got 6 biopsies</t>
  </si>
  <si>
    <t>EK60 opportunistic on 10+ feeding animals, and 3 more biopsies</t>
  </si>
  <si>
    <t>Ek60 of FL hwy then came back to get lunch on Seabourne Quest Cruise ship</t>
  </si>
  <si>
    <t>Ek60 of palmer station transect</t>
  </si>
  <si>
    <t>Bad weather day, could not go out</t>
  </si>
  <si>
    <t>EK60 survey at cormorant transect</t>
  </si>
  <si>
    <t>Biscoe with birders and one biopsy</t>
  </si>
  <si>
    <t>Joubins, Dream and North boating with Birders, two sample</t>
  </si>
  <si>
    <t>Ek60 and biopsy survey, Stn E express</t>
  </si>
  <si>
    <t>biopsy, got 3 samples</t>
  </si>
  <si>
    <t>Joubins and glider recovery for nicole, got 1 sample in Joubins</t>
  </si>
  <si>
    <t>Ek60 survey, palmer station and cormorant</t>
  </si>
  <si>
    <t>Ek60 survey, fl hwy and opportunisitic around whales and penguins, one sample</t>
  </si>
  <si>
    <t>Ek60, Stne E, opportunistic around whale near same krill spot this morning (wpt 17), whale went nuts and thrashed at the surface for like 10 minutes. Still huge amount of krill.</t>
  </si>
  <si>
    <t xml:space="preserve">Joubins with birders. Sample 6 whale bones and boated around the joubins collected trash. </t>
  </si>
  <si>
    <t xml:space="preserve">Biopsy survey of north and south. Snowing and poor visibility. </t>
  </si>
  <si>
    <t>Biopsy survery of north and south. Saw two minke whales, got shot at one, no sample. Mom with calf humpback</t>
  </si>
  <si>
    <t>biopsy survery of north and south, no whales</t>
  </si>
  <si>
    <t>LMG arrives, flew torgerson with Dave and Julian as well as palmer station, now whales</t>
  </si>
  <si>
    <t>Ek60 of cormorant transect</t>
  </si>
  <si>
    <t>Ek60 of Fl hwy transect, saw no whales</t>
  </si>
  <si>
    <t>Ek60 of Stne E express and palmer station transect, no whales</t>
  </si>
  <si>
    <t>Biopsy survey in solas, saw no whales</t>
  </si>
  <si>
    <t>Biscoe and Dream trip, with TR and Rosemary. Got one minke sample</t>
  </si>
  <si>
    <t>North and south boating, no whales, saw a few whales out by Halfway, got Buggers and went out, 5-10 whales w/in 1 mile of Halway, got two samples, saw another minke</t>
    <phoneticPr fontId="0" type="noConversion"/>
  </si>
  <si>
    <t>Dream with buggers, got 5 samples. Group of three and two singles</t>
  </si>
  <si>
    <t>South boating araea and station E, encounted two minkes (super friendly) and three humpbacks</t>
  </si>
  <si>
    <t>south and north boating, with FL cove and cormorant tsect</t>
  </si>
  <si>
    <t>Stne transect, had to cut and go into palmer transect due to swell</t>
  </si>
  <si>
    <t>Stne transect finished</t>
  </si>
  <si>
    <t>Biscoe and south boating. One mno sample, sighted a minke and ~20 orcas</t>
  </si>
  <si>
    <t>North and south boating, three whales out by outcasts. No samples</t>
  </si>
  <si>
    <t>North and south, no whales</t>
  </si>
  <si>
    <t>North and south boating, two minke whales and several humpbacks</t>
  </si>
  <si>
    <t>Humble loop with Birders, on way back found minke, switched to solas and got one minke sample</t>
  </si>
  <si>
    <t>south and biscoe, three more Mnos and one minke sighted</t>
  </si>
  <si>
    <t>All four ek60 transects, lots of krill, whales feeding last night off station, no whales today</t>
  </si>
  <si>
    <t>Biscoe with birders to do diets and fledglings. Saw one minke whale near corm on way back home</t>
  </si>
  <si>
    <t>North and south boating, saw one minke whale, got good photo id, but now sample. Weather picked up in afternoon</t>
  </si>
  <si>
    <t>North and South boating and Dream. One new biopsy and re-ecountered group from 4 days ag0</t>
  </si>
  <si>
    <t>North and south boating and Biscoe with Birders to do fledging weights of gentoos, no animals</t>
  </si>
  <si>
    <t>North and south boating, got one sample this morning, then went to shortcut with birders</t>
  </si>
  <si>
    <t xml:space="preserve">EK60 surveys, north and south, all surveys in one day. Logan took afternoon off to work on thesis, James took Doc </t>
  </si>
  <si>
    <t>Joubins trip with birders, found one minke and ~6-9 humpies during trek back</t>
  </si>
  <si>
    <t>North, Halfway, and Dream with Buggers. 5 Samples and 5 flukes</t>
  </si>
  <si>
    <t>North and South boating, and biscoe with Birders to do gentoo weights, sighted one minke in biscoe bay</t>
  </si>
  <si>
    <t>North and South, found one minke whale near Cormorant Island, Got sample</t>
  </si>
  <si>
    <t>Shortcut island with birders to do skua chicks</t>
  </si>
  <si>
    <t>ek 60 surveys, lots of whales around</t>
  </si>
  <si>
    <t>ek 60 of plamer station transect</t>
  </si>
  <si>
    <t>Joubins with Birders. One humpback near dream and two minke whales in Joubins</t>
  </si>
  <si>
    <t>North and south boating area</t>
  </si>
  <si>
    <t>North and South boating</t>
  </si>
  <si>
    <t>Last prey map of the year!!!! Station E express and two very happy whales</t>
  </si>
  <si>
    <t>Calibration of ducers behind stepping stones</t>
  </si>
  <si>
    <t>North and South Boating, one mom calf pair and a southern right whale</t>
  </si>
  <si>
    <t>North and South boating, 5 whales out near outcasts</t>
  </si>
  <si>
    <t>Bad weather day</t>
  </si>
  <si>
    <t>Survey to Le Maire on LMG</t>
  </si>
  <si>
    <t>North and South Boating, Saw animals in Wylie Cove by halfway but no close enough to work with</t>
  </si>
  <si>
    <t>Wylie Cove, Saw several animals, 2 biopsies.</t>
  </si>
  <si>
    <t>North and South Boating area, no animals seen.</t>
  </si>
  <si>
    <t>Opportunistic sighting of 5 Humpbacks, 2+2+1 off Norsel Point.</t>
  </si>
  <si>
    <t>North and South Boating area, 3 animals seen near ourcasts/spume</t>
  </si>
  <si>
    <t>Survey of N/S Boating area and testing of satellite deployment gun, no animals seen</t>
    <phoneticPr fontId="0" type="noConversion"/>
  </si>
  <si>
    <t>North and South Boating area, no animals seen.</t>
    <phoneticPr fontId="0" type="noConversion"/>
  </si>
  <si>
    <t>Boating Area Survey</t>
  </si>
  <si>
    <t>ended up finding a whale so biopsied</t>
  </si>
  <si>
    <t>ended up finding Mns, and Oos</t>
  </si>
  <si>
    <t>went to dream with birders, seen three Mnovas and one Bb</t>
  </si>
  <si>
    <t>surveyed the south boating limits. No whales to be found. Lots of ice bergs still around</t>
  </si>
  <si>
    <t>surveyed both north and south boating limits. Seen one minke near torgy and then three mnovas southeast of laggard outside boating area</t>
  </si>
  <si>
    <t>got 120 Khz calibrated and then went out and biopsied 4 whales east of laggard and cormorant. Taking us in and out of BL</t>
  </si>
  <si>
    <t>Friedleisure cove down friedleisure highway, out towards station G</t>
  </si>
  <si>
    <t>Went to biscoe with birders. Beaufort 3, didn’t see shit!!</t>
  </si>
  <si>
    <t>seen nothing</t>
  </si>
  <si>
    <t>did EK60 survey of FL Highway, cormorant and palmer tsect</t>
  </si>
  <si>
    <t xml:space="preserve"> Station E, and Biscoe with birders</t>
  </si>
  <si>
    <t>Station E express box</t>
  </si>
  <si>
    <t>Straight Line at Station E express</t>
  </si>
  <si>
    <t xml:space="preserve">went up glacier to look for whales seen nothing, lots of brash ice. </t>
  </si>
  <si>
    <t>To windy, justs up to 30 Knots, went up ice berg seen no whales, boating closed for day</t>
  </si>
  <si>
    <t>No animals, snow picked up making visibility challenging</t>
  </si>
  <si>
    <t>Did cormorant straigh and box survey</t>
  </si>
  <si>
    <t>Wpt SPC (-64.79269, -63.95313), krill mapped area where a sizeable group of Wilson's storm petrels have been hanging out. Think it is a potential whale fall area. No kril, witnessed oil slicks at surface</t>
  </si>
  <si>
    <t>Surveyed out to biscoe, did large south western loop. Beaufort 0, sighting conditions were impecible but no whales around. Seen one minke whale</t>
  </si>
  <si>
    <t>Surveyed out to biscoe with birders, again did large south western loop. Beaufort 0, sighting conditions were again impecible. No whales anywhere</t>
  </si>
  <si>
    <t>EK 60 survey of friedleisure highway straight transect. Started offshore working towards FL cove. Did not do whole t-sect because of brash</t>
  </si>
  <si>
    <t>EK 60 survey of friedleisure highway box transect. Started offshore wih Doc working towards FL cove. Did not do whole t-sect b/c of brash</t>
  </si>
  <si>
    <t>Went back to check storm petrel central. Lots of WSP there still and one GP. Smell seemed a bit stronger and large oil slick on surface again</t>
  </si>
  <si>
    <t>Weather to bad, winds exceeding 30Knts Did not go out. Worked on stuff at station</t>
  </si>
  <si>
    <t>Went out towards norsel point first and then worked towards outcast, stn E, and then cormorant. Checked out SPC and storm petrels still there. Did not see any whales, Beaufort 3</t>
  </si>
  <si>
    <t>Climbed glacier. Pretty foggy up there this am, did not see any whales.</t>
  </si>
  <si>
    <t>Headed straight out towards outcast, then worked down FL hwy. Seen no whales. 3-5ft swelll with Beaufort 3.</t>
  </si>
  <si>
    <t>Palmer station t-sect straight</t>
  </si>
  <si>
    <t>Palmer station t-sect box</t>
  </si>
  <si>
    <t>North boating and halfway/dream. Found one whale near delaca</t>
  </si>
  <si>
    <t>Biscoe with the Birders and then southern boating limits</t>
  </si>
  <si>
    <t>Whole boating limits, tried to do cormorant survey but to much brash</t>
  </si>
  <si>
    <t xml:space="preserve">Attempted cormorant transect, too much brash, so we did a transect outside of cormorant and laggard, following the boating limits. Was a box transect. </t>
  </si>
  <si>
    <t xml:space="preserve">Seen three whales, biopsied mom of mother calf pair. Third whale was travelling alone. Surveyed whole boating area. </t>
  </si>
  <si>
    <t>Dream with birders</t>
  </si>
  <si>
    <t>Did chick weights with birders</t>
  </si>
  <si>
    <t>tried station E express, callded back as winds exceeded 20 knts</t>
  </si>
  <si>
    <t>Stn E express box</t>
  </si>
  <si>
    <t>Stne E exress straight</t>
  </si>
  <si>
    <t>Cormorant box and straight with Susan</t>
  </si>
  <si>
    <t>Palmer box and straight with Drew</t>
  </si>
  <si>
    <t>south boating limit</t>
  </si>
  <si>
    <t>Biopsy survey with ari doug and erin in solas</t>
  </si>
  <si>
    <t>Biopsy survey with Erin and JD</t>
  </si>
  <si>
    <t>Weather too bad, winds exceeding 30Knts Did not go out. Worked on stuff at station</t>
  </si>
  <si>
    <t>recovered glider with Mike</t>
  </si>
  <si>
    <t>FL Hwy Box transect</t>
  </si>
  <si>
    <t xml:space="preserve">North and south boating, target practiced with the buoy </t>
  </si>
  <si>
    <t>North boating, weather picked up so had to come back</t>
  </si>
  <si>
    <t>South boating and Biscoe, found one animal near janice</t>
  </si>
  <si>
    <t xml:space="preserve">Was going to do cormorant, then got a call of a whale. Was the same on from the morning (Mn15_052A_P). It was out by station E transect so we did that instead. </t>
  </si>
  <si>
    <t xml:space="preserve">Biopsy survey of south and north, and dream with birders. 3 whales and on L.c scat sample. </t>
  </si>
  <si>
    <t xml:space="preserve">South boating to do cormorant, tried to do palmer station transect but to many bergs. </t>
  </si>
  <si>
    <t>South and north boating and Biscoe, Beaufort 0-1 out by biscoe</t>
  </si>
  <si>
    <t>No whales and palmer station transect</t>
  </si>
  <si>
    <t>beufort 4, really swelly took the solas. We saw no whales. Did south boating and north area also erin shot shit!</t>
  </si>
  <si>
    <t>Beafort 1-2, sunniest day we have had yet. Did south and north boating area, visibility outsanding no whales.</t>
  </si>
  <si>
    <t xml:space="preserve">Beaufort 0-1, even sunnier. Seen no whales. Birders went to joubins and stood on peaks of islands and could see ~30 miles and did not see any whales. </t>
  </si>
  <si>
    <t xml:space="preserve"> north and south, no whales, beafort 2-3</t>
  </si>
  <si>
    <t>North and south. Thick fog and large swells. Beaufort 3</t>
  </si>
  <si>
    <t>Went to Dream with birders. Took buggers to drop equiptment at Halfway and Dream Island.. Did north and south when we returned</t>
  </si>
  <si>
    <t xml:space="preserve">Went to do Stn E express and were interupted by a whale 5ft away. Broke transect and biopsied whale. Took~1hr so did not resume transect. </t>
  </si>
  <si>
    <t>Went and listened for tags, no pings</t>
  </si>
  <si>
    <t xml:space="preserve">South and north boating and Biscoe, Beaufort 2-3 </t>
  </si>
  <si>
    <t>South and north boating, fog and raining beaufort 2</t>
  </si>
  <si>
    <t xml:space="preserve">We went to the Joubins with the birders. We climbed Island 12 and had a good 1 hr look around and could not see anything. Got a call from the diving team of a humpback whale at norsel point. Beaufort 3-4. Great visibility though from the top of the island. </t>
  </si>
  <si>
    <t>Did stn e express box. Beaufort 0-2. No whales and not much krill</t>
  </si>
  <si>
    <t xml:space="preserve">Did cormorant box transec t and south boating. Started snowing heavily. </t>
  </si>
  <si>
    <t>Went with mike 2miles south of station E to retrieve glider. Were accompianed by birders. Beaufrot 0-1</t>
  </si>
  <si>
    <t>North and South Boating, Beaufort 2-3</t>
  </si>
  <si>
    <t>Dream with birders, and then south and north boating. Found one whale inbetween halfway and norsel</t>
  </si>
  <si>
    <t>Beaufort 2-3, North and South boating</t>
  </si>
  <si>
    <t>Beaufort 3, North and south boating</t>
  </si>
  <si>
    <t>Weather to bad, winds exceeding 20Knts Did not go out. Worked on stuff at station</t>
  </si>
  <si>
    <t>Seas to rough, potenitally saw a whale near station E, but 3-5 ft swells</t>
  </si>
  <si>
    <t>FL highwat</t>
  </si>
  <si>
    <t>10+ HUWH near outcast and beyond. Collected 7 biopsy samples, lost one bolt, Beufort 1-2 and sun</t>
  </si>
  <si>
    <t>South and north boating area, beufort 2</t>
  </si>
  <si>
    <t>Corm transect and collected one biopsy sample out by Outcast (also saw four other humpback whales outside boating area)</t>
  </si>
  <si>
    <t>North and south, beaufort 3-4</t>
  </si>
  <si>
    <t>South and Stn E, seen one humpback</t>
  </si>
  <si>
    <t xml:space="preserve">calibration of 38 off stepping stones, need to re-do record not on. </t>
  </si>
  <si>
    <t xml:space="preserve">Attempted calibration but winds picked up to +40 so had to come back </t>
  </si>
  <si>
    <t>Calibrated off of pier</t>
  </si>
  <si>
    <t>North and South</t>
  </si>
  <si>
    <t>Biscoe with birders, found 3 whales, three samples, beaufort 3</t>
  </si>
  <si>
    <t xml:space="preserve">North and part of south. Really swelly (4 to 8 ft swells) came back. </t>
  </si>
  <si>
    <t>Winds exceeding 20 knots, did not go out</t>
  </si>
  <si>
    <t>North and south, Beufort 3</t>
  </si>
  <si>
    <t>Birders spotted whale between norsal pt and halfway, Beufort 2. Found and sampled 8 HUWH and sighted one Minke</t>
  </si>
  <si>
    <t>north and south, no whales</t>
  </si>
  <si>
    <t>Winds exceeding 20 knots, did not go out, Erin went up glacier around 3pm and sighted ~5 whales out by halfway island again. ~5-10 whales showed up around torgerson and de laca and we watched them from the galley</t>
  </si>
  <si>
    <t>North and South, two biopsies, Beaufort 3-4, made sampling really difficult, winds at 8 knts</t>
  </si>
  <si>
    <t>North and South, Beaufort 3-4</t>
  </si>
  <si>
    <t>North and South, Biscoe with Birders. Found one whale we sampled on the 29th. Mn16_089D_P</t>
  </si>
  <si>
    <t>Erin went up glacier, spotted whales between Norseal Pt and Halfway, Gabby and Mark accompanied and we worked in between Norsel and Halfway; Resighted three whales (splashy fluke Mn16_089C_P, and mom and juvenile Mn16_089G_P, Mn16_089H). Encountered 10-15 Mnova, and minke</t>
  </si>
  <si>
    <t>North and South, Beaufort 2-3</t>
  </si>
  <si>
    <t>Spotted whales out near halfway again. Went out with birders. Got three more Mnova samples from two whales not sampled yesterday. Also spotted ~20 Orcas. One Mnova breached 4 times (Mutys Brother Mn16_092E_P)</t>
  </si>
  <si>
    <t>North and South, two whales near norsel, one sample, mom and calf previosly sampled. With Paul Cuttner, LTER Program Manager</t>
  </si>
  <si>
    <t>North and south, whales still out btwn norsel and halfway. Got one sample in the am (Re-sample)</t>
  </si>
  <si>
    <t xml:space="preserve">North and south, whales still out btwn norsel and halfway. Got one sample in the pm, not a recognized individual. </t>
  </si>
  <si>
    <t>Bad weather no boating</t>
  </si>
  <si>
    <t>North boating area sampled four individuals, handful of whales observed on horizon outside of boating area (~5)</t>
  </si>
  <si>
    <t>North boating area and outcast. Sampled four individuals and observed ~5 whales outside of boating area toward halfway island</t>
  </si>
  <si>
    <t>EK-60 test</t>
  </si>
  <si>
    <t>Survey</t>
  </si>
  <si>
    <t>EK-60</t>
  </si>
  <si>
    <t>Survey - no sightings. Rendevous with ASF &amp; DWJ</t>
  </si>
  <si>
    <t>EK-60 &amp; whale survey</t>
  </si>
  <si>
    <t>Survey - no sightings (poor conditions)</t>
  </si>
  <si>
    <t>Survey - no sightings (moderate conditions)</t>
  </si>
  <si>
    <t>On Hermit from 11:25 to 12:35</t>
  </si>
  <si>
    <t>Biscoe Trip</t>
  </si>
  <si>
    <t>Dream Trip</t>
  </si>
  <si>
    <t>Survey with ASF &amp; DWJ</t>
  </si>
  <si>
    <t>GPS File</t>
  </si>
  <si>
    <t>Species</t>
  </si>
  <si>
    <t>Latitude</t>
  </si>
  <si>
    <t>Longitude</t>
  </si>
  <si>
    <t>Group Size</t>
  </si>
  <si>
    <t>Calves</t>
  </si>
  <si>
    <t>Comments</t>
  </si>
  <si>
    <t>Mn</t>
  </si>
  <si>
    <t>No fluke img</t>
  </si>
  <si>
    <t xml:space="preserve">Resight of from P1 on 20150106 </t>
  </si>
  <si>
    <t>Lost animal</t>
  </si>
  <si>
    <t>Concurrent EK-60 data</t>
  </si>
  <si>
    <t>Feeding near start of Transect 3</t>
  </si>
  <si>
    <t>White peduncle juvenile in Arthur Harbor</t>
  </si>
  <si>
    <t>Chris Linder photos</t>
  </si>
  <si>
    <t>Fecal sample</t>
  </si>
  <si>
    <t>Resight of Mn-15-09-F-P</t>
  </si>
  <si>
    <t>Resight of animal from P-1</t>
  </si>
  <si>
    <t>Resight of Mn-15-09-B-P</t>
  </si>
  <si>
    <t>Social trio</t>
  </si>
  <si>
    <t>Female with line scar on peduncle</t>
  </si>
  <si>
    <t>Resight of Mn-15-13-F-P</t>
  </si>
  <si>
    <t>No photos</t>
  </si>
  <si>
    <t>Possible resight of P-01</t>
  </si>
  <si>
    <t>Resighting of M/C from P-01</t>
  </si>
  <si>
    <t>Resighting of two animals from P-01</t>
  </si>
  <si>
    <t>Resight of P-03 and P-01 (partial)</t>
  </si>
  <si>
    <t>Bb</t>
  </si>
  <si>
    <t>Resight of P-01</t>
  </si>
  <si>
    <t>Resight from P-01 on 01/28/15</t>
  </si>
  <si>
    <t>Datetime</t>
  </si>
  <si>
    <t>Oo</t>
  </si>
  <si>
    <t>Single individual travelling</t>
  </si>
  <si>
    <t>A has white lobes, B smaller small white patches on trailing, C has all white, Photos Starts 038, Spacer 55</t>
  </si>
  <si>
    <t>Large male and smaller individual Wpt 15</t>
  </si>
  <si>
    <t>Wpt 16, MOM HAS CIRCULAR WOUND ON RIGHT DORSAL</t>
  </si>
  <si>
    <t>Animal A has spotty diatoms on right lobe</t>
  </si>
  <si>
    <t>Seen surface two times and then disappeared</t>
  </si>
  <si>
    <t>Animal B</t>
  </si>
  <si>
    <t>Animal C</t>
  </si>
  <si>
    <t>heard blow and then seen for three surfaces, dissappeared shortly there after, seen near torgy</t>
  </si>
  <si>
    <t>Just 500m outside boating limits, south east of laggard</t>
  </si>
  <si>
    <t>A small white Windows, smaller animal</t>
  </si>
  <si>
    <t xml:space="preserve">B has white Windows flat dorsal on top, smaller animal
C (juvenile),  mom scaring in trailing edge of dorsal no fluke shot
</t>
  </si>
  <si>
    <t>D</t>
  </si>
  <si>
    <t>Mom with juvenile, sampled mom and juvenile, mom has very large scar on left dorsal area</t>
  </si>
  <si>
    <t>juvenile of mom. Both were taking fairly long dives</t>
  </si>
  <si>
    <t xml:space="preserve">animal out by biscoe. Sort of just logging at the surface while travelling. </t>
  </si>
  <si>
    <t>seen whale once, heard it twice, then disappeared</t>
  </si>
  <si>
    <t>no photos, seen blow once, then dive, never seen resurface. Beaufort 3, poor sighting conditions</t>
  </si>
  <si>
    <t xml:space="preserve">single animal traveling out from De'Laca towards Dream. White scarring on trailing of dorsal. </t>
  </si>
  <si>
    <t xml:space="preserve">Mom and calf pair travelling. Mome seemed thin, calf was pretty small. Calf had scarring on trailing edge of dorsal. Sighting wpt 26, biopsy wpt 27. Mom was only taking one breath in between dives, making it difficult to collect a sample </t>
  </si>
  <si>
    <t xml:space="preserve">Waypoint 28, biopsied in am and seen again feeding in station E transect about 5-6 hrs later. Got better photos and opportunistic prey sampling. </t>
  </si>
  <si>
    <t>White fluke no fluke photo. On edge of boating limits so sampled. Wpt 30</t>
  </si>
  <si>
    <t>Waypoint 32. Juvi has grey splotching on right dorsal. Both have white lower half of peducnle. Mom and calf</t>
  </si>
  <si>
    <t xml:space="preserve">Waypoint 37. We were running the stnE express transect when the whale appeared just feet from the boat. Stopped engine and the whale came and spy hopped 5ft from our starboard side then procedded to swim under and around us for several minutes. Then took off. Took about 45 minutes to get sample as he was travelling great distances under water not feeding. No krill around. </t>
  </si>
  <si>
    <t xml:space="preserve">Waypoint 42. Spotted at distance. Approached and was just logging at surface. Chunk of dorsal missing. </t>
  </si>
  <si>
    <t>Waypoint 44- group of three and then third animal left, surface feeding</t>
  </si>
  <si>
    <t>Waypoint 44- group of three joined by fourth animal, surface feeding, one smaller (juvenile sized) animal</t>
  </si>
  <si>
    <t>Waypoint 44- group of two, one animal juvenile size</t>
  </si>
  <si>
    <t>Waypoint 45, juvenile being active (rolling, fluke slapping, curiously approaching boat). Note: also saw two other groups of two HUWH just outside boating area by outcast and toward dream island)</t>
  </si>
  <si>
    <t xml:space="preserve">We seen blow first during an ek 60 survery, pulled up gera to approach whale, by the time we got to it it was out of boating area. </t>
  </si>
  <si>
    <t>waypoint 49, pair travelling in shore in biscoe. One has pointy dorsal (A), and one has boxy (B)</t>
  </si>
  <si>
    <t>small juvenile travelling inshore, heading from bsicoe to cormorant</t>
  </si>
  <si>
    <t xml:space="preserve">Waypoint 53 </t>
  </si>
  <si>
    <t>one whale travelling along humpbacks</t>
  </si>
  <si>
    <t>Waypoint 56. photos start at 0776</t>
  </si>
  <si>
    <t>Waypoint 58. missing half of fluke (left side) LJP recognizes whale from '09</t>
  </si>
  <si>
    <t>adult w/juvenile</t>
  </si>
  <si>
    <t>Mom w/ jvenile</t>
  </si>
  <si>
    <t>Individual from March 29, Mn16_089C_P</t>
  </si>
  <si>
    <t>Waypoint 64. same pair we sampled the other day (Mn16_089G and Mn16_089H)</t>
  </si>
  <si>
    <t>Waypoint 65</t>
  </si>
  <si>
    <t>Waypoint 66, followed for a while to try and get sampled, was just to evasive and sneaky</t>
  </si>
  <si>
    <t>Waypoint 67 (sampled 2/4 animals. Notes for photo ID: boxy frame 84, pointy has an all white fluke, mutilated also has a white fluke, frame 93, Nemo frame 73 and 88)</t>
  </si>
  <si>
    <t>Notes for photo ID: frame 145 is boxy df not sampled, frame 143 is "mutys brother" and frame 139 was biopsy)</t>
  </si>
  <si>
    <t>Group of three, that now had an animal from the original group (mutilated) of 4 and two other animals, which we samled the point dorsal with white/grey scarring</t>
  </si>
  <si>
    <t>Waypoint 69. Resighting of Mm16_092D_P and Mn16_092E_P</t>
  </si>
  <si>
    <t>Waypoint 72. Sampled Mn_093A_P who was with two animals previously biopsied (Mn16_092B_P and Mn16_089C_P)</t>
  </si>
  <si>
    <t>Waypoint 74. Sampled Mn16_093B who was with Mn16_092E_P</t>
  </si>
  <si>
    <t>Sampled Mn16_093C_P who was with Mn16_092D_P and Mn16_092E_P</t>
  </si>
  <si>
    <t>At least 3 males with group of females and calves</t>
  </si>
  <si>
    <t xml:space="preserve">Waypoint 77. Mom and calf from other day. Near Norsel Pt. </t>
  </si>
  <si>
    <t xml:space="preserve">Waypoint 80. Another re-sight of Mn16_089G and 089H. </t>
  </si>
  <si>
    <t xml:space="preserve">Re-sight of Mn16_092VE_P with unknown animal. </t>
  </si>
  <si>
    <t>Waypoint 82</t>
  </si>
  <si>
    <t>Waypoint 83</t>
  </si>
  <si>
    <r>
      <t xml:space="preserve">Waypoint 85. Resight of Mn16_073C_P and Mn16_073D_P. </t>
    </r>
    <r>
      <rPr>
        <b/>
        <sz val="12"/>
        <color indexed="8"/>
        <rFont val="Calibri"/>
        <family val="2"/>
      </rPr>
      <t>Resample of 073C</t>
    </r>
  </si>
  <si>
    <t>Waypoint 86</t>
  </si>
  <si>
    <t>Group of three, sampled two (Mn16_098C_P and Mn16_098D_P)</t>
  </si>
  <si>
    <t>Waypoint 86. small sample (maybe because biopsied high near df). Whale was logging at surface, dove after biopsy and resumed resting after biopsy</t>
  </si>
  <si>
    <t>Whales just outside boating area (another handful ~5 on horizon)</t>
  </si>
  <si>
    <t>Pair of three sampled. One juvenile w/ a thin adult and one other adult (possible escort?)</t>
  </si>
  <si>
    <t>Ea</t>
  </si>
  <si>
    <t xml:space="preserve">Wpt 002
Fluke 6406canimzal b
Dorsal animal white fluke 6458 dorsal 6466 biopsy c
</t>
  </si>
  <si>
    <t>Wpt 5
Mom with calf
 Fluke 6511</t>
  </si>
  <si>
    <t>Wpt 7
Large adult two smaller white Windows
Fluke6579 sample e</t>
  </si>
  <si>
    <t>A little fluke 235
B big fluke 238</t>
  </si>
  <si>
    <t>Notched dorsal fluke 356 dorsal 344
Other dorsal 341 fluke 365
Dave and Julian flyover</t>
  </si>
  <si>
    <t>Fluke 524, single animal alone near station E</t>
  </si>
  <si>
    <t>White notch in dorsal dorsal 601, fluke 593
Other animal fluke 594, dorsal 610 biopsy a</t>
  </si>
  <si>
    <t>White notch in dorsal fluke 696 left group
Big dorsal white fluke with black dot fluke 737
Smaller dorsal fluke 747
Smaller animal with scar on top fluke 856
Other animal fluke 881</t>
  </si>
  <si>
    <t>920 fluke 917 dorsal</t>
  </si>
  <si>
    <t>biopsied escort</t>
  </si>
  <si>
    <t>Two whales sleeing by outcasts, no sample</t>
  </si>
  <si>
    <t>Sickle dorsal fluke 257 355(better)
No dorsal fluke 325
Barnacle top 315
Little dorsal fluke 316, dorsal 373
Triangular fluke 376
barnacle top 381 is fluke</t>
  </si>
  <si>
    <t>Fluke 457, Dorsal 454, sampled mom, mom with calf</t>
  </si>
  <si>
    <t>Scarred dorsal 522 fluke 529
Other dorsal 524 fluke 527</t>
  </si>
  <si>
    <t>7521-7567</t>
  </si>
  <si>
    <t>Fluke 7731</t>
  </si>
  <si>
    <t>Fluke 7797 and 7808 dorsal7792 biopsy A</t>
  </si>
  <si>
    <t>Biopsy B dorsal 7844</t>
  </si>
  <si>
    <t>Dorsal 7865 biopsy C</t>
  </si>
  <si>
    <t>Large animal white fluke 79410°, barnacle top, biopsy 7918, 
Smaller animal 7935 biopsy, fluke 7911, 7888
Sampled both</t>
  </si>
  <si>
    <t>Sickle dorsal 7960, all black fluke 7997, 7998
Standard dorsal 7961, biopsy c 8009, white fluke 
double fluke frame 7966</t>
  </si>
  <si>
    <t>Tall and pointy black with white Windows fluke 8036, dorsal 8069 sample e
Boxy dorsal 8042, fluke 8046</t>
  </si>
  <si>
    <t>Sickle dorsal 8101
Flukes 8113, 8109</t>
  </si>
  <si>
    <t>Biopsies whale ek60 transect
Dorsal 8135, 8147</t>
  </si>
  <si>
    <t xml:space="preserve">Frames 8253-8169
Two whales in el60 transect </t>
  </si>
  <si>
    <t>4 animals bubble surface feeding doing ek60 transect
Split into two groups of 2</t>
  </si>
  <si>
    <t>No fluke, Dorsal8511, Biopsy 8522, animal out by biscoe bay</t>
  </si>
  <si>
    <t>friendly animal, was coming super close and going under boat several times</t>
  </si>
  <si>
    <t>animal was really squirely</t>
  </si>
  <si>
    <t>No dorsal black fluke 9002
Other 9007 fluke 9011</t>
  </si>
  <si>
    <t>Hole in dorsal sample b, normal dorsal sample a, sampled pair</t>
  </si>
  <si>
    <t>Wpt 14,sample a</t>
  </si>
  <si>
    <t>All white fluke
Sample b</t>
  </si>
  <si>
    <t>Large animal really scarred dorsal, dorsal 9202, Joined group of three, Sample c</t>
  </si>
  <si>
    <t>Joined by animal c</t>
  </si>
  <si>
    <t>single animal alone in Joubins behind island 1</t>
  </si>
  <si>
    <t>lone animal during ek60, with ~300 gentoo penguins feeding on large krill patch</t>
  </si>
  <si>
    <t>D 9519
F 9525
B 9511
Prey mapping before during and after biopsy</t>
  </si>
  <si>
    <t>One had mutilated dorsal
Got biopsy attempt</t>
  </si>
  <si>
    <t>Mom with calf, calf surface rolling 
Calf fluke 9815, dorsal 9785
Mom fluke 9808 an 9836, dorsal 9802</t>
  </si>
  <si>
    <t>Fuck yea
James got em
0002-0009
Wpt 23</t>
  </si>
  <si>
    <t>F 0641 D 0636, individual animal near halway island</t>
    <phoneticPr fontId="6" type="noConversion"/>
  </si>
  <si>
    <t>minke whale, saw once then never ag ain</t>
    <phoneticPr fontId="6" type="noConversion"/>
  </si>
  <si>
    <t>Mom dorsal 0645, 0662, mom with calf, never fluked, very emaciated, could see shoulder blades</t>
    <phoneticPr fontId="6" type="noConversion"/>
  </si>
  <si>
    <t>Other animal dorsal 0036,started as group of two for sighting, split during biopsy, out near halway again</t>
  </si>
  <si>
    <t>Small animal with scarring on leading edge (uvenile), Big animal no dorsal, dorsal 0112, fluke 0114, Third animal pointy, dorsal 0118 (escort)</t>
  </si>
  <si>
    <t>Two minkes, super friendly, spy hopping and lunging and rolling at surface, called in by Landing craft, They had them there for quite some time</t>
  </si>
  <si>
    <t>Three humpbacks out near station E, scarred dorsal (D: 0247, Fluke: 0313, 0317), sickle dorsal (huge animal; Dorsal: 0258, fluke: 0305), and little dorsal (D: 0281, Fluke: 0290)</t>
  </si>
  <si>
    <t>0183 dorsal, mutulated dorsal fin, out near biscoe bay</t>
  </si>
  <si>
    <t>Got one shot</t>
  </si>
  <si>
    <t>Group 15-20, few animal heavily covered in diatoms</t>
  </si>
  <si>
    <t>Both have fluke photos, animal by outcasts, no samples</t>
  </si>
  <si>
    <t>No photos, single animal</t>
  </si>
  <si>
    <t>Sample a, minke whale</t>
  </si>
  <si>
    <t>Sample b, minke whale</t>
  </si>
  <si>
    <t>Mom 0563 biopsy, calf, escort 0556 fluke, sampled mom and escort</t>
  </si>
  <si>
    <t>Mom short dorsal 0683, sampled mom and escort, Juv short dorsal, Lobe, Pointy 0676 escort, started as group of four, lobed animal dissappeared prior to biopsy, lobed not biopsied,  Mn17_050D-P saw again on 21 with new animal</t>
  </si>
  <si>
    <t>Messed up fluke</t>
  </si>
  <si>
    <t>Dorsal LTR_1124</t>
  </si>
  <si>
    <t xml:space="preserve"> saw today with Mn17_050D-P who was part of group of 4</t>
  </si>
  <si>
    <t>Mom with calf and escort, mom white fluke escort black fluke</t>
  </si>
  <si>
    <t>Mom
Calf fluke</t>
  </si>
  <si>
    <t>Wpt 28 , covered in splotchy diatoms</t>
  </si>
  <si>
    <t>Dorsal ltr-2099</t>
  </si>
  <si>
    <t>Fluke 2120, 2138
Dorsal 2148
Biopsy 2148</t>
  </si>
  <si>
    <t>Resight of 52b-p, fluke 2205 and 52c-p
Mom calf escort</t>
  </si>
  <si>
    <t>Mom 2219 fluke
2211 dorsal
Sample A
Calf 2252 fluke</t>
  </si>
  <si>
    <t>2259</t>
  </si>
  <si>
    <t>Mom with calf</t>
  </si>
  <si>
    <t>Fluke barnacle body 2349, dorsal 2339</t>
  </si>
  <si>
    <t>Hit no sample</t>
  </si>
  <si>
    <t>Sample a, 1 miss, did not biopsy second individual cause never fluked</t>
  </si>
  <si>
    <t xml:space="preserve">Black fluke 2548 d 2549, 2719, f-2617, dorsal 2708
White fluke 2551 d 2556 f, chop top
Split off
Hook dorsal fluke 2605, 2638, 2651 dorsal 2602
No dorsal fluke 2657, dorsal 2643
</t>
  </si>
  <si>
    <t>minke out  near biscoe</t>
  </si>
  <si>
    <t>Minke near cormorant, got biopsy sample, right anterior dorsal, was really friendly and stayed after biopsy</t>
  </si>
  <si>
    <t>Prey mapping</t>
  </si>
  <si>
    <t>Whale within 20 m of boat while mapping</t>
  </si>
  <si>
    <t>Calf fluk1253
Mom prop scars</t>
  </si>
  <si>
    <t>Got calf fluke</t>
  </si>
  <si>
    <t>Mom fluke 3033-3044, Dorsal 3120 right 
Juvenile fluke 3044, Dorsal 3125 right</t>
  </si>
  <si>
    <t>Hooked sample b
Scarred sample A</t>
  </si>
  <si>
    <t>Mom with calf, calf fluke LTR_3693 calf dorsal 3685, mom never fluked, mom dorsal 3688</t>
  </si>
  <si>
    <t>Southern Right Whale, moving very slow, fluke 3709, Biopsy right side mid body</t>
  </si>
  <si>
    <t>Mom sample A, hooked dorsal, mom calf escort, only sampled mom Calf Escort</t>
  </si>
  <si>
    <t>Flat dorsal sample b, sampled both animals Normal</t>
  </si>
  <si>
    <t>Sample A</t>
  </si>
  <si>
    <t>Sample B</t>
  </si>
  <si>
    <t>Pair 
Fluke of Animal 1 - JAF-1677 
Dorsal of 2nd animal - JAF-1679
 - 3 other animals seen just outside boating area (confirmed Mn)</t>
  </si>
  <si>
    <t>Fluke 4002, 4003</t>
  </si>
  <si>
    <t>Taller dorsal 4020, 4023f
Flat dorsal</t>
  </si>
  <si>
    <t>Only animal in the area, no photo of biopsy. Biopsy sample Mn_004A_P collected.
Fluke: 7059
Dorsal: 7055</t>
  </si>
  <si>
    <t>Animal alone performing short dives alone. Took skin biopsy sample. Biopsy sample Mn18_007A_P. Sample is likely a resample of Mn18_004A_P
Dorsal: 7125, 7143
Fluke: 7138</t>
  </si>
  <si>
    <t>Mn18_008A_P - Hooked dorsal, behavioral response photo 7204
Dorsal: 7174
Fluke: 7207
Mn18_008NB1_P - Not hooked, whiter fluke, more barnacles on dorsal fin
Dorsal: 7201
Fluke: 7160</t>
  </si>
  <si>
    <t>Mn18_008NB2_P
Dorsal: 7236
Fluke: 7249</t>
  </si>
  <si>
    <t>Sample ID Mn18_008B_P. 
Dorsal: 7307
Fluke: 7273</t>
  </si>
  <si>
    <t>Took biopsy of whale but no sample in tip. Mn18_010NB1_P, did not resample.
Dorsal: 7456
Fluke: 7406</t>
  </si>
  <si>
    <t>Collected biopsy sample Mn18_010A_P
Dorsal: 7572
Fluke: 7616</t>
  </si>
  <si>
    <t>Mother: Mn18_012A_P
Dorsal: 8472
Fluke: 8495
Calf: Mn18_012NB1_P
Fluke frame: 8534
Dorsal frame: 8520</t>
  </si>
  <si>
    <t xml:space="preserve">Mn18_013A_P
Dorsal: 8849
Fluke: 8817
Mn18_013B_P
Dorsal: 8782
Fluke: 8753
Traveling, B was flipper and tail slapping occasionally </t>
  </si>
  <si>
    <t xml:space="preserve">Mn18_013C_P
Dorsal: 9103
Fluke: 9068, 9003
Mn18_013D_P
Dorsal: 8971
Fluke: 9019
</t>
  </si>
  <si>
    <t>Mn18_015NB1_P
Dorsal: 9291
Fluke: 9278
Mn18_015NB2_P
Dorsal: 9297
Fluke: 9265</t>
  </si>
  <si>
    <t>Transited out of boating limits
Mn18_015NB3_P
Dorsal: 9471
Fluke: 9555
Mn18_015NB4_P
Dorsal: 9461</t>
  </si>
  <si>
    <t>Feeding
Mn18_016NB1_P
Dorsal: 9632
Fluke: 9704</t>
  </si>
  <si>
    <t>Juvenile, probably feeding
Mn18_017NB1_P
Dorsal: 9740
Fluke: 9746</t>
  </si>
  <si>
    <t>Feeding, by Loaf Island. GPS point was off, so coordinates are estimated after-the-fact with reasonable confidence
Mn18_017NB2_P
Dorsal: 9771
Fluke: 9805</t>
  </si>
  <si>
    <t>Both animals foraging on shallow prey
Mn18_021NB1_P
Dorsal: 0164
Fluke: 0169
Mn18_021NB2_P
Dorsal: 0178
Fluke: 0160</t>
  </si>
  <si>
    <t>Both animals foraging on shallow prey
Mn18_021NB3_P
Dorsal: 0347
Fluke: 0335
Mn18_021NB4_P
Dorsal: 0383
Fluke: 0444</t>
  </si>
  <si>
    <t>Single whale lunging and flipper slapping at surface
Mn18_021NB5_P
Dorsal: 0538
Fluke: 0512</t>
  </si>
  <si>
    <t>Two whales foraging, performing zig zagging vertical lunging
Mn18_021NB6_P 
Dorsal: 0721
Fluke: 0808
Mn18_021NB7_P 
Dorsal: 0715
Fluke: 0649</t>
  </si>
  <si>
    <t>Mn18_022NB1_P
Dorsal: 1133
Fluke: 1117
Mn18_022NB2_P
Dorsal: 1084
Transiting</t>
  </si>
  <si>
    <t>Mn18_022NB3_P
Dorsal: 1254
Fluke: 1217
Mn18_022NB4_P
Dorsal: 1165 (front)
Transiting</t>
  </si>
  <si>
    <t>Mn18_022NB5_P
Dorsal: 1591
Fluke: 1847
Mn18_022NB6_P
Dorsal: 1762
Fluke: 1650
Feeding together</t>
  </si>
  <si>
    <t>Both individuals feeding with deep dives.
Mn18_023NB1_P
Dorsal: 2178
Fluke: 2187
Mn18_023NB2_P
Dorsal: 2150
Fluke: 2196</t>
  </si>
  <si>
    <t>Saw a single breath for both animals, but lost visual after dive.</t>
  </si>
  <si>
    <t>Zig zagging feeding behavior
Mn18_025NB1_P
Dorsal: 2647
Fluke: 2717</t>
  </si>
  <si>
    <t>Mn18_025NB2_P
Dorsal: 2744
Fluke: 2805
Mn18_025NB3_P
Dorsal: 2847
Fluke: 2789</t>
  </si>
  <si>
    <t>Mother and calf, could not get fluke shot on mother. Possible nursing behavior, calf was rolling around and doing short dives as mother was performing a slow transit with minimal dives
Mn18_025NB4_P
Dorsal: 2884
Mn18_025NB5_P
Dorsal: 3172
Fluke: 3121</t>
  </si>
  <si>
    <t>Mn18_027NB1_P
Dorsal: 4187
Fluke: 4206
Mn18_027NB2_P
Dorsal: 4362
Fluke: 4236
Mn18_027NB3_P
Dorsal: 4168
Fluke: 4240</t>
  </si>
  <si>
    <t>Single humpback performing foraging dives.
Mn18_028NB1_P
Dorsal: 5386
Fluke: 5422</t>
  </si>
  <si>
    <t>Single humpback performing foraging dives.
Mn18_29NB1_P
Dorsal: 5468
Fluke: 5549</t>
  </si>
  <si>
    <t>Identified as Mn18_027NB2_P
Dorsal: 5685
Fluke:5653</t>
  </si>
  <si>
    <t>Mn18_030NB2_P
Dorsal: 5760
Fluke: 5837
Mn18_030NB3_P
Dorsal: 5843
Fluke: 5749</t>
  </si>
  <si>
    <t>Transiting
Mn18_030NB4_P
Dorsal: 5872
Fluke: 5792</t>
  </si>
  <si>
    <t>Mn18_030NB5_P
Dorsal: 6043
Fluke: None
Mn18_030NB6_P
Dorsal: 5944
Fluke: 6022
Mn18_030NB7_P
Dorsal: 6217
Fluke: 6386
Mn18_030NB8_P was reidentified as Mn18_031NB4_P
Dorsal: 5976
Fluke: 6087</t>
  </si>
  <si>
    <t>Mn18_030NB9_P
Dorsal: 6410
Fluke: None</t>
  </si>
  <si>
    <t>Single whale performing shallow foraging dives
Mn18_031NB1_P
Dorsal: 6447
Fluke: 6473</t>
  </si>
  <si>
    <t>Breaching mother-calf pair
Mother - Mn18_031NB2_P
Dorsal: 6552
Fluke: 6678
Calf - Mn18_031NB2_P
Dorsal: 6569
Fluke: 6736</t>
  </si>
  <si>
    <t>Seen en route to prinsendom, identified as Mn18_030NB8_P
Mn18_031NB4_P
Dorsal: None
Fluke: 6831</t>
  </si>
  <si>
    <t>Transiting, seen from prinsendom. No photos</t>
  </si>
  <si>
    <t>Flipper slapping, seen from prinsendom. No Photos.</t>
  </si>
  <si>
    <t>Seen from Prinsendom. No Photos.</t>
  </si>
  <si>
    <t>Mn18_032NB1_P
Dorsal: 6984
Fluke: 7073</t>
  </si>
  <si>
    <t>Bb18_032A_P
Dorsal: 7180</t>
  </si>
  <si>
    <t>No photo, saw while surveying minke whale</t>
  </si>
  <si>
    <t>Foraging Pair.
Mn18_033NB1_P
Dorsal: 7603
Fluke: 7775
Mn18_033NB2_P
Dorsal: 7698
Fluke: 7886</t>
  </si>
  <si>
    <t>Foraging Pair.
Mn18_033NB3_P
Dorsal: 8002
Fluke: 8143
Mn18_033NB4_P
Dorsal: 7969
Fluke: 8022</t>
  </si>
  <si>
    <t>Both individuals on foraging dives
Mn18_033NB5_P
Dorsal: 8232
Fluke: 8227
Mn18_033NB6_P
Dorsal: 8191
Fluke: 8156</t>
  </si>
  <si>
    <t>Foraging on shallow prey
Mn18_033NB7_P
Dorsal: 8293
Fluke: 8312</t>
  </si>
  <si>
    <t>Transiting around southern boating area without flunking. No Fluke Photos on either Calf or mother.
Mother - Mn18_035NB1_P
Dorsal: 8371
Fluke: None
Calf - Mn18_035NB2_P
Dorsal: 8583
Fluke: None</t>
  </si>
  <si>
    <t>Foraging and inspecting us
Mn18_035NB3_P
Dorsal: 8419
Fluke: 8437</t>
  </si>
  <si>
    <t>Mn18_035NB4_P
Dorsal: 8611
Fluke: 8621_ed1
Mn18_035NB5_P
Dorsal: 8612
Fluke: 8621_ed2</t>
  </si>
  <si>
    <t>Mn18_035NB6_P
Dorsal: 8645
No fluke photo</t>
  </si>
  <si>
    <t>Mn18_035A_P identified as Mn16_089D_P, biopsied.
Dorsal: 8989
Fluke: 9036
Mn18_035NB7_P
Dorsal: 8968
Fluke: 8895
Mn18_035NB8_P
Dorsal: 8953
Fluke: 9050</t>
  </si>
  <si>
    <t xml:space="preserve">Mn18_036NB1_P
Dorsal: 9400
Fluke: 9795
Surface bubble net feeding. </t>
  </si>
  <si>
    <t>Mn18_036NB2_P. Resighted twice before as: Mn18_032NB1_P, MN18_035NB8_P
Dorsal: 9831
Fluke: 9909</t>
  </si>
  <si>
    <t>Mn18_039A_P
Dorsal: 0005
Fluke: 0027
Mn18_039NB1_P
Dorsal: 9976
Fluke: 0036</t>
  </si>
  <si>
    <t>No Fluke Photos. Transitting and Foraging
Mother - Mn18_042NB1_P
Dorsal: 0065
Calf - Mn18_042NB2_P
Dorsal: 0119</t>
  </si>
  <si>
    <t>Mn18_042A_P - Departed Sighting 2 group and joined Sighting 4 group. Biopsied with Sighting 4.
Dorsal: 0329
Fluke: 0476
Mn18_042NB3_P
Dorsal: 0709
Fluke: None
Mn18_042NB4_P
Dorsal: 0178
Fluke: 0485
Mn18_042NB5_P
Dorsal: 0638
Fluke: 2300</t>
  </si>
  <si>
    <t>Mn18_042NB6_P
Fluke: 1931, 2135
Dorsal: 1875
Mn18_042NB7_P
Dorsal: 1979
Fluke: 1797</t>
  </si>
  <si>
    <t xml:space="preserve">Mn18_042B_P
Dorsal: 2843
Fluke:2799
Mn18_042C_P
Dorsal: 3234
Fluke:3055
Mn18_042A_P Joined this group later on, and was biopsied with this group.
</t>
  </si>
  <si>
    <t>Mn18_042D_P
Dorsal: 3740
Fluke: 3891
Mn18_042E_P
Dorsal: 4107 (Front), 3707
Fluke: 3727
Mn18_042F_P
Dorsal: 3759
Fluke: 3928</t>
  </si>
  <si>
    <t>Mn18_042G_P
Dorsal: 4363
Fluke: 4163
Mn18_042NB8_P
Dorsal: 4332
Fluke: 4174</t>
  </si>
  <si>
    <t>Single individual - Mn18_045A_P
Dorsal 4370
Fluke: 4406</t>
  </si>
  <si>
    <t>Single Individual - Bb18_045NB1_P
Dorsal: 4439
Did Not Biopsy</t>
  </si>
  <si>
    <t xml:space="preserve">Single Individual - White markings along side. Mn18_045B_P
Dorsal: 4586
Fluke: 4608, 4618
</t>
  </si>
  <si>
    <t>Mn18_046A_P
Dorsal: 4681
Fluke: 4692</t>
  </si>
  <si>
    <t>Seen by AF, vessel. GPS position taken from approximate location. No Photos.</t>
  </si>
  <si>
    <t>GPS Position taken from approximate location
Bb18_051NB2_P
Dorsal: 4987</t>
  </si>
  <si>
    <t>Feeding cooperatively, bad wind, only photo IDs attempted.
Mn18_053A_P
Dorsal: 5058
Fluke: 5544
Mn18_053B_P
Dorsal: 5400
Fluke: 5323
Mn18_053C_P
Dorsal: 5432
Fluke: 5452
Mn18_053D_P
Dorsal: 5053
Fluke: 5569</t>
  </si>
  <si>
    <t>Mn18_054A_P
Dorsal: 6106
Fluke: 6082
Mn18_054B_P
Dorsal: 6112
No fluke
Mn18_054NB1_P
Dorsal: 5945
Fluke: 6094</t>
  </si>
  <si>
    <t xml:space="preserve">Large scarring 6291
Mn18_054C_P (Calf is Mn18_054NB4_P)
Dorsal: 6247,6265
Fluke: 6275,6276
Mn18_054NB2_P (Calf is Mn18_054NB3_P)
Dorsal: 6259, 6169
Fluke: 6178, 6315
Mn18_054NB3_P
Dorsal:  6204,6230
Fluke: 6235,6236
Mn18_054NB4_P
Dorsal: 6202,6219
Fluke: 6283,6284
Two other calf pairs separated </t>
  </si>
  <si>
    <t>No UAS data from flight
Mn18_057A_P
Dorsal: 6595
Fluke: 6638
Mn18_057NB1_P
Dorsal: 6597
Fluke: 6664</t>
  </si>
  <si>
    <t>Mn18_057B_P
Dorsal: 6757
Fluke: 6752</t>
  </si>
  <si>
    <t>Transiting and foraging then disappeared, no fluke
Dorsal: 6782, 6787</t>
  </si>
  <si>
    <t>No UAS data from flight
Mn18_058A_P
Dorsal: 6872
Fluke: 6851
Mn18_058B_P
Dorsal: 6838
Fluke: 6855</t>
  </si>
  <si>
    <t>Mother-calf pair, mother biopsy and fluke, no data from calf
Mn18_059A_P
Dorsal: 6911
Fluke: 6927
Mn18_059NB1_P
Dorsal: 6916</t>
  </si>
  <si>
    <t xml:space="preserve">2 Males 
5 Female\ Subadult makes / juveniles 
1 Calf 
Transiting mixed with longer 4-5 min dives </t>
  </si>
  <si>
    <t>Mn18_060A_P
Dorsal: 8471
Fluke: 8339
Mn18_060B_P
Dorsal: 8380
Fluke: 8308</t>
  </si>
  <si>
    <t>No Biopsies
Mn18_061NB1_P
Dorsal: 8575, 8579
Fluke: None
Mn18_061NB2_P
Dorsal: 8592
Fluke: None
Mn18_061NB3_P
Dorsal: 8590, 8604
Fluke: None</t>
  </si>
  <si>
    <t>Mn18_061NB1_P ( Moved to new Group, was seen in sighting 1)
Dorsal: 8575, 8579
Fluke: None
Mn18_061A_P
Dorsal: 8641
Fluke: None</t>
  </si>
  <si>
    <t>Mn18_061NB1_P (CALF)
Dorsal: 8645
Fluke: None
Mn18_061B_P
Dorsal: 8678
Fluke: None
Mn18_061C_P
Dorsal: 8687
Fluke: None</t>
  </si>
  <si>
    <t>Mn18_062NB1_P (CALF)
Dorsal: 9096
Fluke: 9587
Mn18_062A_P
Dorsal: 8859
Fluke: 9306
Mn18_061B_P
Dorsal: 9142
Fluke: 9606</t>
  </si>
  <si>
    <t xml:space="preserve">Mn18_063A_P
Dorsal: 9937
Fluke: 9919
Mn18_063B_P
Dorsal: 9950
Fluke: 9891
</t>
  </si>
  <si>
    <t>Mn18_064A_P
Dorsal: 0090
Fluke: 0112
Mn18_064B_P
Dorsal: 9988
Fluke: 0122
Mn18_064NB1_P
Dorsal: 9980
Fluke: 0079</t>
  </si>
  <si>
    <t>Mn18_064C_P
Dorsal: 0257
Fluke: 0263, 0241
Mn18_064D_P
Dorsal: 0317
Fluke: 0281</t>
  </si>
  <si>
    <t>No Photos of Minke</t>
  </si>
  <si>
    <t>Mn18_064E_P
Dorsal: 0360
Fluke: 0388,0348</t>
  </si>
  <si>
    <t>Mn18_064F_P
Dorsal: 0412
Fluke: 0508
Mn18_064NB2_P
Dorsal: 0413, 0420
Fluke: None</t>
  </si>
  <si>
    <t>Mn18_064A_P and Mn18_064A_P are from the same individual. Biopsied twice.
Dorsal: 0738
Fluke: 0802, 0803
Mn18_064NB1_P
Dorsal: 0618
Fluke: 0630
Mn18_064NB2_P
Dorsal: 0658
Fluke: 0679
Mn18_064NB3_P (CALF)
Dorsal: 0669
Fluke: None</t>
  </si>
  <si>
    <t>Mn18_064C_P
Dorsal: 0910
Fluke: 0903
Mn18_064NB4_P (CALF)
Dorsal: 0876
Fluke: None</t>
  </si>
  <si>
    <t>Mn18_067A_P
Dorsal: 1008
Fluke: 0986
Mn18_067B_P
Dorsal: 0977
Fluke: 0998</t>
  </si>
  <si>
    <t>Mn18_067C_P
Dorsal: 1089
Fluke: 1115
Mn18_067NB1_P
Dorsal: 1080
Fluke: None</t>
  </si>
  <si>
    <t>Mn18_P96068A_P
Dorsal: 1552
Fluke: None
Mn18_068NB1_P
Dorsal: 1545
Fluke: None</t>
  </si>
  <si>
    <t>Mother &amp; calf
Mn18_071A_P
Dorsal: 1599
Biopsy: 1652
Mn18_071NB1_P CALF
Dorsal: 1601
Fluke: 1607</t>
  </si>
  <si>
    <t>Mn18_071NB2_P
Dorsal: 1697
Fluke: 1689</t>
  </si>
  <si>
    <t>Mother &amp; calf, photos of dorsals and by drone.
Mn18_076A_P
Fluke: 1813
Dorsal: 1839
Mn18_076NB1_P (CALF)
Dorsal: 1843</t>
  </si>
  <si>
    <t>Mn18_078A_P
Dorsal: 1917
Fluke: 2017
Mn18_078B_P
Dorsal: 1934
Fluke: 2070</t>
  </si>
  <si>
    <t>Mn18_085NB1_P
Dorsal: 2104
Fluke: 2119</t>
  </si>
  <si>
    <t>Mother &amp; calf
Mn18_085NB2_P
Dorsal: 2212
Mn18_085NB3_P
Dorsal: 2130 (left)
Fluke: 2203, 2161</t>
  </si>
  <si>
    <t>Mother and Calf
Mn18_088A_P
Dorsal: 2222
Fluke: 2238
Mn18_088NB1_P
Dorsal: 2229
Fluke: None</t>
  </si>
  <si>
    <t>Mn18_088B_P
Dorsal: 2317
Fluke: 2449
Mn18_088C_P
Dorsal: 2308
Fluke: 2405
Mn18_088D_P
Dorsal: 2474
Fluke: None
Mn18_088E_P
Dorsal: 2430
Fluke: 2292</t>
  </si>
  <si>
    <t>Mn18_089NB1_P
Dorsal: 2535</t>
  </si>
  <si>
    <t>Mn18_089NB2_P
Dorsal: 2571
Fluke: 2548</t>
  </si>
  <si>
    <t>Mn18_089NB3_P
Dorsal: 2620
Fluke: 2638</t>
  </si>
  <si>
    <t>Mn18_089A_P
Dorsal: 2602
Mn18_089B_P
Dorsal: 2671
Fluke: 2727</t>
  </si>
  <si>
    <t>Mn18_090A_P
Dorsal: 2802
Fluke: 2876</t>
  </si>
  <si>
    <t>Biopsied Escort, encountered with mother-calf pair
Mn18_090B_P (escort)
Fluke: 2957
Biopsy: 2974
Mn18_090NB1_P (mother)
Dorsal: 2933
Fluke: 2937
Mn18_090NB2_P (calf)
Fluke: 2948</t>
  </si>
  <si>
    <t>Mn18_091NB1_P (Calf)
Dorsal: 3040
Fluke: None
Mn18_091NB2_P (Mother)
Dorsal: 3048
Fluke: None</t>
  </si>
  <si>
    <t>Bonaparte pt</t>
  </si>
  <si>
    <t>Animal ANo dorsal has white and black fluke; biopsy A; All white fluke: dorsal 3700, fluke  3711 pointiest dorsal, animal b biopsy c; Other dorsal white fluke with diatoms animal c biopsy b</t>
  </si>
  <si>
    <t>One minke whale in Loudwater cove</t>
  </si>
  <si>
    <t>Crazy animal breaching near halfway</t>
  </si>
  <si>
    <t>Group of four animals, one mom with a clcalf. Two split from om with calf. Mother was sampled (animal F), 1 non-biopsied fluke (Mn19_011NB1_P)</t>
  </si>
  <si>
    <t>Afour animals in biscoe, no samples; non-biopsied fluke Mn19_012NB1_P</t>
  </si>
  <si>
    <t>Fluke 4317, Mn19_012NB2_P</t>
  </si>
  <si>
    <t>Feeding 1.5 miles beyond outcast 
Biopsy a animal with black lines in fluke fluke 4396, biopsy 4380</t>
  </si>
  <si>
    <t>Barnacles on back fluke 4488, dorsal 4482
Other large animal fluke 4476, biopsy c</t>
  </si>
  <si>
    <t xml:space="preserve">One animal in extended boating in Wiley bay. </t>
  </si>
  <si>
    <t xml:space="preserve">Ltr 4447 mother; Transiting slowly, 4549 calf dorsal </t>
  </si>
  <si>
    <t xml:space="preserve">Animal 1 fluke 4554, 4574; dorsal 4569
Animal 2 fluke 4579 with slough patches below dorsal left side, dorsal 4566
</t>
  </si>
  <si>
    <t xml:space="preserve">Animal 1 white fleck posterior dorsal, fluke 4629 dorsal 4629
Animal 2 white fluke 4620 dorsal, </t>
  </si>
  <si>
    <t xml:space="preserve">Animal 1 with barnacles near dorsal, fluke 4745, dorsal 4743 biopsy e
</t>
  </si>
  <si>
    <t xml:space="preserve">Sickle dorsal fluke is 4847, dorsal 4844
Other lobby dorsal fluke is 4837, dorsal
By dream not gps </t>
  </si>
  <si>
    <t>Fluke 4958</t>
  </si>
  <si>
    <t>Fluke 4981, dorsal 4978
Lost dart so no biopsy. Same animal as Mn19_015C_P, same animal as in sighting #2</t>
  </si>
  <si>
    <t>Animal 1 boxy fluke 5079, mm; Animal 2 sickle dorsal fluke 5146; Animal three small animal fluke 5082, associated with animal 1: fluke 5154, calf; Mom calf es; Calf ID Mn19_016NB1_P</t>
  </si>
  <si>
    <t xml:space="preserve">
Animal 3 fluke LTR_5258
Dorsal 5268</t>
  </si>
  <si>
    <t>Fluke LTR_5384</t>
  </si>
  <si>
    <t>Animal 1 white fluke sample A, fluke 5692
Animal 2 white fleck on dorsal rightist tip</t>
  </si>
  <si>
    <t xml:space="preserve">Animal just outside station E. We have seen three animals breach out of normal boating </t>
  </si>
  <si>
    <t>Dorsal 5717,</t>
  </si>
  <si>
    <t>Mom with calf
Animal 16A with same calf</t>
  </si>
  <si>
    <t xml:space="preserve">Mom 5848 dorsal </t>
  </si>
  <si>
    <t>Animal 1 5987 diatoms 
Animal 2 black 5978
Animal 3 50/50 5973</t>
  </si>
  <si>
    <t>Fluke 6281 potentially a mom
Mom with calf</t>
  </si>
  <si>
    <t>With white spotty fluke and calf with sample J</t>
  </si>
  <si>
    <t>Knobby dorsal white fluke, 6573
Diatoms two, 6552 dorsal 6475 fluke 
Calf</t>
  </si>
  <si>
    <t>Mn19_017I_P from yesterday, with same calf
Calf was breaching</t>
  </si>
  <si>
    <t xml:space="preserve">Animal 1: boxy with chunk missing in fluke LTR_6902, dorsal LTR_6893
Animal 2: dorsal with barnacles on left side, fluke LTR_6931, dorsal LTR_6912
Animal 3: fluke LTR_6973, dorsal with white fleck in trailing edge
Animal 4: fluke 7050, 7010 dorsal,ugly dorsal ,biopsy F
</t>
  </si>
  <si>
    <t>Estimated 30 whales throughout Wiley Cove</t>
  </si>
  <si>
    <t>Animal 1 fluke 7060, pointy dorsal, white fluke 7080
Animal 2 Mn19_017D_P</t>
  </si>
  <si>
    <t xml:space="preserve">
Animal 2: 7131, 7151 fluke, dorsal with barnaclesandblack fluke which is beatup; Mother calf escort; mother was animal 1; Animal 1: fluke 7126, mom with calf; dart got stuck in mom (came out)</t>
  </si>
  <si>
    <t xml:space="preserve">Mn19_017K_P mother with calf </t>
  </si>
  <si>
    <t>Singleton by halfway</t>
  </si>
  <si>
    <t xml:space="preserve">Animal 1:white diatoms 7242, normal dorsal, biopsy; Animal 2 mixed, janky dorsal </t>
  </si>
  <si>
    <t xml:space="preserve">Off Bonaparte point. Saw from station weather was poor. </t>
  </si>
  <si>
    <t xml:space="preserve">Animal 1 large animal fluke 7405, dorsal 7396, biopsy A with Biopsy B
Animal 2 smaller animal juvenile dorsal 7413
Bubble net feeding ! Can see krill breaching out surface. </t>
  </si>
  <si>
    <t>Fluke 728, single animal</t>
  </si>
  <si>
    <t>Pointy animal 1, flat animal 2, biopsy D with Biopsy E</t>
  </si>
  <si>
    <t>Loby dorsal fluke 7731, Mom with calf</t>
  </si>
  <si>
    <t xml:space="preserve">Two large animals, Black fluke 7818, dorsal 7810 with  with white fleck, 7884. Other animal pointydorsal frame 7821, fluke 7861;  Joined by mom and calf from sighting # 5, Joined by mom sample f and calf. </t>
  </si>
  <si>
    <t>About20 animals in wileybay</t>
  </si>
  <si>
    <t>Flukes 7950-7966, all 4 animals, [Mn19_020NB1_P fluke LTR_7950, white windows with diatoms]; [Mn19_020NB2_P fluke LTR_7955, white windows with no diatoms]; [Mn19_020NB3_P fluke LTR_7961, all black fluke]; [Mn19_020NB4_P fluke LTR 7965, all white fluke with incomplete medial line]</t>
  </si>
  <si>
    <t>Animal 1: fluke 7969, dorsal 7980, 8037, no biopsy [Mn19_020NB5_P]; animal 2: fluke 7976, dorsal 8043, biopsied, appeared to be mother; animal 3 (calf): fluke 8016, appeared to be calf of animal 2 [Mn19_020NB6_P]</t>
  </si>
  <si>
    <t xml:space="preserve">Black fluke - photo 8077, Mn19_022NB1_P; we think we got it earlier this year. 2 flukes total. Mixed fluke (white with scratches) 8083 Mn19_022NB2_P; </t>
  </si>
  <si>
    <t>Traveling towards the Joubins</t>
  </si>
  <si>
    <t>Out of focus but referencable fluke 8105 Mn19_022NB3_P</t>
  </si>
  <si>
    <t>Animal 1 black fluke 8151 pointy dorsal 8165 Mn19_022NB4_P; animal 2 white fleck dorsal 8182 mixed fluke 8191 Mn19_022NB5_P</t>
  </si>
  <si>
    <t>Black fluke 8205 dorsal 8245,young looking; Mn19_022NB6_P</t>
  </si>
  <si>
    <t xml:space="preserve">Animal 1 fluke 8571 Mn19_022NB7_P; Animal 2 fluke white windows "chop top", white 8720, biopsied Mn19_022A_P; Fluke of 3 Black with white (when joined to 6) fluke 8812 Mn_022NB8_P;  "Mom" fluke 4 8481 Mn19_022B_P;  animal 5 fluke 8667 black Mn19_022NB9_P; no fluke for animal 6; Animals 3 and strongly 4 associated, animals 1 and 2  strongly associated; </t>
  </si>
  <si>
    <t>In the distance</t>
  </si>
  <si>
    <t>In the distance en route home</t>
  </si>
  <si>
    <t>Feeding next to berg; 8837-8907; animal 1 mixed fluke 8851 Mn19_022NB10_P; animal 2 mixed fluke 8878 Mn19_022NB11_P; animal 3 black fluke 8894 Mn19_022NB12_P</t>
  </si>
  <si>
    <t>-9037; Animal 1 8950 Mn19_022NB13_P; Animal 2 8980 Mn19_022NB14_P; Animal 3 8986 Mn19_022NB15_P; Animal 4 9003 Mn19_022NB16_P; Animal 5 9001 Mn19_022NB17_P</t>
  </si>
  <si>
    <t>Out by outcasts</t>
  </si>
  <si>
    <t xml:space="preserve">By hermit </t>
  </si>
  <si>
    <t>Station E</t>
  </si>
  <si>
    <t>Animal 1 smaller pointy dorsal black fluke 9083, Mn19_023NB1_P
Animal 2 larger animal white fluke 9074 Mn19_023A_P</t>
  </si>
  <si>
    <t>Maybe seen breaching earlier; fluke 9149, Mn19_023NB2_P</t>
  </si>
  <si>
    <t xml:space="preserve">Start 9191- End 9279; Two whales feeding off ice berg. Barnacle dorsal fluke 9288 Mn19_023B_P; Normal dorsal full medial line fluke sample Mn19_023C_P
</t>
  </si>
  <si>
    <t>In our wot two whale canyon finger
Animal 1 fluke 9371, dorsal 9389 Mn19_023D_P
animal 2 fluke 9422, dorsal 9408 flat top Mn19_023E_P</t>
  </si>
  <si>
    <t>Big pointy dorsal 9513 fluke 9540 animal 2 biopsy Mn19_023F_P; Barnacle body dorsal 9502 fluke 9508 animal 1 Mn19_023NB3_P; Animal 3 fluke 9525 full diatoms dorsal 9495 Mn19_023NB4_P; flaccid dorsal 9618 animal 4 all black fluke 9631 Mn19_023NB5_P;</t>
  </si>
  <si>
    <t>Fluke 9643; Mn19_023NB6_P
Fluke 9650, 9651 dorsal 9647; Mn19_023NB7_P</t>
  </si>
  <si>
    <t>Animal 1 fluke 9699 barnacle dorsal 9710, Mn19_023NB8_P; Animal 2 fluke 9696 mutilation in left blade , dorsal 9722 Mn19_023G_P</t>
  </si>
  <si>
    <t>Aggregation, few calves, bubble nets</t>
  </si>
  <si>
    <t>By spume</t>
  </si>
  <si>
    <t xml:space="preserve">By janus, lunging </t>
  </si>
  <si>
    <t>Animal 1 mutilated dorsal , white fluke but not photod 
Animal to big bulbous dorsal fluke 9801</t>
  </si>
  <si>
    <t>Fluke frame 9831</t>
  </si>
  <si>
    <t>9687 fluke</t>
  </si>
  <si>
    <t>Both relatively small
Animal 1 dorsal 9944
Animal 2 9947 dorsal</t>
  </si>
  <si>
    <t xml:space="preserve">Animal 1 9990 fluke
</t>
  </si>
  <si>
    <t>Birders called in this animal, got no good appraoch. Off shortcut</t>
  </si>
  <si>
    <t>Single minke near spume, got a sample, big animal</t>
  </si>
  <si>
    <t xml:space="preserve">Mn19_015H_P, fluke frame 0082, 0104, animal 1; animal 2 0099 fluke </t>
  </si>
  <si>
    <t>Animal 1 fluke 0162 dorsal 0201, animal 2 fluke 0169 high white peduncle dairy cow flank, animal 3 calf white notch trailing dorsal edge, animal 4 mom fluke 0198 dorsal 0192</t>
  </si>
  <si>
    <t>single animal out by Joubins, just took sighting</t>
  </si>
  <si>
    <t xml:space="preserve">Juvenile animal out by dream, hard reaction to sampling. </t>
  </si>
  <si>
    <t>Mom fluke 0350 dorsal 0345, mom with white fluke, with calf out near dream.</t>
  </si>
  <si>
    <t xml:space="preserve">Feeding. Animal 1 fluke 0383, dorsal 0381, animal 2 fluke 0380, </t>
  </si>
  <si>
    <t xml:space="preserve">Mn19_028D_P seen and sampled yesterday </t>
  </si>
  <si>
    <t>Mom animal one fluke 0421
Animal 2 escort fluke 0416, previously sampled Mn19_028B_P
Calf animal 3</t>
  </si>
  <si>
    <t xml:space="preserve">Lunge feeding, animal 1 black fluke pointy dorsal, animal 2 white fluke tall dorsal </t>
  </si>
  <si>
    <t>Juvenile 
Fluke 0620, dorsal 0599</t>
  </si>
  <si>
    <t>Single animal lunge feeding</t>
  </si>
  <si>
    <t xml:space="preserve">One animal with white peduncle </t>
  </si>
  <si>
    <t xml:space="preserve">Feding, no flukes </t>
  </si>
  <si>
    <t>White fluke 0788, white fleck in dorsal, 0800 GDL three attempts no sample
Black fluke 0712, 0806
Bubble net</t>
  </si>
  <si>
    <t>Mom dorsal 0888, mom fluke 0914 previously sampled, calf looking independent. Sample Mn19_028E_P
Calf dorsal 0902</t>
  </si>
  <si>
    <t>Bubble net feeding</t>
  </si>
  <si>
    <t>One dairy cow, maybe seen earlier 
Fluke animal 1: 1016, dorsal 1005</t>
  </si>
  <si>
    <t>Dorsal 1054, fluke 1067</t>
  </si>
  <si>
    <t>Biopsies previously 28B_P</t>
  </si>
  <si>
    <t>single humpback out off shortcut</t>
  </si>
  <si>
    <t>single minke between torgerson and hermit</t>
  </si>
  <si>
    <t>Beaufort 2, lunge feeding, Flukes 1175, Animal Mn19_028D_P (Megan's whale)</t>
  </si>
  <si>
    <t xml:space="preserve">Dairy cow and friend from yesterday, New animal fluke 1296 is calf, With pointy and dairy cow from 1-31-2019. </t>
  </si>
  <si>
    <t>Mn19_028B_P with new animal which we biopsied, Fluke of new animal LTR_1484</t>
  </si>
  <si>
    <t>Megan’s juvenile (Mn19_028D_P), still alone</t>
  </si>
  <si>
    <t>several animals out on way to Joubin islands</t>
  </si>
  <si>
    <t xml:space="preserve">Animal 1 (calf) 1498 dorsal, calf, Animal 2 mom 1503
</t>
  </si>
  <si>
    <t>Fluke 1539, single animal out by shoal on way back from Joubins</t>
  </si>
  <si>
    <t>Lob tailing in the Bismarck, poor fluke photo LTR_1524, Mn19_033NB1_P</t>
  </si>
  <si>
    <t>Seen while transiting from joubins</t>
  </si>
  <si>
    <t>Resting in brash ice</t>
  </si>
  <si>
    <t>Fluke 1584 animal 1 (Mn19_033NB2_P, animal 2 not fluking</t>
  </si>
  <si>
    <t>Mn19_031E_P, been around a few days now, bubble netting</t>
  </si>
  <si>
    <t>Mom with calf, dorsal of mom 1621, fluke 1639-1641, dart stuck skirt n only bounce off water</t>
  </si>
  <si>
    <t>Animal 1 fluke 1672,1742 pointy dorsal 1713, new animal Mn19_033NB3_P
Animal  2 black fluke 1722, dorsal 1706, Mn19_031C_P originally saw with dairy cow three days ago now with new animal.</t>
  </si>
  <si>
    <t>Juveniles lunge feeding in Arthur harbor, Not flukimg</t>
  </si>
  <si>
    <t>Animal 1 fluke 1757, 1805 , dorsal 1783 [Mn19_033NB4_P]; Animal 2 fluke 1808 [Mn19_033NB5_P]</t>
  </si>
  <si>
    <t>All three known animals lunge feeding like fucking crazy; Blackie Mn19_031C_P; Mn19_031D_P; Mn19_033A_P</t>
  </si>
  <si>
    <t>Tag retrieval, get GPS data from WALURZ gps unit</t>
  </si>
  <si>
    <t>Animal 1 fluke 2315 dorsal 2336: fluke update 2342, mn19_031F_P</t>
  </si>
  <si>
    <t xml:space="preserve">Potential mom with calf,biopsy A, calf joined later </t>
  </si>
  <si>
    <t>Fluke 2407, shot twice, missed, abandoned; Mn19_036NB1_P</t>
  </si>
  <si>
    <t>Fluke 2439; Mn19_036NB2_P</t>
  </si>
  <si>
    <t xml:space="preserve">Animal 1-fluke (black) 2463_x000B_Animal 2- fluke (mixed) 2474 body covered in barnacles_x000B_Lunge feeding </t>
  </si>
  <si>
    <t>Lunge feeding _x000B_Animal 1 fluke 2484</t>
  </si>
  <si>
    <t>Bubble net feeding and longer foraging dives_x000B_One mom and calf pair - sampled, Animal "Blackie" seen Mn19_031C_P; also seen: Mn19_038NB4_P; Mn19_038NB_7; Mn19_038NB8_P; Mn19_038NB9_P</t>
  </si>
  <si>
    <t xml:space="preserve">Fluke frames: animal 1: 2672 (Mn19_038NB9_P) dorsal 2668; animal 2: 2683 (Mn19_038NB5_P); animal 3: 2690 (Mn19_038NB6_P); </t>
  </si>
  <si>
    <t>_x000B_1_x000B_One with heavily scarred dorsal fin_x000B_White fluke with a black dot in the upper left_x000B_Mother with calf, biopsy b_x000B_2705_x000B_2_x000B_3_x000B_4</t>
  </si>
  <si>
    <t>animals out in Wylie Bay; at least 1 photographed from earlier group (Mn19_038NB6_P); Mn19_038NB10_P</t>
  </si>
  <si>
    <t>Sightings 1; Bubble net feeding Animal 1 black fluke 3090 normal pointy dorsa; Animal 2 curly dorsal black fluke 3036; Animal 3 normal dorsal mixed fluke 3078 nb1; all 3 dorsals 3048</t>
  </si>
  <si>
    <t>fluke 3176 dorsal 3181 nb2</t>
  </si>
  <si>
    <t>Juvenile 3209</t>
  </si>
  <si>
    <t>2 shallow lunge feeding close together</t>
  </si>
  <si>
    <t>Towards joubins, just outside boating area</t>
  </si>
  <si>
    <t xml:space="preserve">Feeding by norsil, jacked up dorsal white fluke from yesterday (Mn19_038B_P) with her calf 3305 3306; Freckles from yesterday (Mn18_038A_P) with her calf </t>
  </si>
  <si>
    <t>Random fluke photographed during feeding aggregation</t>
  </si>
  <si>
    <t>Sightings 1</t>
  </si>
  <si>
    <t>Towards joubins , clean dorsal fluke 3347 (Mn19_040NB1_P)</t>
  </si>
  <si>
    <t xml:space="preserve">Towards the canyon </t>
  </si>
  <si>
    <t xml:space="preserve">En route to joubins </t>
  </si>
  <si>
    <t>Barnacle dorsal has white fluke 3423 (Mn19_040NB2_P); Clean dorsal black 3415 (Mn19_040NB3_P)</t>
  </si>
  <si>
    <t>3600 (Mn19_040NB4_P)
3577(Mn19_040NB5_P)
3565 (Mn19_040NB6_P)</t>
  </si>
  <si>
    <t>3734 (Mn19_040NB7_P)
3662 (Mn19_040NB8_P)
3723 (Mn19_040NB9_P)
3744 (Mn19_040NB10_P)
3679_x000B_</t>
  </si>
  <si>
    <t>3767(Mn19_040NB11_P)
3778(Mn19_040NB12_P)
3789(Mn19_040NB13_P)</t>
  </si>
  <si>
    <t>4020(Mn19_040NB14_P)
3894(Mn19_040NB15_P)
3864(Mn19_040NB16_P)
3886(Mn19_040NB17_P)
3997(Mn19_040NB18_P)
4010(Mn19_040NB19_P)
4042(Mn19_040NB20_P)</t>
  </si>
  <si>
    <t>Towards dream; collected feces
4104(Mn19_040NB21_P)
4122(Mn19_040NB22_P)
4223(Mn19_040NB23_P)</t>
  </si>
  <si>
    <t>Near dream
4341(Mn19_040NB24_P)
4361(Mn19_040NB25_P)
4392(Mn19_040NB26_P)</t>
  </si>
  <si>
    <t>Mom - 4421(Mn19_040NB27_P)
Calf - 4361(Mn19_040NB28_P)</t>
  </si>
  <si>
    <t>Mom - 4494(Mn19_040NB29_P)
Calf - 4507(Mn19_040NB30_P)</t>
  </si>
  <si>
    <t xml:space="preserve">4526(Mn19_040NB31_P)
</t>
  </si>
  <si>
    <t xml:space="preserve">Sightings 1 , Mn19_038A_P "freckles" with calf, good calf fluke photo, mom lunge feeding </t>
  </si>
  <si>
    <t xml:space="preserve">Feeding. Animal 1, white no medial line 4640, pointy dorsal; Animal 2 white with medial line 4629 short dorsal; animal 3 algae 4606 barnacle dorsal </t>
  </si>
  <si>
    <t>Looks like a calf, but solo</t>
  </si>
  <si>
    <t xml:space="preserve">Sightings 1, tagging , bubble net feeding </t>
  </si>
  <si>
    <t>Sighting 2, Tag 40 animal, seen solo, joined tag 27 and friend from sighting 1</t>
  </si>
  <si>
    <t>At time and place of sighting 1, 2 more groups seen feeding between N boating area and Wylie Bay</t>
  </si>
  <si>
    <t>Mn19_043NB1_P
Fluke: 4940
Mn19_043B_P
Fluke: 5248
Mn19_043C_P
Fluke: 4889</t>
  </si>
  <si>
    <t>RESIGHT:
Mn19_028C_P: 5134
Mn19_028E_P: 5122
Calf: 5144
Other Calf: No Fluke</t>
  </si>
  <si>
    <t>Mn19_043A_P (Tag 27 equipped)
Fluke: 5159
Mn19_043D_P
Fluke: 5188</t>
  </si>
  <si>
    <t>Flukes _x000B_5271_x000B_5282</t>
  </si>
  <si>
    <t>Animal 1, fluke 5365, 5391; animal 2 curly dorsal fluke 5416; animal 3 calf ,appears to associate with 2 , fluke 5423</t>
  </si>
  <si>
    <t>Mn19_044NB1_P</t>
  </si>
  <si>
    <t>Mn19_044NB2_P, Mn19_044NB3_P</t>
  </si>
  <si>
    <t>Sighting 1</t>
  </si>
  <si>
    <t>Mother (Mn19_045NB1_P) and Calf</t>
  </si>
  <si>
    <t xml:space="preserve">Mn19_045NB2_P - Adult
Mn19_045B_P  - Mother
+ Calf (Fluke in mothers folder)
also rafts of penguins (est. 30)
</t>
  </si>
  <si>
    <t>Dorsal5671_x000B__x000B_1 5677_x000B_Farthest right_x000B_Dorsal5666_x000B__x000B_2  5690_x000B_Middle_x000B_Dorsal5664_x000B__x000B_3 5702_x000B_Left_x000B_Dorsal 5662</t>
  </si>
  <si>
    <t>Mn19_038A_P with calf</t>
  </si>
  <si>
    <t>Tag 40 deployed on Mn19_038A_P, still with calf. Foraging in Wiley Bay. Acoustic Transect followed tagging from 0930 to 1130</t>
  </si>
  <si>
    <t>Mn19_038A_P (With Tag 40 on) with calf and two adults foraging in Wiley Bay</t>
  </si>
  <si>
    <t>Mother(Mn19_048A_P), Calf, Juvenile (Mn19_048B_P)</t>
  </si>
  <si>
    <t>Mn19_049A_P with calf</t>
  </si>
  <si>
    <t>Mn19_050A_P
Dorsal: 6098
Fluke: 6176
Mn19_050B_P
Dorsal: 6121
Fluke: 6075</t>
  </si>
  <si>
    <t>Two animals at bearing 314. ~ 2 miles from GPS position</t>
  </si>
  <si>
    <t>RESIGHT: Mn19_049A_P
Fluke: 6213
With calf
Fluke: 6226</t>
  </si>
  <si>
    <t>Dorsal 6267_x000B_Fluke 6274_x000B_2_x000B_D 6263_x000B_F 6302</t>
  </si>
  <si>
    <t>Mn19_049A_P_x000B_With calf</t>
  </si>
  <si>
    <t>Mn19_052NB1_P
Fluke: 6559
Mn19_052NB2_P
Fluke: 6573
Mn19_053NB3_P
Fluke: 6639</t>
  </si>
  <si>
    <t>One minke seen by joubins</t>
  </si>
  <si>
    <t>Single juvenille taking short dives, came up to boat and inspected us for ~20 minutes. FIRST DRONE DATA OF THE SEASON! Single drone flight over whale. Seen with a mother and calf group later in the day (Sighting 4 for 2/22/2019)
Mn19_053NB1_P</t>
  </si>
  <si>
    <t>2 miles from position at heading 033. Outside of Joubin Islands</t>
  </si>
  <si>
    <t>3 miles from position at heading 122. Outside of Joubin Islands.</t>
  </si>
  <si>
    <t>Mother(Mn19_053NB2_P), Calf, Juvenile ( Juvenile was animal from Sighting #1, with Drone Photos. Mn19_053NB1_P)</t>
  </si>
  <si>
    <t>1 mild. From position at heading 213</t>
  </si>
  <si>
    <t xml:space="preserve">1 mile away at 253 degrees (west) beyond boating limits </t>
  </si>
  <si>
    <t xml:space="preserve">Mn19_054NB1_P ( Adult)
Fluke: 7005
Drone IMG: DSC04390
Mn19_054NB2_P (Adult)
Fluke:  6974
Drone IMG: DSC04384
Mn19_054NB3_P (Juvenile)
Fluke: 7013
Drone IMG: DSC04375 (Whale Breaking Surface, Right Side)
Drone From 2.24.2019: DSC04451
Mn19_054NB4_P (Juvenile)
Fluke: 7076
Drone IMG: DSC04377 (Whale not breaking the surface, Left Side)
Drone (From 2.25.2019): DSC04823
</t>
  </si>
  <si>
    <t>Mn19_055NB1_P (Mn19_054NB3_P is the same individual)
Fluke: 7385
Drone: DSC04451
Mn19_055NB2_P
Fluke: 7606
Drone: DSC04483 (RIGHT)
Mn19_055NB3_P 
Fluke: 7613
Drone: DSC04421</t>
  </si>
  <si>
    <t>Mn19_054NB3_P resighted.</t>
  </si>
  <si>
    <t>Mn19_055NB4_P (Mother)
Fluke: 7922
Mn19_055NB5_P
Fluke: 7913
Mn19_055NB6_P
Fluke: 7699
Mn19_055NB7_P (CALF)
Fluke: 7726</t>
  </si>
  <si>
    <t>Mn19_055NB9_P (MOTHER)
Fluke: 7742
Mn19_055NB10_P (CALF)
Fluke: 7758</t>
  </si>
  <si>
    <t>Drone Flight over 3 individuals
Mother - Mn19_055NB4_P
Fluke: 7922
Drone: DSC04556 (Large Animal)
Calf - Mn19_055NB7_P
Fluke: 7726
Drone: DSC04556 (Small Animal)
Adult - Mn19_055NB5_P
Fluke: 7913
Drone: DSC04528
Same individuals seen in Seen in Sighting 3, moved into the boating area</t>
  </si>
  <si>
    <t>Single Adult - 5 minute dives
Mn19_056NB1_P
Fluke: 7949
Drone: DSC04710</t>
  </si>
  <si>
    <t xml:space="preserve">Mn19_056NB2_P
Fluke: 8066
Drone: DSC04774
Mn19_056NB3_P
Fluke: 8027
Drone: DSC04730
Mn19_056NB4_P
Dorsal: 7999
Drone: DSC04793
RESIGHT with group: Mn19_054NB4_P
</t>
  </si>
  <si>
    <t xml:space="preserve">RESIGHTS:
Mn19_055NB4_P (MOTHER)
Mn19_055NB5_P (ADULT)
Mn19_055NB7_P (CALF)
</t>
  </si>
  <si>
    <t>Mn19_057NB1_P
Fluke: 8266
Drone: DSC05505
Mn19_057NB2_P (CALF)
Fluke: 8271
Drone: DSC05402</t>
  </si>
  <si>
    <t xml:space="preserve">Mn19_057NB3_P
Fluke: 8318
Drone: DSC05576 (Larger Animal)
Mn19_057NB4_P (CALF)
Fluke: None
Dorsal: 8322
Drone: DSC05576 (Smaller Animal)
</t>
  </si>
  <si>
    <t xml:space="preserve">Mn19_057NB5_P
Fluke: 8439
Drone: DSC05641
Mn19_057NB6_P (CALF)
Fluke: 8418
Drone: DSC05669
</t>
  </si>
  <si>
    <t>Resighted nfrom sighting 1.
Mn19_057NB1_P
Mn19_057NB2_P (CALF))</t>
  </si>
  <si>
    <t xml:space="preserve">Mn19_057NB7_P
Fluke: 8524
Dorsal: 8502
Mn19_057NB8_P (CALF)
Dorsal: 8467
</t>
  </si>
  <si>
    <t>8661
Mn19_057NB9_P (Mother)
Fluke: 8598
Drone: DSC05771 (Right, larger animal)
Mn19_057NB10_P (CALF)
Dorsal: 8671
Drone: DSC05781 
Mn19_057NB11_P (Juvenile)
Fluke: 8628
Drone: DSC05741 (Small animal on the Right)</t>
  </si>
  <si>
    <t>Mn19_058NB1_P (Mom)
Fluke: 8713
Mn19_058NB2_P (Calf)
Fluke: 8707</t>
  </si>
  <si>
    <t>Joined up with sighting 1
Mn19_058NB3_P (adult)
Fluke: 8730
Mn19_058NB4_P (adult)
Fluke: 8745
Mn19_058NB5_P (Calf)
Dorsal: 8756</t>
  </si>
  <si>
    <t>Mn19_059NB1_P Fluke: 8925
Mn19_059NB2_P Fluke: 8905
Mn19_059NB3_P Fluke: 8912</t>
  </si>
  <si>
    <t>Mn19_059NB4_P (mother) Fluke: 8949
Mn19_059NB5_P (calf) Dorsal: 8942</t>
  </si>
  <si>
    <t>Mn19_060A_P (Mother)
Fluke: 8961
Drone: DSC06156
Mn19_060NB1_P (CALF)
Dorsal: 8983
Drone: DSC06192</t>
  </si>
  <si>
    <t>Mn19_060NB2_P
Fluke: 9129
Mn19_060NB3_P (CALF)
Fluke: 9087</t>
  </si>
  <si>
    <t xml:space="preserve">Mn19_061A_P (Mom) fluke: 9178, Drone: DSC06678
Mn19_061NB1_P (Calf) fluke: 9174, Drone: DSC06787 </t>
  </si>
  <si>
    <t>Seen outside boating limits</t>
  </si>
  <si>
    <t>Swell too heavy for drone ops</t>
  </si>
  <si>
    <t>One minke near bisco</t>
  </si>
  <si>
    <t>Bb19_064A_P</t>
  </si>
  <si>
    <t xml:space="preserve">Mn19_064B_P
Fluke:9480
Mn19_064NB1_P
Fluke: 9463
</t>
  </si>
  <si>
    <t>Mn19_064NB2_P
Fluke: 9507</t>
  </si>
  <si>
    <t>Mn19_064C_P
Dorsal: LTR_9524 (RIGHT)
Mn19_064NB3_P (CALF)
Dorsal: 9512</t>
  </si>
  <si>
    <t>Mn19_064D_P
Fluke: 9538</t>
  </si>
  <si>
    <t>Mom dorsal 9581, calf dorsal 9584, calf fluke 9590. 2 flights, 1 photo set
Mn19_064NB4 (Mother)
Fluke:
Dorsal: 9581
Drone: DSC06815
Mn19_064NB5 (Calf)
Fluke: 9590
Dorsal: 9584
Drone: DSC06830</t>
  </si>
  <si>
    <t xml:space="preserve">Sighted while working others </t>
  </si>
  <si>
    <t>minke sighted among group
Mn19_064NB6_P (MOTHER)
Fluke: 9670
Dorsal: 9664
Drone: DSC06959
Mn19_064NB7_P (CALF)
Fluke: 
Dorsal: 9668
Drone: DSC07029</t>
  </si>
  <si>
    <t>Minke sighted among sighting 8 group.</t>
  </si>
  <si>
    <t>Mn19_064E_P
Fluke:
Dorsal: 9704
Drone: DSC07151 (surface)
Mn19_064F_P
Fluke: 9709
Dorsal: 9730
Drone: DSC07161 (right)
Mn19_064NB8_P
Fluke:
Dorsal: 9745
Drone: DSC07340 (left)</t>
  </si>
  <si>
    <t>Mn19_067A_P
Fluke: 9817
Biopsied alone, but later met up and traveled with sighting 2 (Mn19_067B_P)</t>
  </si>
  <si>
    <t>Mn19_067B_P
Fluke:  9943
Biopsied with Mn19_067A_P from sighting 1.</t>
  </si>
  <si>
    <t>Mn19_069A_P. Fluke: 9983</t>
  </si>
  <si>
    <t>Hl</t>
  </si>
  <si>
    <t>Lc</t>
  </si>
  <si>
    <t>Lw</t>
  </si>
  <si>
    <t>Might include some individuals seen in later groups? Includes 1 distinct individual, Mn20_003NB1_P</t>
  </si>
  <si>
    <t>Bubble net feeding;
Mn20_003A_P - Dorsal: 5340; Fluke: 5266; Biopsy: 5340
Mn20_003B_P - Dorsal: 5377; Fluke: 5744; Biopsy: 5441</t>
  </si>
  <si>
    <t>Group included Mn20_003C_P (later sampled as Mn20_003H_P) and Mn20_003NB2_P, both seen again in sighting 7</t>
  </si>
  <si>
    <t>Mn20_003D_P - Dorsal: 5643; Fluke: 5635; Biopsy: 5652</t>
  </si>
  <si>
    <t>Mn20_003E_P - Dorsal: 5674; Fluke: 5688; Biopsy: 5675</t>
  </si>
  <si>
    <t>Curly dorsal &amp; normal dorsal</t>
  </si>
  <si>
    <t>Bubble net feeding; some rolling observed
Scar dorsal; Tall dorsal black 5881 biopsy H; Scar dorsal 5891 = 5919 white blades dark center line fluke biopsy;Biopsy J notch; Rolling
Mn20_003H_P - Fluke: 5836; Dorsal: 5879; Biopsy: 5933
Mn20_003I_P - Fluke: 5842; Dorsal: 5892; Biopsy: 6004
Mn20_003J_P - Fluke: 5961; Dorsal: 5871; Biopsy: 6021</t>
  </si>
  <si>
    <t>Merged with previous group</t>
  </si>
  <si>
    <t>Mixed with some animals from previous group</t>
  </si>
  <si>
    <t>Biopsied and flown, no photos</t>
  </si>
  <si>
    <t>Flown and photo'd, no biopsies</t>
  </si>
  <si>
    <t>Photo'd and biopsied, no flight</t>
  </si>
  <si>
    <t>3 adults traveling; Mn20_017A_P, Mn20_017B_P, Mn20_017NB1_P</t>
  </si>
  <si>
    <t>mother, calf, juvenile feeding then traveling; Mn20_017C_P, Mn20_017D_P, Mn20_017NB2_P</t>
  </si>
  <si>
    <t>solo bubble net feeding</t>
  </si>
  <si>
    <t>Mother calf pair, mother only sampled</t>
  </si>
  <si>
    <t>Flight not taken due to glare and chop</t>
  </si>
  <si>
    <t>Mn20_021B_P is a double sample, not sure who</t>
  </si>
  <si>
    <t>Feeding among a shitload of penguins. Also that minke showed up (next sighting). Somewhat independent, but occasionally close to each other, and persistently located there for hours</t>
  </si>
  <si>
    <t>Resighting of Mn20_021G_P</t>
  </si>
  <si>
    <t>Resighting of Mn20_021H_P</t>
  </si>
  <si>
    <t>got away</t>
  </si>
  <si>
    <t>Mixing and merging</t>
  </si>
  <si>
    <t>Tagged and fluked 1, biopsied and photogrammed both</t>
  </si>
  <si>
    <t>Later biopsied as Mn20_030A_P</t>
  </si>
  <si>
    <t>S1</t>
  </si>
  <si>
    <t>Mn20_026NB1_P (mother), Mn20_026NB2_P (calf), Mn20_026NB3_P (other adult #1), Mn20_026B_P (other adult #2)</t>
  </si>
  <si>
    <t>B and c_x000B_C is black fluke_x000B_B is white flukes</t>
  </si>
  <si>
    <t>Biopsy D1796 fluke_x000B_1794 divans biopsy</t>
  </si>
  <si>
    <t xml:space="preserve">E and f_x000B_E rounded df _x000B_F pointed df </t>
  </si>
  <si>
    <t>Sample G (slight confusion re:photos between G and H, but reasonably sure of this pairing)</t>
  </si>
  <si>
    <t>Sample H (fecal) and Mn20_029E_P</t>
  </si>
  <si>
    <t>Mn20_029D_P from yesterday; flown over today because we didn't get it yesterday</t>
  </si>
  <si>
    <t>Mn20_025NB1_P, this time we shot 'em. Now Mn20_030A_P</t>
  </si>
  <si>
    <t>Mn20_029A_P, resighted not shot</t>
  </si>
  <si>
    <t>6691-3</t>
  </si>
  <si>
    <t>Mom sample b_x000B_6695-6701_x000B_Calf sample c; not flown today, but seen again and flown tomorrow</t>
  </si>
  <si>
    <t>Mn20_029A_P yet again, resighted not shot</t>
  </si>
  <si>
    <t>Mother and calf from yesterday (Mn20_032B_P and Mn20_032C_P, respectively)</t>
  </si>
  <si>
    <t>A, B</t>
  </si>
  <si>
    <t>Sample c_x000B_2024 biopsy shot</t>
  </si>
  <si>
    <t>2047 fluke_x000B_2039 biopsy_x000B_</t>
  </si>
  <si>
    <t>Df photos both sides</t>
  </si>
  <si>
    <t>Mn20_021e; flew over again today</t>
  </si>
  <si>
    <t>6723-6733</t>
  </si>
  <si>
    <t>Non mom flukes have black middle_x000B_Mom flukes last photos of the group _x000B_Calf is a 6774 biopsy shot. Flukes 7034_x000B_Mom is b 6794 biopsy, 6741 flukes, 6841 flukes better_x000B_Third is c 6821 flukes_x000B_</t>
  </si>
  <si>
    <t>Sample d and f_x000B_F is mom d is calf_x000B__x000B_6949-55 mom flukes_x000B_Calf df 6875_x000B_F df 6921</t>
  </si>
  <si>
    <t xml:space="preserve">E is mom_x000B_Calf is g_x000B_6898 e dorsal fin and biopsy </t>
  </si>
  <si>
    <t>Animal f from 035_x000B_</t>
  </si>
  <si>
    <t>Sample h_x000B_2089-91</t>
  </si>
  <si>
    <t>B pale flanks 2741_x000B_C pointy 2762_x000B_D pointy calf with C_x000B_E 2449 white mark trailing edge of dorsal _x000B_F barnacle on dorsal tip_x000B_NB1 calf_x000B__x000B_Flew bcd</t>
  </si>
  <si>
    <t>Bad GPS Point, (-64.94805556,-64.33333333). Replacing with Biopsy GPS Point</t>
  </si>
  <si>
    <t>A</t>
  </si>
  <si>
    <t>B</t>
  </si>
  <si>
    <t>C H I</t>
  </si>
  <si>
    <t>D E</t>
  </si>
  <si>
    <t>F G</t>
  </si>
  <si>
    <t>J K</t>
  </si>
  <si>
    <t>Black flank 4008 Mn20_038NB3_P (calf's dorsal is Mn20_038NB4_P) _x000B_White fluke 4002- Pooper</t>
  </si>
  <si>
    <t>Written in after the fact: singleton that showed up trailing Sighting 6, but never fully joined and soon departed (shot but no sample)</t>
  </si>
  <si>
    <t>two adults and a calf performing intermittant feeding events at the surface and travelling in the northern boating area</t>
  </si>
  <si>
    <t>Mn20_043A_P and other adults</t>
  </si>
  <si>
    <t>Failed to get sample before exited the boating area_x000B_Bigger and smaller _x000B__x000B_4263 partial fluke, animal we shot_x000B_4248 , 4239 confirm same animals</t>
  </si>
  <si>
    <t>MC pair</t>
  </si>
  <si>
    <t>Leopard seal sleeping on ice floe</t>
  </si>
  <si>
    <t>Resting on land</t>
  </si>
  <si>
    <t>Resting on ice floe</t>
  </si>
  <si>
    <t>Floating around ice berg</t>
  </si>
  <si>
    <t>Swimming</t>
  </si>
  <si>
    <t>Lunge Feeding at surface, bubble wall</t>
  </si>
  <si>
    <t>Lunge Feeding at the Surface</t>
  </si>
  <si>
    <t>Mn20_043A_P and another adult</t>
  </si>
  <si>
    <t>C_x000B_D</t>
  </si>
  <si>
    <t>E</t>
  </si>
  <si>
    <t>3 Adults foraging at the surface; Mn20_049G_P, Mn20_049H_P, Mn20_043A_P</t>
  </si>
  <si>
    <t>Mother Calf pair, and two other adults. Tag 52 deployed on Mn20_043A_P</t>
  </si>
  <si>
    <t>Solo individual foraging by glacier</t>
  </si>
  <si>
    <t xml:space="preserve">En route to nightmare </t>
  </si>
  <si>
    <t>Surface lunging, all adults in synchrony.</t>
  </si>
  <si>
    <t>Swimming by ice chunk</t>
  </si>
  <si>
    <t>On ice resting</t>
  </si>
  <si>
    <t>Mn20_043A_P and other juvenille Mn20_056A_P</t>
  </si>
  <si>
    <t>H I J</t>
  </si>
  <si>
    <t>K</t>
  </si>
  <si>
    <t xml:space="preserve">Swimming </t>
  </si>
  <si>
    <t>Amigo_x000B_43A</t>
  </si>
  <si>
    <t>Resting on ice</t>
  </si>
  <si>
    <t>A B</t>
  </si>
  <si>
    <t>C D</t>
  </si>
  <si>
    <t>Maybe calf</t>
  </si>
  <si>
    <t>Logging_x000B_Mn20 58A and B</t>
  </si>
  <si>
    <t>B_x000B_Surface lunging</t>
  </si>
  <si>
    <t>Amigo_x000B_E F G</t>
  </si>
  <si>
    <t>Seen here 20min ago</t>
  </si>
  <si>
    <t>Breaching_x000B_White fluke</t>
  </si>
  <si>
    <t>B C</t>
  </si>
  <si>
    <t>D E F</t>
  </si>
  <si>
    <t>Sampled three animals, A,B,C</t>
  </si>
  <si>
    <t>Mom and calf, seen later in the day (Mn20_063H_P and Mn20_063I_P)</t>
  </si>
  <si>
    <t>Single animal surface lunging, Mn20_063D_P</t>
  </si>
  <si>
    <t>Three animals resting on land</t>
  </si>
  <si>
    <t>Seven animals resting on land</t>
  </si>
  <si>
    <t>One animal resting on land</t>
  </si>
  <si>
    <t>Four animals resting on land</t>
  </si>
  <si>
    <t xml:space="preserve">E_x000B_Flight aborted due to compass error_x000B_Fix location,overwrote </t>
  </si>
  <si>
    <t>Four animals sampled, including mom and calf.F,G,H,I</t>
  </si>
  <si>
    <t>3 animals surface lunging with a mom calf plus one adult</t>
  </si>
  <si>
    <t>Seen by birders at our location, unseen by boat</t>
  </si>
  <si>
    <t>3 adults bubble-net feeding and surface lunging</t>
  </si>
  <si>
    <t>E F</t>
  </si>
  <si>
    <t>G</t>
  </si>
  <si>
    <t>H I</t>
  </si>
  <si>
    <t>A B_x000B__x000B_First drone photos of fluke 7228</t>
  </si>
  <si>
    <t>A, observed pooping but unable to collect a sample.</t>
  </si>
  <si>
    <t>Fluke 7479, b yond boating area</t>
  </si>
  <si>
    <t>Estimated Group size of 30</t>
  </si>
  <si>
    <t>Swimming in group of estimated 16</t>
  </si>
  <si>
    <t>Descriptions</t>
  </si>
  <si>
    <t>Local Date of Survey Effort</t>
  </si>
  <si>
    <t>Survey number per local Date</t>
  </si>
  <si>
    <t>Local Time End of Effort</t>
  </si>
  <si>
    <t>Local Time Start of Effort</t>
  </si>
  <si>
    <t>Duration of Survey</t>
  </si>
  <si>
    <t>Associated GPS File</t>
  </si>
  <si>
    <t>Y/N if a survey was conducted within the Palmer Station small boating limits</t>
  </si>
  <si>
    <t>General Purpose of Effort</t>
  </si>
  <si>
    <t>Effort Log Fields</t>
  </si>
  <si>
    <t>Sightings Fields</t>
  </si>
  <si>
    <t>Local datetime of Sighting</t>
  </si>
  <si>
    <t>Species of Sighting, denoted by abbreviation of scientific name</t>
  </si>
  <si>
    <t>Latitude in Decimal Degrees</t>
  </si>
  <si>
    <t>Longitude in Decimal Degrees</t>
  </si>
  <si>
    <t>Number of total animals sighted in Group</t>
  </si>
  <si>
    <t>Of the Group Size, number that were Calves</t>
  </si>
  <si>
    <t>General Comments of Sightings</t>
  </si>
  <si>
    <t>General Descriptions and Field Information of Sightings and Effort Information</t>
  </si>
  <si>
    <t>Y/N if a survey was conducted within the Extended Palmer Station small boating limits. "S" indicates a special event.</t>
  </si>
  <si>
    <t>Code</t>
  </si>
  <si>
    <t>Species Common Name</t>
  </si>
  <si>
    <t>Species Scientific Name</t>
  </si>
  <si>
    <t>Humpback Whale</t>
  </si>
  <si>
    <t>Antarctic Minke Whale</t>
  </si>
  <si>
    <t>Killer Whale</t>
  </si>
  <si>
    <t>Southern Right Whale</t>
  </si>
  <si>
    <t>Leopard Seal</t>
  </si>
  <si>
    <t>Notes</t>
  </si>
  <si>
    <t>Data Collected only in year 2020</t>
  </si>
  <si>
    <t>Weddell Seal</t>
  </si>
  <si>
    <t>Crabeater Seal</t>
  </si>
  <si>
    <t>Leptonychotes weddellii</t>
  </si>
  <si>
    <t>Lobodon carcinophagus</t>
  </si>
  <si>
    <t>Hydrurga leptonyx</t>
  </si>
  <si>
    <t>Eubalaena australis</t>
  </si>
  <si>
    <t>Orcinus orca</t>
  </si>
  <si>
    <t>Balaenoptera bonaerensis</t>
  </si>
  <si>
    <t>Megaptera novaeangliae</t>
  </si>
  <si>
    <t>Fin Whale</t>
  </si>
  <si>
    <t>Balaenoptera physalus</t>
  </si>
  <si>
    <t>Bp</t>
  </si>
  <si>
    <t>Blue Whale</t>
  </si>
  <si>
    <t>Balaenoptera musculus</t>
  </si>
  <si>
    <t>Bm</t>
  </si>
  <si>
    <t>None Sighted 2015-2020</t>
  </si>
  <si>
    <t>HL</t>
  </si>
  <si>
    <t>AG</t>
  </si>
  <si>
    <t>CS</t>
  </si>
  <si>
    <t>LC</t>
  </si>
  <si>
    <t>Very close to first group and occasionally looked like they might join but didn’t during out sighting</t>
  </si>
  <si>
    <t>Photo sequence includes multiple groups</t>
  </si>
  <si>
    <t>AM 6 deployed. 61 degree slant.</t>
  </si>
  <si>
    <t>Resig</t>
  </si>
  <si>
    <t>Flew over in drone flight 1</t>
  </si>
  <si>
    <t>Flew over in flight 1_1</t>
  </si>
  <si>
    <t>Calibration flight</t>
  </si>
  <si>
    <t>On ice floe</t>
  </si>
  <si>
    <t>No usable photos from flight</t>
  </si>
  <si>
    <t>Drone launched from station; all effort from PAL Pier.</t>
  </si>
  <si>
    <t>Lost dart on second animal</t>
  </si>
  <si>
    <t>Overhead drone photo from PAL_20230224_1_2 flight.</t>
  </si>
  <si>
    <t>Mooring AM6 recovery at begin point. Refer to WP 337 on GPS.
GoPro footage recorded.
Recovered at 
S 64 47.330
W 64 08.004</t>
  </si>
  <si>
    <t>AM7 recovery at Begin Point.
WP 339.</t>
  </si>
  <si>
    <t>Deployed am9</t>
  </si>
  <si>
    <t>20230313.gpx</t>
  </si>
  <si>
    <t>20230225.gpx</t>
  </si>
  <si>
    <t>20230224_2.gpx</t>
  </si>
  <si>
    <t>20230224_1.gpx</t>
  </si>
  <si>
    <t>20230223.gpx</t>
  </si>
  <si>
    <t>20230222.gpx</t>
  </si>
  <si>
    <t>20230220.gpx</t>
  </si>
  <si>
    <t>20230217.gpx</t>
  </si>
  <si>
    <t>20230215.gpx</t>
  </si>
  <si>
    <t>20230214.gpx</t>
  </si>
  <si>
    <t>20230213.gpx</t>
  </si>
  <si>
    <t>20230208.gpx</t>
  </si>
  <si>
    <t>20230207.gpx</t>
  </si>
  <si>
    <t>20230206.gpx</t>
  </si>
  <si>
    <t>20230205.gpx</t>
  </si>
  <si>
    <t>20230204.gpx</t>
  </si>
  <si>
    <t>20230202.gpx</t>
  </si>
  <si>
    <t>20230130.gpx</t>
  </si>
  <si>
    <t>20230127_2.gpx</t>
  </si>
  <si>
    <t>20230127_1.gpx</t>
  </si>
  <si>
    <t>20230126.gpx</t>
  </si>
  <si>
    <t>20230125.gpx</t>
  </si>
  <si>
    <t>20230123.gpx</t>
  </si>
  <si>
    <t>20230120_2.gpx</t>
  </si>
  <si>
    <t>20230120_1.gpx</t>
  </si>
  <si>
    <t>20230113_1.gpx</t>
  </si>
  <si>
    <t>20230111.gpx</t>
  </si>
  <si>
    <t>20230109_1.gpx</t>
  </si>
  <si>
    <t>20230104_1.gpx</t>
  </si>
  <si>
    <t>20230103_2.gpx</t>
  </si>
  <si>
    <t>20230103_1.gpx</t>
  </si>
  <si>
    <t>20230102_2.gpx</t>
  </si>
  <si>
    <t>20230102_1.gpx</t>
  </si>
  <si>
    <t>Deployment of AM8
WP 341 at 17h31.</t>
  </si>
  <si>
    <t>AM7 recovery mission and opportunistic sighting effort.
Joined by Barb Krazynski (BK), and Sneha Shivram (SS).</t>
  </si>
  <si>
    <t>AM7 recovery mission and opportunistic sighting effort.
Joined by Andrew Corso (AC), Maya Thomas (MT), and Barb Krazynski (BK).</t>
  </si>
  <si>
    <t>AM6 Recovery. No biopsy or UAS</t>
  </si>
  <si>
    <t>AM7 recovery mission and opportunistic sighting effort.
Joined by Matt Gosselin (MG) and Ben Van Mooy (BM).</t>
  </si>
  <si>
    <t>Joined by Andrew Corso (AC).</t>
  </si>
  <si>
    <t>GPS track is combined with other effort from today.</t>
  </si>
  <si>
    <t>Drone flight from PAL Pier.
GPS track is combined with other effort from today.</t>
  </si>
  <si>
    <t>Joined by W. Lance Roth (WLR).</t>
  </si>
  <si>
    <t>Joined by W. Lance Roth (WLR).
GPS track is combined with other effort from today.</t>
  </si>
  <si>
    <t>End effort needs to be adjusted. Incorrect end time and date</t>
  </si>
  <si>
    <t>Tagging. 
Joined by Darren Roberts (DR). Zodiac with 3 aboard assisting with operations.</t>
  </si>
  <si>
    <t>On Humble at 1530. Off Humble 1620.
GPS track is combined with other effort from today.</t>
  </si>
  <si>
    <t>Joined by Matt Breece (MB).
GPS track is combined with other effort from today.</t>
  </si>
  <si>
    <t>AM6 mooring deployment. No whale effort.
GPS track is combined with other effort from today.</t>
  </si>
  <si>
    <t>Joined by Matt Breece (MB).</t>
  </si>
  <si>
    <t>Recovered acoustic mooring AM4 and worked on two groups of three humpbacks performing bubble nettings</t>
  </si>
  <si>
    <t>N</t>
  </si>
  <si>
    <t>Y</t>
  </si>
  <si>
    <t>Saw_MN</t>
  </si>
  <si>
    <t>Total_Group</t>
  </si>
  <si>
    <t>Effort_Corrected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</si>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</sst>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0.00000"/>
    <numFmt numFmtId="166" formatCode="m/d/yy\ h:mm;@"/>
    <numFmt numFmtId="167" formatCode="0.000000"/>
  </numFmts>
  <fonts count="14" x14ac:knownFonts="1">
    <font>
      <sz val="11"/>
      <color theme="1"/>
      <name val="Calibri"/>
      <family val="2"/>
      <scheme val="minor"/>
    </font>
    <font>
      <b/>
      <sz val="11"/>
      <color theme="1"/>
      <name val="Calibri"/>
      <family val="2"/>
      <scheme val="minor"/>
    </font>
    <font>
      <b/>
      <sz val="12"/>
      <color indexed="49"/>
      <name val="Calibri"/>
      <family val="2"/>
    </font>
    <font>
      <sz val="12"/>
      <name val="Calibri"/>
      <family val="2"/>
    </font>
    <font>
      <sz val="12"/>
      <name val="Calibri"/>
      <family val="2"/>
      <scheme val="minor"/>
    </font>
    <font>
      <sz val="11"/>
      <color theme="1"/>
      <name val="Calibri"/>
      <family val="2"/>
    </font>
    <font>
      <b/>
      <sz val="12"/>
      <name val="Calibri"/>
      <family val="2"/>
    </font>
    <font>
      <b/>
      <sz val="12"/>
      <color theme="8" tint="-0.249977111117893"/>
      <name val="Calibri"/>
      <scheme val="minor"/>
    </font>
    <font>
      <sz val="11"/>
      <name val="Calibri"/>
      <family val="2"/>
      <scheme val="minor"/>
    </font>
    <font>
      <sz val="12"/>
      <name val="Arial"/>
      <family val="2"/>
    </font>
    <font>
      <b/>
      <sz val="12"/>
      <color indexed="8"/>
      <name val="Calibri"/>
      <family val="2"/>
    </font>
    <font>
      <sz val="10"/>
      <color theme="1"/>
      <name val="Calibri"/>
      <family val="2"/>
      <scheme val="minor"/>
    </font>
    <font>
      <sz val="12"/>
      <color indexed="8"/>
      <name val="Calibri"/>
      <family val="2"/>
    </font>
    <font>
      <sz val="10"/>
      <color indexed="8"/>
      <name val="Calibri"/>
      <family val="2"/>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6F3D4"/>
        <bgColor indexed="64"/>
      </patternFill>
    </fill>
  </fills>
  <borders count="6">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1" fillId="0" borderId="0"/>
  </cellStyleXfs>
  <cellXfs count="70">
    <xf numFmtId="0" fontId="0" fillId="0" borderId="0" xfId="0"/>
    <xf numFmtId="164" fontId="2" fillId="0" borderId="0" xfId="0" applyNumberFormat="1" applyFont="1" applyAlignment="1">
      <alignment horizontal="center" vertical="center"/>
    </xf>
    <xf numFmtId="0" fontId="5" fillId="0" borderId="0" xfId="0" applyFont="1"/>
    <xf numFmtId="14" fontId="6" fillId="3" borderId="1" xfId="0" applyNumberFormat="1" applyFont="1" applyFill="1" applyBorder="1" applyAlignment="1">
      <alignment horizontal="center" vertical="center"/>
    </xf>
    <xf numFmtId="1" fontId="6" fillId="4" borderId="2" xfId="0" applyNumberFormat="1" applyFont="1" applyFill="1" applyBorder="1" applyAlignment="1">
      <alignment horizontal="center" vertical="center"/>
    </xf>
    <xf numFmtId="164" fontId="6" fillId="5" borderId="2" xfId="0" applyNumberFormat="1" applyFont="1" applyFill="1" applyBorder="1" applyAlignment="1">
      <alignment horizontal="center" vertical="center"/>
    </xf>
    <xf numFmtId="164" fontId="6" fillId="2" borderId="3" xfId="0" applyNumberFormat="1" applyFont="1" applyFill="1" applyBorder="1" applyAlignment="1">
      <alignment horizontal="center" vertical="center"/>
    </xf>
    <xf numFmtId="164" fontId="6" fillId="6" borderId="4" xfId="0" applyNumberFormat="1" applyFont="1" applyFill="1" applyBorder="1" applyAlignment="1">
      <alignment horizontal="center" vertical="center"/>
    </xf>
    <xf numFmtId="0" fontId="6" fillId="7" borderId="1" xfId="0" applyFont="1" applyFill="1" applyBorder="1" applyAlignment="1">
      <alignment horizontal="center" vertical="center"/>
    </xf>
    <xf numFmtId="164" fontId="6" fillId="2" borderId="5" xfId="0" applyNumberFormat="1" applyFont="1" applyFill="1" applyBorder="1" applyAlignment="1">
      <alignment horizontal="center" vertical="center"/>
    </xf>
    <xf numFmtId="164" fontId="6" fillId="6" borderId="5" xfId="0" applyNumberFormat="1" applyFont="1" applyFill="1" applyBorder="1" applyAlignment="1">
      <alignment horizontal="center" vertical="center"/>
    </xf>
    <xf numFmtId="1" fontId="5" fillId="0" borderId="0" xfId="0" applyNumberFormat="1" applyFont="1" applyAlignment="1">
      <alignment horizontal="center"/>
    </xf>
    <xf numFmtId="164" fontId="5" fillId="0" borderId="0" xfId="0" applyNumberFormat="1" applyFont="1" applyAlignment="1">
      <alignment horizontal="center"/>
    </xf>
    <xf numFmtId="164" fontId="3" fillId="0" borderId="0" xfId="0" applyNumberFormat="1" applyFont="1" applyAlignment="1">
      <alignment horizontal="center" vertical="center"/>
    </xf>
    <xf numFmtId="0" fontId="5" fillId="0" borderId="0" xfId="0" applyFont="1" applyAlignment="1">
      <alignment horizontal="left"/>
    </xf>
    <xf numFmtId="20" fontId="3" fillId="0" borderId="0" xfId="0" applyNumberFormat="1" applyFont="1" applyAlignment="1">
      <alignment horizontal="center"/>
    </xf>
    <xf numFmtId="0" fontId="3" fillId="0" borderId="0" xfId="0" applyFont="1" applyAlignment="1">
      <alignment horizontal="left" vertical="center" wrapText="1"/>
    </xf>
    <xf numFmtId="0" fontId="3" fillId="0" borderId="0" xfId="0" applyFont="1" applyAlignment="1">
      <alignment horizontal="left" wrapText="1"/>
    </xf>
    <xf numFmtId="0" fontId="5" fillId="0" borderId="0" xfId="0" applyFont="1" applyAlignment="1">
      <alignment horizontal="left" wrapText="1"/>
    </xf>
    <xf numFmtId="46" fontId="3" fillId="0" borderId="0" xfId="0" applyNumberFormat="1" applyFont="1" applyAlignment="1">
      <alignment horizontal="center" vertical="center"/>
    </xf>
    <xf numFmtId="14" fontId="3" fillId="0" borderId="0" xfId="0" applyNumberFormat="1" applyFont="1" applyAlignment="1">
      <alignment horizontal="center" vertical="center"/>
    </xf>
    <xf numFmtId="0" fontId="3" fillId="0" borderId="0" xfId="0" applyFont="1" applyAlignment="1">
      <alignment horizontal="left"/>
    </xf>
    <xf numFmtId="164" fontId="5" fillId="0" borderId="0" xfId="0" applyNumberFormat="1" applyFont="1" applyAlignment="1">
      <alignment horizontal="left"/>
    </xf>
    <xf numFmtId="0" fontId="2" fillId="0" borderId="0" xfId="0" applyFont="1" applyAlignment="1">
      <alignment horizontal="left" vertical="center"/>
    </xf>
    <xf numFmtId="164" fontId="4" fillId="0" borderId="0" xfId="0" applyNumberFormat="1"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left"/>
    </xf>
    <xf numFmtId="0" fontId="1" fillId="0" borderId="0" xfId="0" applyFont="1"/>
    <xf numFmtId="0" fontId="7" fillId="0" borderId="1" xfId="0" applyFont="1" applyBorder="1" applyAlignment="1">
      <alignment horizontal="center" vertical="center"/>
    </xf>
    <xf numFmtId="165" fontId="7" fillId="0" borderId="1" xfId="0" applyNumberFormat="1" applyFont="1" applyBorder="1" applyAlignment="1">
      <alignment horizontal="center" vertical="center"/>
    </xf>
    <xf numFmtId="0" fontId="0" fillId="0" borderId="0" xfId="0" applyAlignment="1">
      <alignment horizontal="center"/>
    </xf>
    <xf numFmtId="0" fontId="4" fillId="0" borderId="0" xfId="0" applyFont="1"/>
    <xf numFmtId="0" fontId="0" fillId="0" borderId="0" xfId="0" applyAlignment="1">
      <alignment horizontal="left"/>
    </xf>
    <xf numFmtId="166" fontId="7" fillId="0" borderId="1" xfId="0" applyNumberFormat="1" applyFont="1" applyBorder="1" applyAlignment="1">
      <alignment horizontal="center" vertical="center"/>
    </xf>
    <xf numFmtId="49" fontId="0" fillId="0" borderId="0" xfId="0" applyNumberFormat="1" applyAlignment="1">
      <alignment horizontal="left"/>
    </xf>
    <xf numFmtId="49" fontId="0" fillId="0" borderId="0" xfId="0" applyNumberFormat="1" applyAlignment="1">
      <alignment horizontal="center"/>
    </xf>
    <xf numFmtId="0" fontId="0" fillId="0" borderId="0" xfId="0" applyAlignment="1">
      <alignment horizontal="left" wrapText="1"/>
    </xf>
    <xf numFmtId="49" fontId="0" fillId="0" borderId="0" xfId="0" applyNumberFormat="1" applyAlignment="1">
      <alignment vertical="top"/>
    </xf>
    <xf numFmtId="166" fontId="0" fillId="0" borderId="0" xfId="0" applyNumberFormat="1" applyAlignment="1">
      <alignment horizontal="center"/>
    </xf>
    <xf numFmtId="49" fontId="0" fillId="0" borderId="0" xfId="0" applyNumberFormat="1" applyAlignment="1">
      <alignment horizontal="center" vertical="top"/>
    </xf>
    <xf numFmtId="49" fontId="12" fillId="0" borderId="0" xfId="1" applyNumberFormat="1" applyFont="1" applyAlignment="1">
      <alignment horizontal="center" vertical="top"/>
    </xf>
    <xf numFmtId="49" fontId="12" fillId="0" borderId="0" xfId="1" applyNumberFormat="1" applyFont="1" applyAlignment="1">
      <alignment vertical="top"/>
    </xf>
    <xf numFmtId="49" fontId="13" fillId="0" borderId="0" xfId="1" applyNumberFormat="1" applyFont="1" applyAlignment="1">
      <alignment vertical="top"/>
    </xf>
    <xf numFmtId="49" fontId="0" fillId="0" borderId="0" xfId="0" applyNumberFormat="1" applyAlignment="1">
      <alignment horizontal="center" vertical="top" wrapText="1"/>
    </xf>
    <xf numFmtId="49" fontId="0" fillId="0" borderId="0" xfId="0" applyNumberFormat="1" applyAlignment="1">
      <alignment vertical="top" wrapText="1"/>
    </xf>
    <xf numFmtId="0" fontId="0" fillId="0" borderId="0" xfId="0" applyAlignment="1">
      <alignment horizontal="center" wrapText="1"/>
    </xf>
    <xf numFmtId="166" fontId="0" fillId="0" borderId="0" xfId="0" applyNumberFormat="1" applyAlignment="1">
      <alignment horizontal="center" vertical="top"/>
    </xf>
    <xf numFmtId="166" fontId="12" fillId="0" borderId="0" xfId="1" applyNumberFormat="1" applyFont="1" applyAlignment="1">
      <alignment horizontal="center" vertical="top"/>
    </xf>
    <xf numFmtId="166" fontId="9" fillId="0" borderId="0" xfId="0" applyNumberFormat="1" applyFont="1" applyAlignment="1">
      <alignment horizontal="center"/>
    </xf>
    <xf numFmtId="166" fontId="13" fillId="0" borderId="0" xfId="1" applyNumberFormat="1" applyFont="1" applyAlignment="1">
      <alignment horizontal="center" vertical="top"/>
    </xf>
    <xf numFmtId="166" fontId="8" fillId="0" borderId="0" xfId="0" applyNumberFormat="1" applyFont="1" applyAlignment="1">
      <alignment horizontal="center"/>
    </xf>
    <xf numFmtId="1" fontId="7" fillId="0" borderId="1" xfId="0" applyNumberFormat="1" applyFont="1" applyBorder="1" applyAlignment="1">
      <alignment horizontal="center" vertical="center"/>
    </xf>
    <xf numFmtId="1" fontId="0" fillId="0" borderId="0" xfId="0" applyNumberFormat="1" applyAlignment="1">
      <alignment horizontal="center" vertical="top"/>
    </xf>
    <xf numFmtId="1" fontId="12" fillId="0" borderId="0" xfId="1" applyNumberFormat="1" applyFont="1" applyAlignment="1">
      <alignment horizontal="center" vertical="top"/>
    </xf>
    <xf numFmtId="1"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14" fontId="4" fillId="0" borderId="0" xfId="0" applyNumberFormat="1" applyFont="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14" fontId="5" fillId="0" borderId="0" xfId="0" applyNumberFormat="1" applyFont="1" applyAlignment="1">
      <alignment horizontal="center" vertical="center"/>
    </xf>
    <xf numFmtId="164" fontId="5" fillId="0" borderId="0" xfId="0" applyNumberFormat="1" applyFont="1" applyAlignment="1">
      <alignment horizontal="center" vertical="center"/>
    </xf>
    <xf numFmtId="14" fontId="5" fillId="2" borderId="0" xfId="0" applyNumberFormat="1" applyFont="1" applyFill="1" applyAlignment="1">
      <alignment horizontal="center" vertical="center"/>
    </xf>
    <xf numFmtId="164" fontId="5" fillId="2" borderId="0" xfId="0" applyNumberFormat="1" applyFont="1" applyFill="1" applyAlignment="1">
      <alignment horizontal="center" vertical="center"/>
    </xf>
    <xf numFmtId="2" fontId="0" fillId="0" borderId="0" xfId="0" applyNumberFormat="1" applyAlignment="1">
      <alignment horizontal="center"/>
    </xf>
    <xf numFmtId="167" fontId="0" fillId="0" borderId="0" xfId="0" applyNumberFormat="1" applyAlignment="1">
      <alignment horizontal="center"/>
    </xf>
    <xf numFmtId="1" fontId="13" fillId="0" borderId="0" xfId="1" applyNumberFormat="1" applyFont="1" applyAlignment="1">
      <alignment horizontal="center" vertical="top"/>
    </xf>
    <xf numFmtId="167" fontId="0" fillId="0" borderId="0" xfId="0" applyNumberFormat="1" applyAlignment="1">
      <alignment horizontal="center" vertical="top"/>
    </xf>
    <xf numFmtId="0" fontId="0" fillId="0" borderId="0" xfId="0" quotePrefix="1"/>
  </cellXfs>
  <cellStyles count="2">
    <cellStyle name="Normal" xfId="0" builtinId="0"/>
    <cellStyle name="Normal 2" xfId="1" xr:uid="{C50BA415-9883-4BAA-9179-3F3A15EC05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A9152-5DD6-4B28-A44E-4987F37E220B}">
  <dimension ref="A1:I564"/>
  <sheetViews>
    <sheetView topLeftCell="A20" zoomScale="69" zoomScaleNormal="115" workbookViewId="0">
      <selection activeCell="G43" sqref="G43"/>
    </sheetView>
  </sheetViews>
  <sheetFormatPr defaultRowHeight="14.4" x14ac:dyDescent="0.3"/>
  <cols>
    <col min="1" max="1" width="10.6640625" style="61" customWidth="1"/>
    <col min="2" max="2" width="11.109375" style="62" bestFit="1" customWidth="1"/>
    <col min="3" max="3" width="10.5546875" style="62" bestFit="1" customWidth="1"/>
    <col min="4" max="4" width="9.6640625" style="62" bestFit="1" customWidth="1"/>
    <col min="5" max="5" width="14.6640625" style="2" customWidth="1"/>
    <col min="6" max="6" width="28.21875" style="2" customWidth="1"/>
  </cols>
  <sheetData>
    <row r="1" spans="1:9" ht="16.5" customHeight="1" x14ac:dyDescent="0.3">
      <c r="A1" s="3" t="s">
        <v>0</v>
      </c>
      <c r="B1" s="5" t="s">
        <v>2</v>
      </c>
      <c r="C1" s="6" t="s">
        <v>3</v>
      </c>
      <c r="D1" s="7" t="s">
        <v>4</v>
      </c>
      <c r="E1" s="6" t="s">
        <v>445</v>
      </c>
      <c r="F1" s="8" t="s">
        <v>5</v>
      </c>
      <c r="G1" t="s">
        <v>1193</v>
      </c>
      <c r="H1" t="s">
        <v>1194</v>
      </c>
      <c r="I1" t="s">
        <v>1195</v>
      </c>
    </row>
    <row r="2" spans="1:9" ht="16.5" customHeight="1" x14ac:dyDescent="0.3">
      <c r="A2" s="57">
        <v>42008</v>
      </c>
      <c r="B2" s="24">
        <v>0.41250000000000003</v>
      </c>
      <c r="C2" s="24">
        <v>0.4826388888888889</v>
      </c>
      <c r="D2" s="24">
        <v>7.013888888888889E-2</v>
      </c>
      <c r="F2" s="26" t="s">
        <v>434</v>
      </c>
      <c r="G2" t="s">
        <v>1191</v>
      </c>
    </row>
    <row r="3" spans="1:9" ht="16.5" customHeight="1" x14ac:dyDescent="0.3">
      <c r="A3" s="59">
        <v>42008</v>
      </c>
      <c r="B3" s="60">
        <v>0.59652777777777777</v>
      </c>
      <c r="C3" s="60">
        <v>0.66180555555555554</v>
      </c>
      <c r="D3" s="60">
        <v>6.458333333333334E-2</v>
      </c>
      <c r="F3" t="s">
        <v>435</v>
      </c>
      <c r="G3" t="s">
        <v>1192</v>
      </c>
    </row>
    <row r="4" spans="1:9" ht="16.5" customHeight="1" x14ac:dyDescent="0.3">
      <c r="A4" s="59">
        <v>42010</v>
      </c>
      <c r="B4" s="60">
        <v>0.36527777777777781</v>
      </c>
      <c r="C4" s="60">
        <v>0.58680555555555558</v>
      </c>
      <c r="D4" s="60">
        <v>0.22083333333333333</v>
      </c>
      <c r="F4" t="s">
        <v>436</v>
      </c>
      <c r="G4" t="s">
        <v>1192</v>
      </c>
    </row>
    <row r="5" spans="1:9" ht="16.5" customHeight="1" x14ac:dyDescent="0.3">
      <c r="A5" s="59">
        <v>42010</v>
      </c>
      <c r="B5" s="60">
        <v>0.6333333333333333</v>
      </c>
      <c r="C5" s="60">
        <v>0.72916666666666663</v>
      </c>
      <c r="D5" s="60">
        <v>9.5833333333333326E-2</v>
      </c>
      <c r="F5" t="s">
        <v>436</v>
      </c>
      <c r="G5" t="s">
        <v>1191</v>
      </c>
    </row>
    <row r="6" spans="1:9" ht="16.5" customHeight="1" x14ac:dyDescent="0.3">
      <c r="A6" s="59">
        <v>42011</v>
      </c>
      <c r="B6" s="60">
        <v>0.61388888888888882</v>
      </c>
      <c r="C6" s="60">
        <v>0.63958333333333328</v>
      </c>
      <c r="D6" s="60">
        <v>2.4999999999999998E-2</v>
      </c>
      <c r="F6" t="s">
        <v>435</v>
      </c>
      <c r="G6" t="s">
        <v>1192</v>
      </c>
    </row>
    <row r="7" spans="1:9" ht="16.5" customHeight="1" x14ac:dyDescent="0.3">
      <c r="A7" s="59">
        <v>42012</v>
      </c>
      <c r="B7" s="60">
        <v>0.375</v>
      </c>
      <c r="C7" s="60">
        <v>0.50555555555555554</v>
      </c>
      <c r="D7" s="60">
        <f t="shared" ref="D7:D38" si="0">C7-B7</f>
        <v>0.13055555555555554</v>
      </c>
      <c r="F7" t="s">
        <v>435</v>
      </c>
      <c r="G7" t="s">
        <v>1192</v>
      </c>
    </row>
    <row r="8" spans="1:9" ht="16.5" customHeight="1" x14ac:dyDescent="0.3">
      <c r="A8" s="59">
        <v>42012</v>
      </c>
      <c r="B8" s="60">
        <v>0.56597222222222221</v>
      </c>
      <c r="C8" s="60">
        <v>0.72916666666666663</v>
      </c>
      <c r="D8" s="60">
        <f t="shared" si="0"/>
        <v>0.16319444444444442</v>
      </c>
      <c r="F8" t="s">
        <v>435</v>
      </c>
      <c r="G8" t="s">
        <v>1192</v>
      </c>
    </row>
    <row r="9" spans="1:9" ht="16.5" customHeight="1" x14ac:dyDescent="0.3">
      <c r="A9" s="59">
        <v>42012</v>
      </c>
      <c r="B9" s="60">
        <v>0.83680555555555547</v>
      </c>
      <c r="C9" s="60">
        <v>0.87847222222222221</v>
      </c>
      <c r="D9" s="60">
        <f t="shared" si="0"/>
        <v>4.1666666666666741E-2</v>
      </c>
      <c r="F9" t="s">
        <v>437</v>
      </c>
      <c r="G9" t="s">
        <v>1191</v>
      </c>
    </row>
    <row r="10" spans="1:9" ht="16.5" customHeight="1" x14ac:dyDescent="0.3">
      <c r="A10" s="59">
        <v>42013</v>
      </c>
      <c r="B10" s="60">
        <v>0.35069444444444442</v>
      </c>
      <c r="C10" s="60">
        <v>0.55902777777777779</v>
      </c>
      <c r="D10" s="60">
        <f t="shared" si="0"/>
        <v>0.20833333333333337</v>
      </c>
      <c r="F10" t="s">
        <v>436</v>
      </c>
      <c r="G10" t="s">
        <v>1192</v>
      </c>
    </row>
    <row r="11" spans="1:9" ht="16.5" customHeight="1" x14ac:dyDescent="0.3">
      <c r="A11" s="59">
        <v>42013</v>
      </c>
      <c r="B11" s="60">
        <v>0.71527777777777779</v>
      </c>
      <c r="C11" s="60">
        <v>0.8208333333333333</v>
      </c>
      <c r="D11" s="60">
        <f t="shared" si="0"/>
        <v>0.10555555555555551</v>
      </c>
      <c r="F11" t="s">
        <v>435</v>
      </c>
      <c r="G11" t="s">
        <v>1192</v>
      </c>
    </row>
    <row r="12" spans="1:9" ht="16.5" customHeight="1" x14ac:dyDescent="0.3">
      <c r="A12" s="59">
        <v>42014</v>
      </c>
      <c r="B12" s="60">
        <v>0.38194444444444442</v>
      </c>
      <c r="C12" s="60">
        <v>0.53333333333333333</v>
      </c>
      <c r="D12" s="60">
        <f t="shared" si="0"/>
        <v>0.15138888888888891</v>
      </c>
      <c r="F12" t="s">
        <v>435</v>
      </c>
      <c r="G12" t="s">
        <v>1192</v>
      </c>
    </row>
    <row r="13" spans="1:9" ht="16.5" customHeight="1" x14ac:dyDescent="0.3">
      <c r="A13" s="59">
        <v>42014</v>
      </c>
      <c r="B13" s="60">
        <v>0.65555555555555556</v>
      </c>
      <c r="C13" s="60">
        <v>0.72569444444444453</v>
      </c>
      <c r="D13" s="60">
        <f t="shared" si="0"/>
        <v>7.0138888888888973E-2</v>
      </c>
      <c r="F13" t="s">
        <v>435</v>
      </c>
      <c r="G13" t="s">
        <v>1192</v>
      </c>
    </row>
    <row r="14" spans="1:9" ht="16.5" customHeight="1" x14ac:dyDescent="0.3">
      <c r="A14" s="59">
        <v>42015</v>
      </c>
      <c r="B14" s="60">
        <v>0.42708333333333331</v>
      </c>
      <c r="C14" s="60">
        <v>0.7006944444444444</v>
      </c>
      <c r="D14" s="60">
        <f t="shared" si="0"/>
        <v>0.27361111111111108</v>
      </c>
      <c r="F14" t="s">
        <v>435</v>
      </c>
      <c r="G14" t="s">
        <v>1192</v>
      </c>
    </row>
    <row r="15" spans="1:9" ht="16.5" customHeight="1" x14ac:dyDescent="0.3">
      <c r="A15" s="59">
        <v>42016</v>
      </c>
      <c r="B15" s="60">
        <v>0.36458333333333331</v>
      </c>
      <c r="C15" s="60">
        <v>0.51041666666666663</v>
      </c>
      <c r="D15" s="60">
        <f t="shared" si="0"/>
        <v>0.14583333333333331</v>
      </c>
      <c r="F15" t="s">
        <v>436</v>
      </c>
      <c r="G15" t="s">
        <v>1192</v>
      </c>
    </row>
    <row r="16" spans="1:9" ht="16.5" customHeight="1" x14ac:dyDescent="0.3">
      <c r="A16" s="59">
        <v>42016</v>
      </c>
      <c r="B16" s="60">
        <v>0.58680555555555558</v>
      </c>
      <c r="C16" s="60">
        <v>0.72569444444444453</v>
      </c>
      <c r="D16" s="60">
        <f t="shared" si="0"/>
        <v>0.13888888888888895</v>
      </c>
      <c r="F16" t="s">
        <v>436</v>
      </c>
      <c r="G16" t="s">
        <v>1191</v>
      </c>
    </row>
    <row r="17" spans="1:7" ht="16.5" customHeight="1" x14ac:dyDescent="0.3">
      <c r="A17" s="59">
        <v>42017</v>
      </c>
      <c r="B17" s="60">
        <v>0.36458333333333331</v>
      </c>
      <c r="C17" s="60">
        <v>0.47916666666666669</v>
      </c>
      <c r="D17" s="60">
        <f t="shared" si="0"/>
        <v>0.11458333333333337</v>
      </c>
      <c r="F17" t="s">
        <v>436</v>
      </c>
      <c r="G17" t="s">
        <v>1192</v>
      </c>
    </row>
    <row r="18" spans="1:7" ht="16.5" customHeight="1" x14ac:dyDescent="0.3">
      <c r="A18" s="59">
        <v>42017</v>
      </c>
      <c r="B18" s="60">
        <v>0.52916666666666667</v>
      </c>
      <c r="C18" s="60">
        <v>0.73958333333333337</v>
      </c>
      <c r="D18" s="60">
        <f t="shared" si="0"/>
        <v>0.2104166666666667</v>
      </c>
      <c r="F18" t="s">
        <v>438</v>
      </c>
      <c r="G18" t="s">
        <v>1192</v>
      </c>
    </row>
    <row r="19" spans="1:7" ht="16.5" customHeight="1" x14ac:dyDescent="0.3">
      <c r="A19" s="59">
        <v>42018</v>
      </c>
      <c r="B19" s="60">
        <v>0.36249999999999999</v>
      </c>
      <c r="C19" s="60">
        <v>0.46875</v>
      </c>
      <c r="D19" s="60">
        <f t="shared" si="0"/>
        <v>0.10625000000000001</v>
      </c>
      <c r="F19" t="s">
        <v>435</v>
      </c>
      <c r="G19" t="s">
        <v>1192</v>
      </c>
    </row>
    <row r="20" spans="1:7" ht="16.5" customHeight="1" x14ac:dyDescent="0.3">
      <c r="A20" s="59">
        <v>42018</v>
      </c>
      <c r="B20" s="60">
        <v>0.55625000000000002</v>
      </c>
      <c r="C20" s="60">
        <v>0.72430555555555554</v>
      </c>
      <c r="D20" s="60">
        <f t="shared" si="0"/>
        <v>0.16805555555555551</v>
      </c>
      <c r="F20" t="s">
        <v>435</v>
      </c>
      <c r="G20" t="s">
        <v>1192</v>
      </c>
    </row>
    <row r="21" spans="1:7" ht="16.5" customHeight="1" x14ac:dyDescent="0.3">
      <c r="A21" s="59">
        <v>42020</v>
      </c>
      <c r="B21" s="60">
        <v>0.62152777777777779</v>
      </c>
      <c r="C21" s="60">
        <v>0.72222222222222221</v>
      </c>
      <c r="D21" s="60">
        <f t="shared" si="0"/>
        <v>0.10069444444444442</v>
      </c>
      <c r="F21" t="s">
        <v>435</v>
      </c>
      <c r="G21" t="s">
        <v>1192</v>
      </c>
    </row>
    <row r="22" spans="1:7" ht="16.5" customHeight="1" x14ac:dyDescent="0.3">
      <c r="A22" s="59">
        <v>42021</v>
      </c>
      <c r="B22" s="60">
        <v>0.35555555555555557</v>
      </c>
      <c r="C22" s="60">
        <v>0.41666666666666669</v>
      </c>
      <c r="D22" s="60">
        <f t="shared" si="0"/>
        <v>6.1111111111111116E-2</v>
      </c>
      <c r="F22" t="s">
        <v>439</v>
      </c>
      <c r="G22" t="s">
        <v>1191</v>
      </c>
    </row>
    <row r="23" spans="1:7" ht="16.5" customHeight="1" x14ac:dyDescent="0.3">
      <c r="A23" s="59">
        <v>42021</v>
      </c>
      <c r="B23" s="60">
        <v>0.79999999999999993</v>
      </c>
      <c r="C23" s="60">
        <v>0.8833333333333333</v>
      </c>
      <c r="D23" s="60">
        <f t="shared" si="0"/>
        <v>8.333333333333337E-2</v>
      </c>
      <c r="F23" t="s">
        <v>435</v>
      </c>
      <c r="G23" t="s">
        <v>1192</v>
      </c>
    </row>
    <row r="24" spans="1:7" ht="16.5" customHeight="1" x14ac:dyDescent="0.3">
      <c r="A24" s="59">
        <v>42022</v>
      </c>
      <c r="B24" s="60">
        <v>0.375</v>
      </c>
      <c r="C24" s="60">
        <v>0.47152777777777777</v>
      </c>
      <c r="D24" s="60">
        <f t="shared" si="0"/>
        <v>9.6527777777777768E-2</v>
      </c>
      <c r="F24" t="s">
        <v>435</v>
      </c>
      <c r="G24" t="s">
        <v>1192</v>
      </c>
    </row>
    <row r="25" spans="1:7" ht="16.5" customHeight="1" x14ac:dyDescent="0.3">
      <c r="A25" s="59">
        <v>42023</v>
      </c>
      <c r="B25" s="60">
        <v>0.34722222222222227</v>
      </c>
      <c r="C25" s="60">
        <v>0.49861111111111112</v>
      </c>
      <c r="D25" s="60">
        <f t="shared" si="0"/>
        <v>0.15138888888888885</v>
      </c>
      <c r="F25" t="s">
        <v>435</v>
      </c>
      <c r="G25" t="s">
        <v>1192</v>
      </c>
    </row>
    <row r="26" spans="1:7" ht="16.5" customHeight="1" x14ac:dyDescent="0.3">
      <c r="A26" s="59">
        <v>42024</v>
      </c>
      <c r="B26" s="60">
        <v>0.6</v>
      </c>
      <c r="C26" s="60">
        <v>0.72569444444444453</v>
      </c>
      <c r="D26" s="60">
        <f t="shared" si="0"/>
        <v>0.12569444444444455</v>
      </c>
      <c r="F26" t="s">
        <v>436</v>
      </c>
      <c r="G26" t="s">
        <v>1191</v>
      </c>
    </row>
    <row r="27" spans="1:7" ht="16.5" customHeight="1" x14ac:dyDescent="0.3">
      <c r="A27" s="59">
        <v>42025</v>
      </c>
      <c r="B27" s="60">
        <v>0.37361111111111112</v>
      </c>
      <c r="C27" s="60">
        <v>0.55208333333333337</v>
      </c>
      <c r="D27" s="60">
        <f t="shared" si="0"/>
        <v>0.17847222222222225</v>
      </c>
      <c r="F27" t="s">
        <v>436</v>
      </c>
      <c r="G27" t="s">
        <v>1192</v>
      </c>
    </row>
    <row r="28" spans="1:7" ht="16.5" customHeight="1" x14ac:dyDescent="0.3">
      <c r="A28" s="59">
        <v>42025</v>
      </c>
      <c r="B28" s="60">
        <v>0.57986111111111105</v>
      </c>
      <c r="C28" s="60">
        <v>0.74861111111111101</v>
      </c>
      <c r="D28" s="60">
        <f t="shared" si="0"/>
        <v>0.16874999999999996</v>
      </c>
      <c r="F28" t="s">
        <v>436</v>
      </c>
      <c r="G28" t="s">
        <v>1192</v>
      </c>
    </row>
    <row r="29" spans="1:7" ht="16.5" customHeight="1" x14ac:dyDescent="0.3">
      <c r="A29" s="59">
        <v>42026</v>
      </c>
      <c r="B29" s="60">
        <v>0.77500000000000002</v>
      </c>
      <c r="C29" s="60">
        <v>0.83263888888888893</v>
      </c>
      <c r="D29" s="60">
        <f t="shared" si="0"/>
        <v>5.7638888888888906E-2</v>
      </c>
      <c r="F29" t="s">
        <v>439</v>
      </c>
      <c r="G29" t="s">
        <v>1191</v>
      </c>
    </row>
    <row r="30" spans="1:7" ht="16.5" customHeight="1" x14ac:dyDescent="0.3">
      <c r="A30" s="59">
        <v>42027</v>
      </c>
      <c r="B30" s="60">
        <v>0.3527777777777778</v>
      </c>
      <c r="C30" s="60">
        <v>0.45347222222222222</v>
      </c>
      <c r="D30" s="60">
        <f t="shared" si="0"/>
        <v>0.10069444444444442</v>
      </c>
      <c r="F30" t="s">
        <v>435</v>
      </c>
      <c r="G30" t="s">
        <v>1192</v>
      </c>
    </row>
    <row r="31" spans="1:7" ht="16.5" customHeight="1" x14ac:dyDescent="0.3">
      <c r="A31" s="59">
        <v>42028</v>
      </c>
      <c r="B31" s="60">
        <v>0.38194444444444442</v>
      </c>
      <c r="C31" s="60">
        <v>0.4375</v>
      </c>
      <c r="D31" s="60">
        <f t="shared" si="0"/>
        <v>5.555555555555558E-2</v>
      </c>
      <c r="F31" t="s">
        <v>439</v>
      </c>
      <c r="G31" t="s">
        <v>1191</v>
      </c>
    </row>
    <row r="32" spans="1:7" ht="16.5" customHeight="1" x14ac:dyDescent="0.3">
      <c r="A32" s="59">
        <v>42028</v>
      </c>
      <c r="B32" s="60">
        <v>0.68055555555555547</v>
      </c>
      <c r="C32" s="60">
        <v>0.75694444444444453</v>
      </c>
      <c r="D32" s="60">
        <f t="shared" si="0"/>
        <v>7.6388888888889062E-2</v>
      </c>
      <c r="F32" t="s">
        <v>440</v>
      </c>
      <c r="G32" t="s">
        <v>1191</v>
      </c>
    </row>
    <row r="33" spans="1:8" ht="16.5" customHeight="1" x14ac:dyDescent="0.3">
      <c r="A33" s="59">
        <v>42029</v>
      </c>
      <c r="B33" s="60">
        <v>0.375</v>
      </c>
      <c r="C33" s="60">
        <v>0.5</v>
      </c>
      <c r="D33" s="60">
        <f t="shared" si="0"/>
        <v>0.125</v>
      </c>
      <c r="F33" t="s">
        <v>341</v>
      </c>
      <c r="G33" t="s">
        <v>1191</v>
      </c>
    </row>
    <row r="34" spans="1:8" ht="16.5" customHeight="1" x14ac:dyDescent="0.3">
      <c r="A34" s="59">
        <v>42029</v>
      </c>
      <c r="B34" s="60">
        <v>0.3576388888888889</v>
      </c>
      <c r="C34" s="60">
        <v>0.59513888888888888</v>
      </c>
      <c r="D34" s="60">
        <f t="shared" si="0"/>
        <v>0.23749999999999999</v>
      </c>
      <c r="F34" t="s">
        <v>441</v>
      </c>
      <c r="G34" t="s">
        <v>1192</v>
      </c>
    </row>
    <row r="35" spans="1:8" ht="16.5" customHeight="1" x14ac:dyDescent="0.3">
      <c r="A35" s="59">
        <v>42030</v>
      </c>
      <c r="B35" s="60">
        <v>0.38819444444444445</v>
      </c>
      <c r="C35" s="60">
        <v>0.52361111111111114</v>
      </c>
      <c r="D35" s="60">
        <f t="shared" si="0"/>
        <v>0.13541666666666669</v>
      </c>
      <c r="F35" t="s">
        <v>436</v>
      </c>
      <c r="G35" t="s">
        <v>1192</v>
      </c>
    </row>
    <row r="36" spans="1:8" ht="16.5" customHeight="1" x14ac:dyDescent="0.3">
      <c r="A36" s="59">
        <v>42030</v>
      </c>
      <c r="B36" s="60">
        <v>0.55277777777777781</v>
      </c>
      <c r="C36" s="60">
        <v>0.71388888888888891</v>
      </c>
      <c r="D36" s="60">
        <f t="shared" si="0"/>
        <v>0.16111111111111109</v>
      </c>
      <c r="F36" t="s">
        <v>436</v>
      </c>
      <c r="G36" t="s">
        <v>1192</v>
      </c>
    </row>
    <row r="37" spans="1:8" ht="16.5" customHeight="1" x14ac:dyDescent="0.3">
      <c r="A37" s="59">
        <v>42031</v>
      </c>
      <c r="B37" s="60">
        <v>0.46249999999999997</v>
      </c>
      <c r="C37" s="60">
        <v>0.61458333333333337</v>
      </c>
      <c r="D37" s="60">
        <f t="shared" si="0"/>
        <v>0.1520833333333334</v>
      </c>
      <c r="F37" t="s">
        <v>442</v>
      </c>
      <c r="G37" t="s">
        <v>1192</v>
      </c>
    </row>
    <row r="38" spans="1:8" ht="16.5" customHeight="1" x14ac:dyDescent="0.3">
      <c r="A38" s="59">
        <v>42032</v>
      </c>
      <c r="B38" s="60">
        <v>0.375</v>
      </c>
      <c r="C38" s="60">
        <v>0.53263888888888888</v>
      </c>
      <c r="D38" s="60">
        <f t="shared" si="0"/>
        <v>0.15763888888888888</v>
      </c>
      <c r="F38" t="s">
        <v>443</v>
      </c>
      <c r="G38" t="s">
        <v>1192</v>
      </c>
    </row>
    <row r="39" spans="1:8" ht="16.5" customHeight="1" x14ac:dyDescent="0.3">
      <c r="A39" s="59">
        <v>42032</v>
      </c>
      <c r="B39" s="60">
        <v>0.57222222222222219</v>
      </c>
      <c r="C39" s="60">
        <v>0.69930555555555562</v>
      </c>
      <c r="D39" s="60">
        <f t="shared" ref="D39:D70" si="1">C39-B39</f>
        <v>0.12708333333333344</v>
      </c>
      <c r="F39" t="s">
        <v>435</v>
      </c>
      <c r="G39" t="s">
        <v>1192</v>
      </c>
    </row>
    <row r="40" spans="1:8" ht="16.5" customHeight="1" x14ac:dyDescent="0.3">
      <c r="A40" s="59">
        <v>42034</v>
      </c>
      <c r="B40" s="60">
        <v>0.35000000000000003</v>
      </c>
      <c r="C40" s="60">
        <v>0.54861111111111105</v>
      </c>
      <c r="D40" s="60">
        <f t="shared" si="1"/>
        <v>0.19861111111111102</v>
      </c>
      <c r="F40" t="s">
        <v>436</v>
      </c>
      <c r="G40" t="s">
        <v>1191</v>
      </c>
    </row>
    <row r="41" spans="1:8" ht="16.5" customHeight="1" x14ac:dyDescent="0.3">
      <c r="A41" s="59">
        <v>42034</v>
      </c>
      <c r="B41" s="60">
        <v>0.56041666666666667</v>
      </c>
      <c r="C41" s="60">
        <v>0.62638888888888888</v>
      </c>
      <c r="D41" s="60">
        <f t="shared" si="1"/>
        <v>6.597222222222221E-2</v>
      </c>
      <c r="F41" t="s">
        <v>435</v>
      </c>
      <c r="G41" t="s">
        <v>1192</v>
      </c>
    </row>
    <row r="42" spans="1:8" ht="16.5" customHeight="1" x14ac:dyDescent="0.3">
      <c r="A42" s="59">
        <v>42034</v>
      </c>
      <c r="B42" s="60">
        <v>0.70833333333333337</v>
      </c>
      <c r="C42" s="60">
        <v>0.76388888888888884</v>
      </c>
      <c r="D42" s="60">
        <f t="shared" si="1"/>
        <v>5.5555555555555469E-2</v>
      </c>
      <c r="F42" t="s">
        <v>436</v>
      </c>
      <c r="G42" t="s">
        <v>1192</v>
      </c>
      <c r="H42" s="69" t="s">
        <v>1196</v>
      </c>
    </row>
    <row r="43" spans="1:8" ht="16.5" customHeight="1" x14ac:dyDescent="0.3">
      <c r="A43" s="59">
        <v>42036</v>
      </c>
      <c r="B43" s="60">
        <v>0.35000000000000003</v>
      </c>
      <c r="C43" s="60">
        <v>0.37847222222222227</v>
      </c>
      <c r="D43" s="60">
        <f t="shared" si="1"/>
        <v>2.8472222222222232E-2</v>
      </c>
      <c r="F43" t="s">
        <v>435</v>
      </c>
    </row>
    <row r="44" spans="1:8" ht="16.5" customHeight="1" x14ac:dyDescent="0.3">
      <c r="A44" s="59">
        <v>42036</v>
      </c>
      <c r="B44" s="60">
        <v>0.67083333333333339</v>
      </c>
      <c r="C44" s="60">
        <v>0.71875</v>
      </c>
      <c r="D44" s="60">
        <f t="shared" si="1"/>
        <v>4.7916666666666607E-2</v>
      </c>
      <c r="F44" t="s">
        <v>435</v>
      </c>
    </row>
    <row r="45" spans="1:8" ht="16.5" customHeight="1" x14ac:dyDescent="0.3">
      <c r="A45" s="59">
        <v>42037</v>
      </c>
      <c r="B45" s="60">
        <v>0.36458333333333331</v>
      </c>
      <c r="C45" s="60">
        <v>0.46666666666666662</v>
      </c>
      <c r="D45" s="60">
        <f t="shared" si="1"/>
        <v>0.1020833333333333</v>
      </c>
      <c r="F45" t="s">
        <v>444</v>
      </c>
    </row>
    <row r="46" spans="1:8" ht="16.5" customHeight="1" x14ac:dyDescent="0.3">
      <c r="A46" s="59">
        <v>42037</v>
      </c>
      <c r="B46" s="60">
        <v>0.55208333333333337</v>
      </c>
      <c r="C46" s="60">
        <v>0.64374999999999993</v>
      </c>
      <c r="D46" s="60">
        <f t="shared" si="1"/>
        <v>9.1666666666666563E-2</v>
      </c>
      <c r="F46" t="s">
        <v>444</v>
      </c>
    </row>
    <row r="47" spans="1:8" ht="16.5" customHeight="1" x14ac:dyDescent="0.3">
      <c r="A47" s="57">
        <v>42385</v>
      </c>
      <c r="B47" s="24">
        <v>0.72916666666666663</v>
      </c>
      <c r="C47" s="24">
        <v>0.86458333333333337</v>
      </c>
      <c r="D47" s="24">
        <f t="shared" si="1"/>
        <v>0.13541666666666674</v>
      </c>
      <c r="F47" s="25" t="s">
        <v>330</v>
      </c>
    </row>
    <row r="48" spans="1:8" ht="16.5" customHeight="1" x14ac:dyDescent="0.3">
      <c r="A48" s="59">
        <v>42386</v>
      </c>
      <c r="B48" s="60">
        <v>0.60416666666666663</v>
      </c>
      <c r="C48" s="60">
        <v>0.70833333333333337</v>
      </c>
      <c r="D48" s="24">
        <f t="shared" si="1"/>
        <v>0.10416666666666674</v>
      </c>
      <c r="F48" t="s">
        <v>331</v>
      </c>
    </row>
    <row r="49" spans="1:6" ht="16.5" customHeight="1" x14ac:dyDescent="0.3">
      <c r="A49" s="59">
        <v>42387</v>
      </c>
      <c r="B49" s="60">
        <v>0.39583333333333331</v>
      </c>
      <c r="C49" s="60">
        <v>0.47916666666666669</v>
      </c>
      <c r="D49" s="24">
        <f t="shared" si="1"/>
        <v>8.333333333333337E-2</v>
      </c>
      <c r="F49" t="s">
        <v>332</v>
      </c>
    </row>
    <row r="50" spans="1:6" ht="16.5" customHeight="1" x14ac:dyDescent="0.3">
      <c r="A50" s="59">
        <v>42387</v>
      </c>
      <c r="B50" s="60">
        <v>0.10416666666666667</v>
      </c>
      <c r="C50" s="60">
        <v>0.1875</v>
      </c>
      <c r="D50" s="24">
        <f t="shared" si="1"/>
        <v>8.3333333333333329E-2</v>
      </c>
      <c r="F50" t="s">
        <v>333</v>
      </c>
    </row>
    <row r="51" spans="1:6" ht="16.5" customHeight="1" x14ac:dyDescent="0.3">
      <c r="A51" s="59">
        <v>42388</v>
      </c>
      <c r="B51" s="60">
        <v>0.3888888888888889</v>
      </c>
      <c r="C51" s="60">
        <v>0.47222222222222227</v>
      </c>
      <c r="D51" s="60">
        <f t="shared" si="1"/>
        <v>8.333333333333337E-2</v>
      </c>
      <c r="F51" t="s">
        <v>334</v>
      </c>
    </row>
    <row r="52" spans="1:6" ht="16.5" customHeight="1" x14ac:dyDescent="0.3">
      <c r="A52" s="59">
        <v>42389</v>
      </c>
      <c r="B52" s="60">
        <v>0.33333333333333331</v>
      </c>
      <c r="C52" s="60">
        <v>0.51388888888888895</v>
      </c>
      <c r="D52" s="60">
        <f t="shared" si="1"/>
        <v>0.18055555555555564</v>
      </c>
      <c r="F52" t="s">
        <v>335</v>
      </c>
    </row>
    <row r="53" spans="1:6" ht="16.5" customHeight="1" x14ac:dyDescent="0.3">
      <c r="A53" s="59">
        <v>42389</v>
      </c>
      <c r="B53" s="60">
        <v>0.63541666666666663</v>
      </c>
      <c r="C53" s="60">
        <v>0.67708333333333337</v>
      </c>
      <c r="D53" s="60">
        <f t="shared" si="1"/>
        <v>4.1666666666666741E-2</v>
      </c>
      <c r="F53" t="s">
        <v>336</v>
      </c>
    </row>
    <row r="54" spans="1:6" ht="16.5" customHeight="1" x14ac:dyDescent="0.3">
      <c r="A54" s="59">
        <v>42391</v>
      </c>
      <c r="B54" s="60">
        <v>0.76041666666666663</v>
      </c>
      <c r="C54" s="60">
        <v>0.875</v>
      </c>
      <c r="D54" s="60">
        <f t="shared" si="1"/>
        <v>0.11458333333333337</v>
      </c>
      <c r="F54" t="s">
        <v>337</v>
      </c>
    </row>
    <row r="55" spans="1:6" ht="16.5" customHeight="1" x14ac:dyDescent="0.3">
      <c r="A55" s="59">
        <v>42392</v>
      </c>
      <c r="B55" s="60">
        <v>0.39583333333333331</v>
      </c>
      <c r="C55" s="60">
        <v>0.5</v>
      </c>
      <c r="D55" s="60">
        <f t="shared" si="1"/>
        <v>0.10416666666666669</v>
      </c>
      <c r="F55" t="s">
        <v>338</v>
      </c>
    </row>
    <row r="56" spans="1:6" ht="16.5" customHeight="1" x14ac:dyDescent="0.3">
      <c r="A56" s="59">
        <v>42392</v>
      </c>
      <c r="B56" s="60">
        <v>0.54166666666666663</v>
      </c>
      <c r="C56" s="60">
        <v>0.69791666666666663</v>
      </c>
      <c r="D56" s="60">
        <f t="shared" si="1"/>
        <v>0.15625</v>
      </c>
      <c r="F56" t="s">
        <v>339</v>
      </c>
    </row>
    <row r="57" spans="1:6" ht="16.5" customHeight="1" x14ac:dyDescent="0.3">
      <c r="A57" s="59">
        <v>42393</v>
      </c>
      <c r="B57" s="60">
        <v>0.39583333333333331</v>
      </c>
      <c r="C57" s="60">
        <v>0.70833333333333337</v>
      </c>
      <c r="D57" s="60">
        <f t="shared" si="1"/>
        <v>0.31250000000000006</v>
      </c>
      <c r="F57" t="s">
        <v>340</v>
      </c>
    </row>
    <row r="58" spans="1:6" ht="16.5" customHeight="1" x14ac:dyDescent="0.3">
      <c r="A58" s="59">
        <v>42394</v>
      </c>
      <c r="B58" s="60">
        <v>0.58333333333333337</v>
      </c>
      <c r="C58" s="60">
        <v>0.64236111111111105</v>
      </c>
      <c r="D58" s="60">
        <f t="shared" si="1"/>
        <v>5.9027777777777679E-2</v>
      </c>
      <c r="F58" t="s">
        <v>342</v>
      </c>
    </row>
    <row r="59" spans="1:6" ht="16.5" customHeight="1" x14ac:dyDescent="0.3">
      <c r="A59" s="59">
        <v>42394</v>
      </c>
      <c r="B59" s="60">
        <v>0.77083333333333337</v>
      </c>
      <c r="C59" s="60">
        <v>0.8125</v>
      </c>
      <c r="D59" s="60">
        <f t="shared" si="1"/>
        <v>4.166666666666663E-2</v>
      </c>
      <c r="F59" t="s">
        <v>343</v>
      </c>
    </row>
    <row r="60" spans="1:6" ht="16.5" customHeight="1" x14ac:dyDescent="0.3">
      <c r="A60" s="59">
        <v>42395</v>
      </c>
      <c r="B60" s="60">
        <v>0.41666666666666669</v>
      </c>
      <c r="C60" s="60">
        <v>0.47916666666666669</v>
      </c>
      <c r="D60" s="60">
        <f t="shared" si="1"/>
        <v>6.25E-2</v>
      </c>
      <c r="F60" t="s">
        <v>344</v>
      </c>
    </row>
    <row r="61" spans="1:6" ht="16.5" customHeight="1" x14ac:dyDescent="0.3">
      <c r="A61" s="59">
        <v>42396</v>
      </c>
      <c r="B61" s="60">
        <v>0.375</v>
      </c>
      <c r="C61" s="60">
        <v>0.5</v>
      </c>
      <c r="D61" s="60">
        <f t="shared" si="1"/>
        <v>0.125</v>
      </c>
      <c r="F61" t="s">
        <v>345</v>
      </c>
    </row>
    <row r="62" spans="1:6" ht="16.5" customHeight="1" x14ac:dyDescent="0.3">
      <c r="A62" s="59">
        <v>42396</v>
      </c>
      <c r="B62" s="60">
        <v>0.60416666666666663</v>
      </c>
      <c r="C62" s="60">
        <v>0.65902777777777777</v>
      </c>
      <c r="D62" s="60">
        <f t="shared" si="1"/>
        <v>5.4861111111111138E-2</v>
      </c>
      <c r="F62" t="s">
        <v>346</v>
      </c>
    </row>
    <row r="63" spans="1:6" ht="16.5" customHeight="1" x14ac:dyDescent="0.3">
      <c r="A63" s="59">
        <v>42396</v>
      </c>
      <c r="B63" s="60">
        <v>0.65416666666666667</v>
      </c>
      <c r="C63" s="60">
        <v>0.65902777777777777</v>
      </c>
      <c r="D63" s="60">
        <f t="shared" si="1"/>
        <v>4.8611111111110938E-3</v>
      </c>
      <c r="F63" t="s">
        <v>347</v>
      </c>
    </row>
    <row r="64" spans="1:6" ht="16.5" customHeight="1" x14ac:dyDescent="0.3">
      <c r="A64" s="59">
        <v>42396</v>
      </c>
      <c r="B64" s="60">
        <v>0.75</v>
      </c>
      <c r="C64" s="60">
        <v>0.875</v>
      </c>
      <c r="D64" s="60">
        <f t="shared" si="1"/>
        <v>0.125</v>
      </c>
      <c r="F64" t="s">
        <v>348</v>
      </c>
    </row>
    <row r="65" spans="1:6" ht="16.5" customHeight="1" x14ac:dyDescent="0.3">
      <c r="A65" s="59">
        <v>42397</v>
      </c>
      <c r="B65" s="60">
        <v>0.35416666666666669</v>
      </c>
      <c r="C65" s="60">
        <v>0.41666666666666669</v>
      </c>
      <c r="D65" s="60">
        <f t="shared" si="1"/>
        <v>6.25E-2</v>
      </c>
      <c r="F65" t="s">
        <v>349</v>
      </c>
    </row>
    <row r="66" spans="1:6" ht="16.5" customHeight="1" x14ac:dyDescent="0.3">
      <c r="A66" s="59">
        <v>42397</v>
      </c>
      <c r="B66" s="60">
        <v>0.41666666666666669</v>
      </c>
      <c r="C66" s="60">
        <v>0.45694444444444443</v>
      </c>
      <c r="D66" s="60">
        <f t="shared" si="1"/>
        <v>4.0277777777777746E-2</v>
      </c>
      <c r="F66" t="s">
        <v>350</v>
      </c>
    </row>
    <row r="67" spans="1:6" ht="16.5" customHeight="1" x14ac:dyDescent="0.3">
      <c r="A67" s="59">
        <v>42397</v>
      </c>
      <c r="B67" s="60">
        <v>0.62916666666666665</v>
      </c>
      <c r="C67" s="60">
        <v>0.68819444444444444</v>
      </c>
      <c r="D67" s="60">
        <f t="shared" si="1"/>
        <v>5.902777777777779E-2</v>
      </c>
      <c r="F67" t="s">
        <v>351</v>
      </c>
    </row>
    <row r="68" spans="1:6" ht="16.5" customHeight="1" x14ac:dyDescent="0.3">
      <c r="A68" s="59">
        <v>42397</v>
      </c>
      <c r="B68" s="60">
        <v>0.69791666666666663</v>
      </c>
      <c r="C68" s="60">
        <v>0.70833333333333337</v>
      </c>
      <c r="D68" s="60">
        <f t="shared" si="1"/>
        <v>1.0416666666666741E-2</v>
      </c>
      <c r="F68" t="s">
        <v>352</v>
      </c>
    </row>
    <row r="69" spans="1:6" ht="16.5" customHeight="1" x14ac:dyDescent="0.3">
      <c r="A69" s="59">
        <v>42398</v>
      </c>
      <c r="B69" s="60"/>
      <c r="C69" s="60"/>
      <c r="D69" s="60">
        <f t="shared" si="1"/>
        <v>0</v>
      </c>
      <c r="F69" t="s">
        <v>353</v>
      </c>
    </row>
    <row r="70" spans="1:6" x14ac:dyDescent="0.3">
      <c r="A70" s="59">
        <v>42399</v>
      </c>
      <c r="B70" s="60"/>
      <c r="C70" s="60"/>
      <c r="D70" s="60">
        <f t="shared" si="1"/>
        <v>0</v>
      </c>
      <c r="F70" t="s">
        <v>353</v>
      </c>
    </row>
    <row r="71" spans="1:6" x14ac:dyDescent="0.3">
      <c r="A71" s="59">
        <v>42400</v>
      </c>
      <c r="B71" s="60">
        <v>0.39583333333333331</v>
      </c>
      <c r="C71" s="60">
        <v>0.52083333333333337</v>
      </c>
      <c r="D71" s="60">
        <f t="shared" ref="D71:D102" si="2">C71-B71</f>
        <v>0.12500000000000006</v>
      </c>
      <c r="F71" t="s">
        <v>354</v>
      </c>
    </row>
    <row r="72" spans="1:6" x14ac:dyDescent="0.3">
      <c r="A72" s="59">
        <v>42401</v>
      </c>
      <c r="B72" s="60">
        <v>0.34375</v>
      </c>
      <c r="C72" s="60">
        <v>0.40625</v>
      </c>
      <c r="D72" s="60">
        <f t="shared" si="2"/>
        <v>6.25E-2</v>
      </c>
      <c r="F72" t="s">
        <v>355</v>
      </c>
    </row>
    <row r="73" spans="1:6" x14ac:dyDescent="0.3">
      <c r="A73" s="59">
        <v>42401</v>
      </c>
      <c r="B73" s="60">
        <v>0.41666666666666669</v>
      </c>
      <c r="C73" s="60">
        <v>0.5</v>
      </c>
      <c r="D73" s="60">
        <f t="shared" si="2"/>
        <v>8.3333333333333315E-2</v>
      </c>
      <c r="F73" t="s">
        <v>356</v>
      </c>
    </row>
    <row r="74" spans="1:6" x14ac:dyDescent="0.3">
      <c r="A74" s="59">
        <v>42402</v>
      </c>
      <c r="B74" s="60">
        <v>0.3888888888888889</v>
      </c>
      <c r="C74" s="60">
        <v>0.39999999999999997</v>
      </c>
      <c r="D74" s="60">
        <f t="shared" si="2"/>
        <v>1.1111111111111072E-2</v>
      </c>
      <c r="F74" t="s">
        <v>357</v>
      </c>
    </row>
    <row r="75" spans="1:6" x14ac:dyDescent="0.3">
      <c r="A75" s="59">
        <v>42402</v>
      </c>
      <c r="B75" s="60">
        <v>0.40208333333333335</v>
      </c>
      <c r="C75" s="60">
        <v>0.43055555555555558</v>
      </c>
      <c r="D75" s="60">
        <f t="shared" si="2"/>
        <v>2.8472222222222232E-2</v>
      </c>
      <c r="F75" t="s">
        <v>358</v>
      </c>
    </row>
    <row r="76" spans="1:6" x14ac:dyDescent="0.3">
      <c r="A76" s="59">
        <v>42402</v>
      </c>
      <c r="B76" s="60">
        <v>0.4375</v>
      </c>
      <c r="C76" s="60">
        <v>0.48958333333333331</v>
      </c>
      <c r="D76" s="60">
        <f t="shared" si="2"/>
        <v>5.2083333333333315E-2</v>
      </c>
      <c r="F76" t="s">
        <v>359</v>
      </c>
    </row>
    <row r="77" spans="1:6" x14ac:dyDescent="0.3">
      <c r="A77" s="59">
        <v>42403</v>
      </c>
      <c r="B77" s="60">
        <v>0.375</v>
      </c>
      <c r="C77" s="60">
        <v>0.5</v>
      </c>
      <c r="D77" s="60">
        <f t="shared" si="2"/>
        <v>0.125</v>
      </c>
      <c r="F77" t="s">
        <v>360</v>
      </c>
    </row>
    <row r="78" spans="1:6" x14ac:dyDescent="0.3">
      <c r="A78" s="59">
        <v>42403</v>
      </c>
      <c r="B78" s="60">
        <v>0.69791666666666663</v>
      </c>
      <c r="C78" s="60">
        <v>0.76388888888888884</v>
      </c>
      <c r="D78" s="60">
        <f t="shared" si="2"/>
        <v>6.597222222222221E-2</v>
      </c>
      <c r="F78" t="s">
        <v>361</v>
      </c>
    </row>
    <row r="79" spans="1:6" x14ac:dyDescent="0.3">
      <c r="A79" s="59">
        <v>42404</v>
      </c>
      <c r="B79" s="60">
        <v>0.4069444444444445</v>
      </c>
      <c r="C79" s="60">
        <v>0.4597222222222222</v>
      </c>
      <c r="D79" s="60">
        <f t="shared" si="2"/>
        <v>5.2777777777777701E-2</v>
      </c>
      <c r="F79" t="s">
        <v>362</v>
      </c>
    </row>
    <row r="80" spans="1:6" x14ac:dyDescent="0.3">
      <c r="A80" s="59">
        <v>42405</v>
      </c>
      <c r="B80" s="60"/>
      <c r="C80" s="60"/>
      <c r="D80" s="60">
        <f t="shared" si="2"/>
        <v>0</v>
      </c>
      <c r="F80" t="s">
        <v>353</v>
      </c>
    </row>
    <row r="81" spans="1:6" x14ac:dyDescent="0.3">
      <c r="A81" s="59">
        <v>42406</v>
      </c>
      <c r="B81" s="60">
        <v>0.54166666666666663</v>
      </c>
      <c r="C81" s="60">
        <v>0.70833333333333337</v>
      </c>
      <c r="D81" s="60">
        <f t="shared" si="2"/>
        <v>0.16666666666666674</v>
      </c>
      <c r="F81" t="s">
        <v>363</v>
      </c>
    </row>
    <row r="82" spans="1:6" x14ac:dyDescent="0.3">
      <c r="A82" s="59">
        <v>42407</v>
      </c>
      <c r="B82" s="60">
        <v>0.375</v>
      </c>
      <c r="C82" s="60">
        <v>0.5</v>
      </c>
      <c r="D82" s="60">
        <f t="shared" si="2"/>
        <v>0.125</v>
      </c>
      <c r="F82" t="s">
        <v>364</v>
      </c>
    </row>
    <row r="83" spans="1:6" x14ac:dyDescent="0.3">
      <c r="A83" s="59">
        <v>42407</v>
      </c>
      <c r="B83" s="60">
        <v>0.51041666666666663</v>
      </c>
      <c r="C83" s="60">
        <v>0.72916666666666663</v>
      </c>
      <c r="D83" s="60">
        <f t="shared" si="2"/>
        <v>0.21875</v>
      </c>
      <c r="F83" t="s">
        <v>365</v>
      </c>
    </row>
    <row r="84" spans="1:6" x14ac:dyDescent="0.3">
      <c r="A84" s="59">
        <v>42408</v>
      </c>
      <c r="B84" s="60"/>
      <c r="C84" s="60"/>
      <c r="D84" s="60">
        <f t="shared" si="2"/>
        <v>0</v>
      </c>
      <c r="F84" t="s">
        <v>353</v>
      </c>
    </row>
    <row r="85" spans="1:6" x14ac:dyDescent="0.3">
      <c r="A85" s="59">
        <v>42409</v>
      </c>
      <c r="B85" s="60">
        <v>0.5625</v>
      </c>
      <c r="C85" s="60">
        <v>0.60416666666666663</v>
      </c>
      <c r="D85" s="60">
        <f t="shared" si="2"/>
        <v>4.166666666666663E-2</v>
      </c>
      <c r="F85" t="s">
        <v>366</v>
      </c>
    </row>
    <row r="86" spans="1:6" x14ac:dyDescent="0.3">
      <c r="A86" s="59">
        <v>42410</v>
      </c>
      <c r="B86" s="60">
        <v>0.375</v>
      </c>
      <c r="C86" s="60">
        <v>0.5</v>
      </c>
      <c r="D86" s="60">
        <f t="shared" si="2"/>
        <v>0.125</v>
      </c>
      <c r="F86" t="s">
        <v>367</v>
      </c>
    </row>
    <row r="87" spans="1:6" x14ac:dyDescent="0.3">
      <c r="A87" s="59">
        <v>42411</v>
      </c>
      <c r="B87" s="60">
        <v>0.37708333333333338</v>
      </c>
      <c r="C87" s="60">
        <v>0.4458333333333333</v>
      </c>
      <c r="D87" s="60">
        <f t="shared" si="2"/>
        <v>6.8749999999999922E-2</v>
      </c>
      <c r="F87" t="s">
        <v>369</v>
      </c>
    </row>
    <row r="88" spans="1:6" x14ac:dyDescent="0.3">
      <c r="A88" s="59">
        <v>42411</v>
      </c>
      <c r="B88" s="60">
        <v>0.57916666666666672</v>
      </c>
      <c r="C88" s="60">
        <v>0.62638888888888888</v>
      </c>
      <c r="D88" s="60">
        <f t="shared" si="2"/>
        <v>4.7222222222222165E-2</v>
      </c>
      <c r="F88" t="s">
        <v>370</v>
      </c>
    </row>
    <row r="89" spans="1:6" x14ac:dyDescent="0.3">
      <c r="A89" s="59">
        <v>42412</v>
      </c>
      <c r="B89" s="60">
        <v>0.625</v>
      </c>
      <c r="C89" s="60">
        <v>0.72916666666666663</v>
      </c>
      <c r="D89" s="60">
        <f t="shared" si="2"/>
        <v>0.10416666666666663</v>
      </c>
      <c r="F89" t="s">
        <v>371</v>
      </c>
    </row>
    <row r="90" spans="1:6" x14ac:dyDescent="0.3">
      <c r="A90" s="59">
        <v>42413</v>
      </c>
      <c r="B90" s="60">
        <v>0.54166666666666663</v>
      </c>
      <c r="C90" s="60">
        <v>0.66666666666666663</v>
      </c>
      <c r="D90" s="60">
        <f t="shared" si="2"/>
        <v>0.125</v>
      </c>
      <c r="F90" t="s">
        <v>360</v>
      </c>
    </row>
    <row r="91" spans="1:6" x14ac:dyDescent="0.3">
      <c r="A91" s="59">
        <v>42414</v>
      </c>
      <c r="B91" s="60">
        <v>0.66666666666666663</v>
      </c>
      <c r="C91" s="60">
        <v>0.72916666666666663</v>
      </c>
      <c r="D91" s="60">
        <f t="shared" si="2"/>
        <v>6.25E-2</v>
      </c>
      <c r="F91" t="s">
        <v>372</v>
      </c>
    </row>
    <row r="92" spans="1:6" x14ac:dyDescent="0.3">
      <c r="A92" s="59">
        <v>42415</v>
      </c>
      <c r="B92" s="60">
        <v>0.54166666666666663</v>
      </c>
      <c r="C92" s="60">
        <v>0.70833333333333337</v>
      </c>
      <c r="D92" s="60">
        <f t="shared" si="2"/>
        <v>0.16666666666666674</v>
      </c>
      <c r="F92" t="s">
        <v>373</v>
      </c>
    </row>
    <row r="93" spans="1:6" x14ac:dyDescent="0.3">
      <c r="A93" s="59">
        <v>42416</v>
      </c>
      <c r="B93" s="60"/>
      <c r="C93" s="60"/>
      <c r="D93" s="60">
        <f t="shared" si="2"/>
        <v>0</v>
      </c>
      <c r="F93" t="s">
        <v>374</v>
      </c>
    </row>
    <row r="94" spans="1:6" x14ac:dyDescent="0.3">
      <c r="A94" s="59">
        <v>42417</v>
      </c>
      <c r="B94" s="60">
        <v>0.39583333333333331</v>
      </c>
      <c r="C94" s="60">
        <v>0.45833333333333331</v>
      </c>
      <c r="D94" s="60">
        <f t="shared" si="2"/>
        <v>6.25E-2</v>
      </c>
      <c r="F94" t="s">
        <v>375</v>
      </c>
    </row>
    <row r="95" spans="1:6" x14ac:dyDescent="0.3">
      <c r="A95" s="59">
        <v>42417</v>
      </c>
      <c r="B95" s="60">
        <v>0.625</v>
      </c>
      <c r="C95" s="60">
        <v>0.70833333333333337</v>
      </c>
      <c r="D95" s="60">
        <f t="shared" si="2"/>
        <v>8.333333333333337E-2</v>
      </c>
      <c r="F95" t="s">
        <v>376</v>
      </c>
    </row>
    <row r="96" spans="1:6" x14ac:dyDescent="0.3">
      <c r="A96" s="59">
        <v>42418</v>
      </c>
      <c r="B96" s="60">
        <v>0.34027777777777773</v>
      </c>
      <c r="C96" s="60">
        <v>0.45833333333333331</v>
      </c>
      <c r="D96" s="60">
        <f t="shared" si="2"/>
        <v>0.11805555555555558</v>
      </c>
      <c r="F96" t="s">
        <v>377</v>
      </c>
    </row>
    <row r="97" spans="1:6" x14ac:dyDescent="0.3">
      <c r="A97" s="59">
        <v>42419</v>
      </c>
      <c r="B97" s="60">
        <v>0.39583333333333331</v>
      </c>
      <c r="C97" s="60">
        <v>0.44791666666666669</v>
      </c>
      <c r="D97" s="60">
        <f t="shared" si="2"/>
        <v>5.208333333333337E-2</v>
      </c>
      <c r="F97" t="s">
        <v>378</v>
      </c>
    </row>
    <row r="98" spans="1:6" x14ac:dyDescent="0.3">
      <c r="A98" s="59">
        <v>42420</v>
      </c>
      <c r="B98" s="60"/>
      <c r="C98" s="60"/>
      <c r="D98" s="60">
        <f t="shared" si="2"/>
        <v>0</v>
      </c>
      <c r="F98" t="s">
        <v>353</v>
      </c>
    </row>
    <row r="99" spans="1:6" x14ac:dyDescent="0.3">
      <c r="A99" s="59">
        <v>42421</v>
      </c>
      <c r="B99" s="60">
        <v>0.375</v>
      </c>
      <c r="C99" s="60">
        <v>0.5</v>
      </c>
      <c r="D99" s="60">
        <f t="shared" si="2"/>
        <v>0.125</v>
      </c>
      <c r="F99" t="s">
        <v>379</v>
      </c>
    </row>
    <row r="100" spans="1:6" x14ac:dyDescent="0.3">
      <c r="A100" s="59">
        <v>42421</v>
      </c>
      <c r="B100" s="60">
        <v>0.54166666666666663</v>
      </c>
      <c r="C100" s="60">
        <v>0.70833333333333337</v>
      </c>
      <c r="D100" s="60">
        <f t="shared" si="2"/>
        <v>0.16666666666666674</v>
      </c>
      <c r="F100" t="s">
        <v>380</v>
      </c>
    </row>
    <row r="101" spans="1:6" x14ac:dyDescent="0.3">
      <c r="A101" s="59">
        <v>42422</v>
      </c>
      <c r="B101" s="60">
        <v>0.39583333333333331</v>
      </c>
      <c r="C101" s="60">
        <v>0.54166666666666663</v>
      </c>
      <c r="D101" s="60">
        <f t="shared" si="2"/>
        <v>0.14583333333333331</v>
      </c>
      <c r="F101" t="s">
        <v>381</v>
      </c>
    </row>
    <row r="102" spans="1:6" x14ac:dyDescent="0.3">
      <c r="A102" s="59">
        <v>42422</v>
      </c>
      <c r="B102" s="60">
        <v>0.66666666666666663</v>
      </c>
      <c r="C102" s="60">
        <v>0.70138888888888884</v>
      </c>
      <c r="D102" s="60">
        <f t="shared" si="2"/>
        <v>3.472222222222221E-2</v>
      </c>
      <c r="F102" t="s">
        <v>382</v>
      </c>
    </row>
    <row r="103" spans="1:6" x14ac:dyDescent="0.3">
      <c r="A103" s="59">
        <v>42423</v>
      </c>
      <c r="B103" s="60">
        <v>0.35416666666666669</v>
      </c>
      <c r="C103" s="60">
        <v>0.47916666666666669</v>
      </c>
      <c r="D103" s="60">
        <f t="shared" ref="D103:D114" si="3">C103-B103</f>
        <v>0.125</v>
      </c>
      <c r="F103" t="s">
        <v>383</v>
      </c>
    </row>
    <row r="104" spans="1:6" x14ac:dyDescent="0.3">
      <c r="A104" s="59">
        <v>42423</v>
      </c>
      <c r="B104" s="60">
        <v>0.54166666666666663</v>
      </c>
      <c r="C104" s="60">
        <v>0.6875</v>
      </c>
      <c r="D104" s="60">
        <f t="shared" si="3"/>
        <v>0.14583333333333337</v>
      </c>
      <c r="F104" t="s">
        <v>384</v>
      </c>
    </row>
    <row r="105" spans="1:6" x14ac:dyDescent="0.3">
      <c r="A105" s="59">
        <v>42424</v>
      </c>
      <c r="B105" s="60">
        <v>0.39583333333333331</v>
      </c>
      <c r="C105" s="60">
        <v>0.45833333333333331</v>
      </c>
      <c r="D105" s="60">
        <f t="shared" si="3"/>
        <v>6.25E-2</v>
      </c>
      <c r="F105" t="s">
        <v>385</v>
      </c>
    </row>
    <row r="106" spans="1:6" x14ac:dyDescent="0.3">
      <c r="A106" s="59">
        <v>42425</v>
      </c>
      <c r="B106" s="60">
        <v>0.34375</v>
      </c>
      <c r="C106" s="60">
        <v>0.5</v>
      </c>
      <c r="D106" s="60">
        <f t="shared" si="3"/>
        <v>0.15625</v>
      </c>
      <c r="F106" t="s">
        <v>386</v>
      </c>
    </row>
    <row r="107" spans="1:6" x14ac:dyDescent="0.3">
      <c r="A107" s="59">
        <v>42425</v>
      </c>
      <c r="B107" s="60">
        <v>0.58333333333333337</v>
      </c>
      <c r="C107" s="60">
        <v>0.70833333333333337</v>
      </c>
      <c r="D107" s="60">
        <f t="shared" si="3"/>
        <v>0.125</v>
      </c>
      <c r="F107" t="s">
        <v>387</v>
      </c>
    </row>
    <row r="108" spans="1:6" x14ac:dyDescent="0.3">
      <c r="A108" s="59">
        <v>42426</v>
      </c>
      <c r="B108" s="60">
        <v>0.35416666666666669</v>
      </c>
      <c r="C108" s="60">
        <v>0.45833333333333331</v>
      </c>
      <c r="D108" s="60">
        <f t="shared" si="3"/>
        <v>0.10416666666666663</v>
      </c>
      <c r="F108" t="s">
        <v>388</v>
      </c>
    </row>
    <row r="109" spans="1:6" x14ac:dyDescent="0.3">
      <c r="A109" s="59">
        <v>42426</v>
      </c>
      <c r="B109" s="60">
        <v>0.58333333333333337</v>
      </c>
      <c r="C109" s="60">
        <v>0.6875</v>
      </c>
      <c r="D109" s="60">
        <f t="shared" si="3"/>
        <v>0.10416666666666663</v>
      </c>
      <c r="F109" t="s">
        <v>376</v>
      </c>
    </row>
    <row r="110" spans="1:6" x14ac:dyDescent="0.3">
      <c r="A110" s="59">
        <v>42427</v>
      </c>
      <c r="B110" s="60"/>
      <c r="C110" s="60"/>
      <c r="D110" s="60">
        <f t="shared" si="3"/>
        <v>0</v>
      </c>
      <c r="F110" t="s">
        <v>353</v>
      </c>
    </row>
    <row r="111" spans="1:6" x14ac:dyDescent="0.3">
      <c r="A111" s="59">
        <v>42428</v>
      </c>
      <c r="B111" s="60">
        <v>0.54166666666666663</v>
      </c>
      <c r="C111" s="60">
        <v>0.60416666666666663</v>
      </c>
      <c r="D111" s="60">
        <f t="shared" si="3"/>
        <v>6.25E-2</v>
      </c>
      <c r="F111" t="s">
        <v>389</v>
      </c>
    </row>
    <row r="112" spans="1:6" x14ac:dyDescent="0.3">
      <c r="A112" s="59">
        <v>42429</v>
      </c>
      <c r="B112" s="60">
        <v>0.34027777777777773</v>
      </c>
      <c r="C112" s="60">
        <v>0.5</v>
      </c>
      <c r="D112" s="60">
        <f t="shared" si="3"/>
        <v>0.15972222222222227</v>
      </c>
      <c r="F112" t="s">
        <v>390</v>
      </c>
    </row>
    <row r="113" spans="1:6" x14ac:dyDescent="0.3">
      <c r="A113" s="59">
        <v>42429</v>
      </c>
      <c r="B113" s="60">
        <v>0.54166666666666663</v>
      </c>
      <c r="C113" s="60">
        <v>0.64583333333333337</v>
      </c>
      <c r="D113" s="60">
        <f t="shared" si="3"/>
        <v>0.10416666666666674</v>
      </c>
      <c r="F113" t="s">
        <v>391</v>
      </c>
    </row>
    <row r="114" spans="1:6" x14ac:dyDescent="0.3">
      <c r="A114" s="59">
        <v>42429</v>
      </c>
      <c r="B114" s="60">
        <v>0.66666666666666663</v>
      </c>
      <c r="C114" s="60">
        <v>0.73611111111111116</v>
      </c>
      <c r="D114" s="60">
        <f t="shared" si="3"/>
        <v>6.9444444444444531E-2</v>
      </c>
      <c r="F114" t="s">
        <v>392</v>
      </c>
    </row>
    <row r="115" spans="1:6" x14ac:dyDescent="0.3">
      <c r="A115" s="59">
        <v>42430</v>
      </c>
      <c r="B115" s="60"/>
      <c r="C115" s="60"/>
      <c r="D115" s="60"/>
      <c r="F115"/>
    </row>
    <row r="116" spans="1:6" x14ac:dyDescent="0.3">
      <c r="A116" s="59">
        <v>42431</v>
      </c>
      <c r="B116" s="60">
        <v>0.54166666666666663</v>
      </c>
      <c r="C116" s="60">
        <v>0.64583333333333337</v>
      </c>
      <c r="D116" s="60">
        <f t="shared" ref="D116:D147" si="4">C116-B116</f>
        <v>0.10416666666666674</v>
      </c>
      <c r="F116" t="s">
        <v>393</v>
      </c>
    </row>
    <row r="117" spans="1:6" x14ac:dyDescent="0.3">
      <c r="A117" s="59">
        <v>42432</v>
      </c>
      <c r="B117" s="60">
        <v>0.57291666666666663</v>
      </c>
      <c r="C117" s="60">
        <v>0.625</v>
      </c>
      <c r="D117" s="60">
        <f t="shared" si="4"/>
        <v>5.208333333333337E-2</v>
      </c>
      <c r="F117" t="s">
        <v>394</v>
      </c>
    </row>
    <row r="118" spans="1:6" x14ac:dyDescent="0.3">
      <c r="A118" s="59">
        <v>42433</v>
      </c>
      <c r="B118" s="60">
        <v>0.35416666666666669</v>
      </c>
      <c r="C118" s="60">
        <v>0.53125</v>
      </c>
      <c r="D118" s="60">
        <f t="shared" si="4"/>
        <v>0.17708333333333331</v>
      </c>
      <c r="F118" t="s">
        <v>395</v>
      </c>
    </row>
    <row r="119" spans="1:6" x14ac:dyDescent="0.3">
      <c r="A119" s="59">
        <v>42434</v>
      </c>
      <c r="B119" s="60">
        <v>0.35416666666666669</v>
      </c>
      <c r="C119" s="60">
        <v>0.48958333333333331</v>
      </c>
      <c r="D119" s="60">
        <f t="shared" si="4"/>
        <v>0.13541666666666663</v>
      </c>
      <c r="F119" t="s">
        <v>396</v>
      </c>
    </row>
    <row r="120" spans="1:6" x14ac:dyDescent="0.3">
      <c r="A120" s="59">
        <v>42434</v>
      </c>
      <c r="B120" s="60">
        <v>0.5625</v>
      </c>
      <c r="C120" s="60">
        <v>0.66666666666666663</v>
      </c>
      <c r="D120" s="60">
        <f t="shared" si="4"/>
        <v>0.10416666666666663</v>
      </c>
      <c r="F120" t="s">
        <v>397</v>
      </c>
    </row>
    <row r="121" spans="1:6" x14ac:dyDescent="0.3">
      <c r="A121" s="59">
        <v>42435</v>
      </c>
      <c r="B121" s="60"/>
      <c r="C121" s="60"/>
      <c r="D121" s="60">
        <f t="shared" si="4"/>
        <v>0</v>
      </c>
      <c r="F121" t="s">
        <v>353</v>
      </c>
    </row>
    <row r="122" spans="1:6" x14ac:dyDescent="0.3">
      <c r="A122" s="59">
        <v>42437</v>
      </c>
      <c r="B122" s="60">
        <v>0.36458333333333331</v>
      </c>
      <c r="C122" s="60">
        <v>0.45833333333333331</v>
      </c>
      <c r="D122" s="60">
        <f t="shared" si="4"/>
        <v>9.375E-2</v>
      </c>
      <c r="F122" t="s">
        <v>398</v>
      </c>
    </row>
    <row r="123" spans="1:6" x14ac:dyDescent="0.3">
      <c r="A123" s="59">
        <v>42437</v>
      </c>
      <c r="B123" s="60">
        <v>0.54166666666666663</v>
      </c>
      <c r="C123" s="60">
        <v>0.66666666666666663</v>
      </c>
      <c r="D123" s="60">
        <f t="shared" si="4"/>
        <v>0.125</v>
      </c>
      <c r="F123" t="s">
        <v>399</v>
      </c>
    </row>
    <row r="124" spans="1:6" x14ac:dyDescent="0.3">
      <c r="A124" s="59">
        <v>42438</v>
      </c>
      <c r="B124" s="60">
        <v>0.35416666666666669</v>
      </c>
      <c r="C124" s="60">
        <v>0.5</v>
      </c>
      <c r="D124" s="60">
        <f t="shared" si="4"/>
        <v>0.14583333333333331</v>
      </c>
      <c r="F124" t="s">
        <v>400</v>
      </c>
    </row>
    <row r="125" spans="1:6" x14ac:dyDescent="0.3">
      <c r="A125" s="59">
        <v>42438</v>
      </c>
      <c r="B125" s="60">
        <v>0.54166666666666663</v>
      </c>
      <c r="C125" s="60">
        <v>0.625</v>
      </c>
      <c r="D125" s="60">
        <f t="shared" si="4"/>
        <v>8.333333333333337E-2</v>
      </c>
      <c r="F125" t="s">
        <v>401</v>
      </c>
    </row>
    <row r="126" spans="1:6" x14ac:dyDescent="0.3">
      <c r="A126" s="59">
        <v>42439</v>
      </c>
      <c r="B126" s="60">
        <v>0.41666666666666669</v>
      </c>
      <c r="C126" s="60">
        <v>0.5</v>
      </c>
      <c r="D126" s="60">
        <f t="shared" si="4"/>
        <v>8.3333333333333315E-2</v>
      </c>
      <c r="F126" t="s">
        <v>402</v>
      </c>
    </row>
    <row r="127" spans="1:6" x14ac:dyDescent="0.3">
      <c r="A127" s="59">
        <v>42440</v>
      </c>
      <c r="B127" s="60"/>
      <c r="C127" s="60"/>
      <c r="D127" s="60">
        <f t="shared" si="4"/>
        <v>0</v>
      </c>
      <c r="F127" t="s">
        <v>403</v>
      </c>
    </row>
    <row r="128" spans="1:6" x14ac:dyDescent="0.3">
      <c r="A128" s="59">
        <v>42441</v>
      </c>
      <c r="B128" s="60">
        <v>0.41666666666666669</v>
      </c>
      <c r="C128" s="60">
        <v>0.47916666666666669</v>
      </c>
      <c r="D128" s="60">
        <f t="shared" si="4"/>
        <v>6.25E-2</v>
      </c>
      <c r="F128" t="s">
        <v>404</v>
      </c>
    </row>
    <row r="129" spans="1:6" x14ac:dyDescent="0.3">
      <c r="A129" s="59">
        <v>42441</v>
      </c>
      <c r="B129" s="60">
        <v>0.66666666666666663</v>
      </c>
      <c r="C129" s="60">
        <v>0.79166666666666663</v>
      </c>
      <c r="D129" s="60">
        <f t="shared" si="4"/>
        <v>0.125</v>
      </c>
      <c r="F129" t="s">
        <v>405</v>
      </c>
    </row>
    <row r="130" spans="1:6" x14ac:dyDescent="0.3">
      <c r="A130" s="59">
        <v>42442</v>
      </c>
      <c r="B130" s="60">
        <v>0.5625</v>
      </c>
      <c r="C130" s="60">
        <v>0.6875</v>
      </c>
      <c r="D130" s="60">
        <f t="shared" si="4"/>
        <v>0.125</v>
      </c>
      <c r="F130" t="s">
        <v>406</v>
      </c>
    </row>
    <row r="131" spans="1:6" x14ac:dyDescent="0.3">
      <c r="A131" s="59">
        <v>42443</v>
      </c>
      <c r="B131" s="60">
        <v>0.41666666666666669</v>
      </c>
      <c r="C131" s="60">
        <v>0.5</v>
      </c>
      <c r="D131" s="60">
        <f t="shared" si="4"/>
        <v>8.3333333333333315E-2</v>
      </c>
      <c r="F131" t="s">
        <v>407</v>
      </c>
    </row>
    <row r="132" spans="1:6" x14ac:dyDescent="0.3">
      <c r="A132" s="59">
        <v>42443</v>
      </c>
      <c r="B132" s="60">
        <v>0.58333333333333337</v>
      </c>
      <c r="C132" s="60">
        <v>0.72916666666666663</v>
      </c>
      <c r="D132" s="60">
        <f t="shared" si="4"/>
        <v>0.14583333333333326</v>
      </c>
      <c r="F132" t="s">
        <v>408</v>
      </c>
    </row>
    <row r="133" spans="1:6" x14ac:dyDescent="0.3">
      <c r="A133" s="59">
        <v>42444</v>
      </c>
      <c r="B133" s="60"/>
      <c r="C133" s="60"/>
      <c r="D133" s="60">
        <f t="shared" si="4"/>
        <v>0</v>
      </c>
      <c r="F133" t="s">
        <v>403</v>
      </c>
    </row>
    <row r="134" spans="1:6" x14ac:dyDescent="0.3">
      <c r="A134" s="59">
        <v>42445</v>
      </c>
      <c r="B134" s="60"/>
      <c r="C134" s="60"/>
      <c r="D134" s="60">
        <f t="shared" si="4"/>
        <v>0</v>
      </c>
      <c r="F134" t="s">
        <v>403</v>
      </c>
    </row>
    <row r="135" spans="1:6" x14ac:dyDescent="0.3">
      <c r="A135" s="59">
        <v>42446</v>
      </c>
      <c r="B135" s="60">
        <v>0.375</v>
      </c>
      <c r="C135" s="60">
        <v>0.4375</v>
      </c>
      <c r="D135" s="60">
        <f t="shared" si="4"/>
        <v>6.25E-2</v>
      </c>
      <c r="F135" t="s">
        <v>409</v>
      </c>
    </row>
    <row r="136" spans="1:6" x14ac:dyDescent="0.3">
      <c r="A136" s="59">
        <v>42446</v>
      </c>
      <c r="B136" s="60">
        <v>0.58333333333333337</v>
      </c>
      <c r="C136" s="60">
        <v>0.66666666666666663</v>
      </c>
      <c r="D136" s="60">
        <f t="shared" si="4"/>
        <v>8.3333333333333259E-2</v>
      </c>
      <c r="F136" t="s">
        <v>409</v>
      </c>
    </row>
    <row r="137" spans="1:6" x14ac:dyDescent="0.3">
      <c r="A137" s="59">
        <v>42448</v>
      </c>
      <c r="B137" s="60">
        <v>0.35416666666666669</v>
      </c>
      <c r="C137" s="60">
        <v>0.51041666666666663</v>
      </c>
      <c r="D137" s="60">
        <f t="shared" si="4"/>
        <v>0.15624999999999994</v>
      </c>
      <c r="F137" t="s">
        <v>410</v>
      </c>
    </row>
    <row r="138" spans="1:6" x14ac:dyDescent="0.3">
      <c r="A138" s="59">
        <v>42448</v>
      </c>
      <c r="B138" s="60">
        <v>0.55208333333333337</v>
      </c>
      <c r="C138" s="60">
        <v>0.66666666666666663</v>
      </c>
      <c r="D138" s="60">
        <f t="shared" si="4"/>
        <v>0.11458333333333326</v>
      </c>
      <c r="F138" t="s">
        <v>411</v>
      </c>
    </row>
    <row r="139" spans="1:6" x14ac:dyDescent="0.3">
      <c r="A139" s="59">
        <v>42449</v>
      </c>
      <c r="B139" s="60"/>
      <c r="C139" s="60"/>
      <c r="D139" s="60">
        <f t="shared" si="4"/>
        <v>0</v>
      </c>
      <c r="F139" t="s">
        <v>403</v>
      </c>
    </row>
    <row r="140" spans="1:6" x14ac:dyDescent="0.3">
      <c r="A140" s="59">
        <v>42450</v>
      </c>
      <c r="B140" s="60">
        <v>0.39583333333333331</v>
      </c>
      <c r="C140" s="60">
        <v>0.4375</v>
      </c>
      <c r="D140" s="60">
        <f t="shared" si="4"/>
        <v>4.1666666666666685E-2</v>
      </c>
      <c r="F140" t="s">
        <v>412</v>
      </c>
    </row>
    <row r="141" spans="1:6" x14ac:dyDescent="0.3">
      <c r="A141" s="59">
        <v>42451</v>
      </c>
      <c r="B141" s="60">
        <v>0.34375</v>
      </c>
      <c r="C141" s="60">
        <v>0.4375</v>
      </c>
      <c r="D141" s="60">
        <f t="shared" si="4"/>
        <v>9.375E-2</v>
      </c>
      <c r="F141" t="s">
        <v>413</v>
      </c>
    </row>
    <row r="142" spans="1:6" x14ac:dyDescent="0.3">
      <c r="A142" s="59">
        <v>42451</v>
      </c>
      <c r="B142" s="60">
        <v>0.4375</v>
      </c>
      <c r="C142" s="60">
        <v>0.5</v>
      </c>
      <c r="D142" s="60">
        <f t="shared" si="4"/>
        <v>6.25E-2</v>
      </c>
      <c r="F142" t="s">
        <v>414</v>
      </c>
    </row>
    <row r="143" spans="1:6" x14ac:dyDescent="0.3">
      <c r="A143" s="59">
        <v>42452</v>
      </c>
      <c r="B143" s="60"/>
      <c r="C143" s="60"/>
      <c r="D143" s="60">
        <f t="shared" si="4"/>
        <v>0</v>
      </c>
      <c r="F143" t="s">
        <v>403</v>
      </c>
    </row>
    <row r="144" spans="1:6" x14ac:dyDescent="0.3">
      <c r="A144" s="59">
        <v>42453</v>
      </c>
      <c r="B144" s="60"/>
      <c r="C144" s="60"/>
      <c r="D144" s="60">
        <f t="shared" si="4"/>
        <v>0</v>
      </c>
      <c r="F144" t="s">
        <v>403</v>
      </c>
    </row>
    <row r="145" spans="1:6" x14ac:dyDescent="0.3">
      <c r="A145" s="59">
        <v>42454</v>
      </c>
      <c r="B145" s="60">
        <v>0.39583333333333331</v>
      </c>
      <c r="C145" s="60">
        <v>0.48958333333333331</v>
      </c>
      <c r="D145" s="60">
        <f t="shared" si="4"/>
        <v>9.375E-2</v>
      </c>
      <c r="F145" t="s">
        <v>415</v>
      </c>
    </row>
    <row r="146" spans="1:6" x14ac:dyDescent="0.3">
      <c r="A146" s="59">
        <v>42454</v>
      </c>
      <c r="B146" s="60">
        <v>0.60416666666666663</v>
      </c>
      <c r="C146" s="60">
        <v>0.66666666666666663</v>
      </c>
      <c r="D146" s="60">
        <f t="shared" si="4"/>
        <v>6.25E-2</v>
      </c>
      <c r="F146" t="s">
        <v>416</v>
      </c>
    </row>
    <row r="147" spans="1:6" x14ac:dyDescent="0.3">
      <c r="A147" s="59">
        <v>42455</v>
      </c>
      <c r="B147" s="60"/>
      <c r="C147" s="60"/>
      <c r="D147" s="60">
        <f t="shared" si="4"/>
        <v>0</v>
      </c>
      <c r="F147" t="s">
        <v>403</v>
      </c>
    </row>
    <row r="148" spans="1:6" x14ac:dyDescent="0.3">
      <c r="A148" s="59">
        <v>42456</v>
      </c>
      <c r="B148" s="60"/>
      <c r="C148" s="60"/>
      <c r="D148" s="60">
        <f t="shared" ref="D148:D166" si="5">C148-B148</f>
        <v>0</v>
      </c>
      <c r="F148" t="s">
        <v>417</v>
      </c>
    </row>
    <row r="149" spans="1:6" x14ac:dyDescent="0.3">
      <c r="A149" s="59">
        <v>42457</v>
      </c>
      <c r="B149" s="60"/>
      <c r="C149" s="60"/>
      <c r="D149" s="60">
        <f t="shared" si="5"/>
        <v>0</v>
      </c>
      <c r="F149" t="s">
        <v>417</v>
      </c>
    </row>
    <row r="150" spans="1:6" x14ac:dyDescent="0.3">
      <c r="A150" s="59">
        <v>42458</v>
      </c>
      <c r="B150" s="60">
        <v>0.35416666666666669</v>
      </c>
      <c r="C150" s="60">
        <v>0.41666666666666669</v>
      </c>
      <c r="D150" s="60">
        <f t="shared" si="5"/>
        <v>6.25E-2</v>
      </c>
      <c r="F150" t="s">
        <v>418</v>
      </c>
    </row>
    <row r="151" spans="1:6" x14ac:dyDescent="0.3">
      <c r="A151" s="59">
        <v>42458</v>
      </c>
      <c r="B151" s="60">
        <v>0.45833333333333331</v>
      </c>
      <c r="C151" s="60">
        <v>0.54166666666666663</v>
      </c>
      <c r="D151" s="60">
        <f t="shared" si="5"/>
        <v>8.3333333333333315E-2</v>
      </c>
      <c r="F151" t="s">
        <v>419</v>
      </c>
    </row>
    <row r="152" spans="1:6" x14ac:dyDescent="0.3">
      <c r="A152" s="59">
        <v>42458</v>
      </c>
      <c r="B152" s="60">
        <v>0.625</v>
      </c>
      <c r="C152" s="60">
        <v>0.72916666666666663</v>
      </c>
      <c r="D152" s="60">
        <f t="shared" si="5"/>
        <v>0.10416666666666663</v>
      </c>
      <c r="F152" t="s">
        <v>420</v>
      </c>
    </row>
    <row r="153" spans="1:6" x14ac:dyDescent="0.3">
      <c r="A153" s="59">
        <v>42459</v>
      </c>
      <c r="B153" s="60"/>
      <c r="C153" s="60"/>
      <c r="D153" s="60">
        <f t="shared" si="5"/>
        <v>0</v>
      </c>
      <c r="F153" t="s">
        <v>421</v>
      </c>
    </row>
    <row r="154" spans="1:6" x14ac:dyDescent="0.3">
      <c r="A154" s="59">
        <v>42460</v>
      </c>
      <c r="B154" s="60">
        <v>0.375</v>
      </c>
      <c r="C154" s="60">
        <v>0.53125</v>
      </c>
      <c r="D154" s="60">
        <f t="shared" si="5"/>
        <v>0.15625</v>
      </c>
      <c r="F154" t="s">
        <v>422</v>
      </c>
    </row>
    <row r="155" spans="1:6" x14ac:dyDescent="0.3">
      <c r="A155" s="59">
        <v>42460</v>
      </c>
      <c r="B155" s="60">
        <v>0.58333333333333337</v>
      </c>
      <c r="C155" s="60">
        <v>0.6875</v>
      </c>
      <c r="D155" s="60">
        <f t="shared" si="5"/>
        <v>0.10416666666666663</v>
      </c>
      <c r="F155" t="s">
        <v>423</v>
      </c>
    </row>
    <row r="156" spans="1:6" x14ac:dyDescent="0.3">
      <c r="A156" s="59">
        <v>42461</v>
      </c>
      <c r="B156" s="60">
        <v>0.39583333333333331</v>
      </c>
      <c r="C156" s="60">
        <v>0.48958333333333331</v>
      </c>
      <c r="D156" s="60">
        <f t="shared" si="5"/>
        <v>9.375E-2</v>
      </c>
      <c r="F156" t="s">
        <v>424</v>
      </c>
    </row>
    <row r="157" spans="1:6" x14ac:dyDescent="0.3">
      <c r="A157" s="59">
        <v>42461</v>
      </c>
      <c r="B157" s="60">
        <v>0.61458333333333337</v>
      </c>
      <c r="C157" s="60">
        <v>0.73958333333333337</v>
      </c>
      <c r="D157" s="60">
        <f t="shared" si="5"/>
        <v>0.125</v>
      </c>
      <c r="F157" t="s">
        <v>425</v>
      </c>
    </row>
    <row r="158" spans="1:6" x14ac:dyDescent="0.3">
      <c r="A158" s="59">
        <v>42462</v>
      </c>
      <c r="B158" s="60">
        <v>0.40625</v>
      </c>
      <c r="C158" s="60">
        <v>0.45833333333333331</v>
      </c>
      <c r="D158" s="60">
        <f t="shared" si="5"/>
        <v>5.2083333333333315E-2</v>
      </c>
      <c r="F158" t="s">
        <v>426</v>
      </c>
    </row>
    <row r="159" spans="1:6" x14ac:dyDescent="0.3">
      <c r="A159" s="59">
        <v>42462</v>
      </c>
      <c r="B159" s="60">
        <v>0.58333333333333337</v>
      </c>
      <c r="C159" s="60">
        <v>0.71875</v>
      </c>
      <c r="D159" s="60">
        <f t="shared" si="5"/>
        <v>0.13541666666666663</v>
      </c>
      <c r="F159" t="s">
        <v>427</v>
      </c>
    </row>
    <row r="160" spans="1:6" x14ac:dyDescent="0.3">
      <c r="A160" s="59">
        <v>42463</v>
      </c>
      <c r="B160" s="60">
        <v>0.58333333333333337</v>
      </c>
      <c r="C160" s="60">
        <v>0.6875</v>
      </c>
      <c r="D160" s="60">
        <f t="shared" si="5"/>
        <v>0.10416666666666663</v>
      </c>
      <c r="F160" t="s">
        <v>428</v>
      </c>
    </row>
    <row r="161" spans="1:6" x14ac:dyDescent="0.3">
      <c r="A161" s="59">
        <v>42464</v>
      </c>
      <c r="B161" s="60">
        <v>0.39583333333333331</v>
      </c>
      <c r="C161" s="60">
        <v>0.54166666666666663</v>
      </c>
      <c r="D161" s="60">
        <f t="shared" si="5"/>
        <v>0.14583333333333331</v>
      </c>
      <c r="F161" t="s">
        <v>429</v>
      </c>
    </row>
    <row r="162" spans="1:6" x14ac:dyDescent="0.3">
      <c r="A162" s="59">
        <v>42464</v>
      </c>
      <c r="B162" s="60">
        <v>0.58333333333333337</v>
      </c>
      <c r="C162" s="60">
        <v>0.70833333333333337</v>
      </c>
      <c r="D162" s="60">
        <f t="shared" si="5"/>
        <v>0.125</v>
      </c>
      <c r="F162" t="s">
        <v>430</v>
      </c>
    </row>
    <row r="163" spans="1:6" x14ac:dyDescent="0.3">
      <c r="A163" s="59">
        <v>42465</v>
      </c>
      <c r="B163" s="60"/>
      <c r="C163" s="60"/>
      <c r="D163" s="60">
        <f t="shared" si="5"/>
        <v>0</v>
      </c>
      <c r="F163" t="s">
        <v>431</v>
      </c>
    </row>
    <row r="164" spans="1:6" x14ac:dyDescent="0.3">
      <c r="A164" s="59">
        <v>42466</v>
      </c>
      <c r="B164" s="60"/>
      <c r="C164" s="60"/>
      <c r="D164" s="60">
        <f t="shared" si="5"/>
        <v>0</v>
      </c>
      <c r="F164" t="s">
        <v>431</v>
      </c>
    </row>
    <row r="165" spans="1:6" x14ac:dyDescent="0.3">
      <c r="A165" s="59">
        <v>42467</v>
      </c>
      <c r="B165" s="60">
        <v>0.66666666666666663</v>
      </c>
      <c r="C165" s="60">
        <v>0.72916666666666663</v>
      </c>
      <c r="D165" s="60">
        <f t="shared" si="5"/>
        <v>6.25E-2</v>
      </c>
      <c r="F165" t="s">
        <v>432</v>
      </c>
    </row>
    <row r="166" spans="1:6" x14ac:dyDescent="0.3">
      <c r="A166" s="59">
        <v>42468</v>
      </c>
      <c r="B166" s="60">
        <v>0.40625</v>
      </c>
      <c r="C166" s="60">
        <v>0.52083333333333337</v>
      </c>
      <c r="D166" s="60">
        <f t="shared" si="5"/>
        <v>0.11458333333333337</v>
      </c>
      <c r="F166" t="s">
        <v>433</v>
      </c>
    </row>
    <row r="167" spans="1:6" ht="15.6" x14ac:dyDescent="0.3">
      <c r="A167" s="58">
        <v>42740</v>
      </c>
      <c r="B167" s="1">
        <v>0.73958333333333337</v>
      </c>
      <c r="C167" s="1">
        <v>0.83333333333333337</v>
      </c>
      <c r="D167" s="13" t="str">
        <f t="shared" ref="D167:D198" si="6">TEXT(C167-B167, "h:mm")</f>
        <v>2:15</v>
      </c>
      <c r="F167" s="23" t="s">
        <v>258</v>
      </c>
    </row>
    <row r="168" spans="1:6" ht="15.6" x14ac:dyDescent="0.3">
      <c r="A168" s="20">
        <v>42741</v>
      </c>
      <c r="B168" s="13">
        <v>0.35416666666666669</v>
      </c>
      <c r="C168" s="13">
        <v>0.5</v>
      </c>
      <c r="D168" s="13" t="str">
        <f t="shared" si="6"/>
        <v>3:30</v>
      </c>
      <c r="F168" s="21" t="s">
        <v>258</v>
      </c>
    </row>
    <row r="169" spans="1:6" ht="15.6" x14ac:dyDescent="0.3">
      <c r="A169" s="61">
        <v>42743</v>
      </c>
      <c r="B169" s="62">
        <v>0.375</v>
      </c>
      <c r="C169" s="62">
        <v>0.66666666666666663</v>
      </c>
      <c r="D169" s="13" t="str">
        <f t="shared" si="6"/>
        <v>7:00</v>
      </c>
      <c r="F169" s="2" t="s">
        <v>258</v>
      </c>
    </row>
    <row r="170" spans="1:6" ht="15.6" x14ac:dyDescent="0.3">
      <c r="A170" s="61">
        <v>42747</v>
      </c>
      <c r="B170" s="62">
        <v>0.375</v>
      </c>
      <c r="C170" s="62">
        <v>0.54166666666666663</v>
      </c>
      <c r="D170" s="13" t="str">
        <f t="shared" si="6"/>
        <v>4:00</v>
      </c>
      <c r="F170" s="2" t="s">
        <v>259</v>
      </c>
    </row>
    <row r="171" spans="1:6" ht="15.6" x14ac:dyDescent="0.3">
      <c r="A171" s="61">
        <v>42747</v>
      </c>
      <c r="B171" s="62">
        <v>0.57291666666666663</v>
      </c>
      <c r="C171" s="62">
        <v>0.72916666666666663</v>
      </c>
      <c r="D171" s="13" t="str">
        <f t="shared" si="6"/>
        <v>3:45</v>
      </c>
      <c r="F171" s="2" t="s">
        <v>259</v>
      </c>
    </row>
    <row r="172" spans="1:6" ht="15.6" x14ac:dyDescent="0.3">
      <c r="A172" s="61">
        <v>42748</v>
      </c>
      <c r="B172" s="62">
        <v>0.4375</v>
      </c>
      <c r="C172" s="62">
        <v>0.54166666666666663</v>
      </c>
      <c r="D172" s="13" t="str">
        <f t="shared" si="6"/>
        <v>2:30</v>
      </c>
      <c r="F172" s="2" t="s">
        <v>260</v>
      </c>
    </row>
    <row r="173" spans="1:6" ht="15.6" x14ac:dyDescent="0.3">
      <c r="A173" s="61">
        <v>42752</v>
      </c>
      <c r="B173" s="62">
        <v>0.54166666666666663</v>
      </c>
      <c r="C173" s="62">
        <v>0.70833333333333337</v>
      </c>
      <c r="D173" s="13" t="str">
        <f t="shared" si="6"/>
        <v>4:00</v>
      </c>
      <c r="F173" s="2" t="s">
        <v>261</v>
      </c>
    </row>
    <row r="174" spans="1:6" ht="15.6" x14ac:dyDescent="0.3">
      <c r="A174" s="61">
        <v>42753</v>
      </c>
      <c r="B174" s="62">
        <v>0.40625</v>
      </c>
      <c r="C174" s="62">
        <v>0.66666666666666663</v>
      </c>
      <c r="D174" s="13" t="str">
        <f t="shared" si="6"/>
        <v>6:15</v>
      </c>
      <c r="F174" s="2" t="s">
        <v>262</v>
      </c>
    </row>
    <row r="175" spans="1:6" ht="15.6" x14ac:dyDescent="0.3">
      <c r="A175" s="61">
        <v>42754</v>
      </c>
      <c r="B175" s="62">
        <v>0.38541666666666669</v>
      </c>
      <c r="C175" s="62">
        <v>0.5</v>
      </c>
      <c r="D175" s="13" t="str">
        <f t="shared" si="6"/>
        <v>2:45</v>
      </c>
      <c r="F175" s="2" t="s">
        <v>263</v>
      </c>
    </row>
    <row r="176" spans="1:6" ht="15.6" x14ac:dyDescent="0.3">
      <c r="A176" s="61">
        <v>42754</v>
      </c>
      <c r="B176" s="62">
        <v>0.58333333333333337</v>
      </c>
      <c r="C176" s="62">
        <v>0.6875</v>
      </c>
      <c r="D176" s="13" t="str">
        <f t="shared" si="6"/>
        <v>2:30</v>
      </c>
      <c r="F176" s="2" t="s">
        <v>264</v>
      </c>
    </row>
    <row r="177" spans="1:6" ht="15.6" x14ac:dyDescent="0.3">
      <c r="A177" s="61">
        <v>42755</v>
      </c>
      <c r="B177" s="62">
        <v>0.375</v>
      </c>
      <c r="C177" s="62">
        <v>0.5</v>
      </c>
      <c r="D177" s="13" t="str">
        <f t="shared" si="6"/>
        <v>3:00</v>
      </c>
      <c r="F177" s="2" t="s">
        <v>265</v>
      </c>
    </row>
    <row r="178" spans="1:6" ht="15.6" x14ac:dyDescent="0.3">
      <c r="A178" s="61">
        <v>42755</v>
      </c>
      <c r="B178" s="62">
        <v>0.625</v>
      </c>
      <c r="C178" s="62">
        <v>0.66666666666666663</v>
      </c>
      <c r="D178" s="13" t="str">
        <f t="shared" si="6"/>
        <v>1:00</v>
      </c>
      <c r="F178" s="2" t="s">
        <v>266</v>
      </c>
    </row>
    <row r="179" spans="1:6" ht="15.6" x14ac:dyDescent="0.3">
      <c r="A179" s="61">
        <v>42756</v>
      </c>
      <c r="D179" s="13" t="str">
        <f t="shared" si="6"/>
        <v>0:00</v>
      </c>
      <c r="F179" s="2" t="s">
        <v>267</v>
      </c>
    </row>
    <row r="180" spans="1:6" ht="15.6" x14ac:dyDescent="0.3">
      <c r="A180" s="61">
        <v>42757</v>
      </c>
      <c r="B180" s="62">
        <v>0.41666666666666669</v>
      </c>
      <c r="C180" s="62">
        <v>0.54166666666666663</v>
      </c>
      <c r="D180" s="13" t="str">
        <f t="shared" si="6"/>
        <v>3:00</v>
      </c>
      <c r="F180" s="2" t="s">
        <v>268</v>
      </c>
    </row>
    <row r="181" spans="1:6" ht="15.6" x14ac:dyDescent="0.3">
      <c r="A181" s="61">
        <v>42757</v>
      </c>
      <c r="B181" s="62">
        <v>0.58333333333333337</v>
      </c>
      <c r="C181" s="62">
        <v>0.75</v>
      </c>
      <c r="D181" s="13" t="str">
        <f t="shared" si="6"/>
        <v>4:00</v>
      </c>
      <c r="F181" s="2" t="s">
        <v>269</v>
      </c>
    </row>
    <row r="182" spans="1:6" ht="15.6" x14ac:dyDescent="0.3">
      <c r="A182" s="61">
        <v>42758</v>
      </c>
      <c r="B182" s="62">
        <v>0.375</v>
      </c>
      <c r="C182" s="62">
        <v>0.66666666666666663</v>
      </c>
      <c r="D182" s="13" t="str">
        <f t="shared" si="6"/>
        <v>7:00</v>
      </c>
      <c r="F182" s="2" t="s">
        <v>270</v>
      </c>
    </row>
    <row r="183" spans="1:6" ht="15.6" x14ac:dyDescent="0.3">
      <c r="A183" s="61">
        <v>42759</v>
      </c>
      <c r="B183" s="62">
        <v>0.41666666666666669</v>
      </c>
      <c r="C183" s="62">
        <v>0.54166666666666663</v>
      </c>
      <c r="D183" s="13" t="str">
        <f t="shared" si="6"/>
        <v>3:00</v>
      </c>
      <c r="F183" s="2" t="s">
        <v>271</v>
      </c>
    </row>
    <row r="184" spans="1:6" ht="15.6" x14ac:dyDescent="0.3">
      <c r="A184" s="61">
        <v>42760</v>
      </c>
      <c r="D184" s="13" t="str">
        <f t="shared" si="6"/>
        <v>0:00</v>
      </c>
      <c r="F184" s="2" t="s">
        <v>267</v>
      </c>
    </row>
    <row r="185" spans="1:6" ht="15.6" x14ac:dyDescent="0.3">
      <c r="A185" s="61">
        <v>42761</v>
      </c>
      <c r="D185" s="13" t="str">
        <f t="shared" si="6"/>
        <v>0:00</v>
      </c>
      <c r="F185" s="2" t="s">
        <v>267</v>
      </c>
    </row>
    <row r="186" spans="1:6" ht="15.6" x14ac:dyDescent="0.3">
      <c r="A186" s="61">
        <v>42762</v>
      </c>
      <c r="D186" s="13" t="str">
        <f t="shared" si="6"/>
        <v>0:00</v>
      </c>
      <c r="F186" s="2" t="s">
        <v>267</v>
      </c>
    </row>
    <row r="187" spans="1:6" ht="15.6" x14ac:dyDescent="0.3">
      <c r="A187" s="61">
        <v>42763</v>
      </c>
      <c r="D187" s="13" t="str">
        <f t="shared" si="6"/>
        <v>0:00</v>
      </c>
      <c r="F187" s="2" t="s">
        <v>267</v>
      </c>
    </row>
    <row r="188" spans="1:6" ht="15.6" x14ac:dyDescent="0.3">
      <c r="A188" s="61">
        <v>42764</v>
      </c>
      <c r="D188" s="13" t="str">
        <f t="shared" si="6"/>
        <v>0:00</v>
      </c>
      <c r="F188" s="2" t="s">
        <v>267</v>
      </c>
    </row>
    <row r="189" spans="1:6" ht="15.6" x14ac:dyDescent="0.3">
      <c r="A189" s="61">
        <v>42765</v>
      </c>
      <c r="B189" s="62">
        <v>0.35416666666666669</v>
      </c>
      <c r="C189" s="62">
        <v>0.48958333333333331</v>
      </c>
      <c r="D189" s="13" t="str">
        <f t="shared" si="6"/>
        <v>3:15</v>
      </c>
      <c r="F189" s="2" t="s">
        <v>272</v>
      </c>
    </row>
    <row r="190" spans="1:6" ht="15.6" x14ac:dyDescent="0.3">
      <c r="A190" s="61">
        <v>42766</v>
      </c>
      <c r="B190" s="62">
        <v>0.375</v>
      </c>
      <c r="C190" s="62">
        <v>0.60416666666666663</v>
      </c>
      <c r="D190" s="13" t="str">
        <f t="shared" si="6"/>
        <v>5:30</v>
      </c>
      <c r="F190" s="2" t="s">
        <v>273</v>
      </c>
    </row>
    <row r="191" spans="1:6" ht="15.6" x14ac:dyDescent="0.3">
      <c r="A191" s="61">
        <v>42766</v>
      </c>
      <c r="B191" s="62">
        <v>0.125</v>
      </c>
      <c r="C191" s="62">
        <v>0.21875</v>
      </c>
      <c r="D191" s="13" t="str">
        <f t="shared" si="6"/>
        <v>2:15</v>
      </c>
      <c r="F191" s="2" t="s">
        <v>274</v>
      </c>
    </row>
    <row r="192" spans="1:6" ht="15.6" x14ac:dyDescent="0.3">
      <c r="A192" s="61">
        <v>42767</v>
      </c>
      <c r="B192" s="62">
        <v>0.35416666666666669</v>
      </c>
      <c r="C192" s="62">
        <v>0.46875</v>
      </c>
      <c r="D192" s="13" t="str">
        <f t="shared" si="6"/>
        <v>2:45</v>
      </c>
      <c r="F192" s="2" t="s">
        <v>275</v>
      </c>
    </row>
    <row r="193" spans="1:6" ht="15.6" x14ac:dyDescent="0.3">
      <c r="A193" s="61">
        <v>42767</v>
      </c>
      <c r="B193" s="62">
        <v>0.5625</v>
      </c>
      <c r="C193" s="62">
        <v>0.71875</v>
      </c>
      <c r="D193" s="13" t="str">
        <f t="shared" si="6"/>
        <v>3:45</v>
      </c>
      <c r="F193" s="2" t="s">
        <v>276</v>
      </c>
    </row>
    <row r="194" spans="1:6" ht="15.6" x14ac:dyDescent="0.3">
      <c r="A194" s="61">
        <v>42768</v>
      </c>
      <c r="B194" s="62">
        <v>0.375</v>
      </c>
      <c r="C194" s="62">
        <v>0.66666666666666663</v>
      </c>
      <c r="D194" s="13" t="str">
        <f t="shared" si="6"/>
        <v>7:00</v>
      </c>
      <c r="F194" s="2" t="s">
        <v>277</v>
      </c>
    </row>
    <row r="195" spans="1:6" x14ac:dyDescent="0.3">
      <c r="A195" s="61">
        <v>42769</v>
      </c>
      <c r="B195" s="62">
        <v>0.41666666666666669</v>
      </c>
      <c r="C195" s="62">
        <v>0.5</v>
      </c>
      <c r="D195" s="62" t="str">
        <f t="shared" si="6"/>
        <v>2:00</v>
      </c>
      <c r="F195" s="2" t="s">
        <v>278</v>
      </c>
    </row>
    <row r="196" spans="1:6" x14ac:dyDescent="0.3">
      <c r="A196" s="61">
        <v>42770</v>
      </c>
      <c r="B196" s="62">
        <v>0.39583333333333331</v>
      </c>
      <c r="C196" s="62">
        <v>0.5</v>
      </c>
      <c r="D196" s="62" t="str">
        <f t="shared" si="6"/>
        <v>2:30</v>
      </c>
      <c r="F196" s="2" t="s">
        <v>279</v>
      </c>
    </row>
    <row r="197" spans="1:6" x14ac:dyDescent="0.3">
      <c r="A197" s="61">
        <v>42770</v>
      </c>
      <c r="B197" s="62">
        <v>0.58333333333333337</v>
      </c>
      <c r="C197" s="62">
        <v>0.70833333333333337</v>
      </c>
      <c r="D197" s="62" t="str">
        <f t="shared" si="6"/>
        <v>3:00</v>
      </c>
      <c r="F197" s="2" t="s">
        <v>280</v>
      </c>
    </row>
    <row r="198" spans="1:6" x14ac:dyDescent="0.3">
      <c r="A198" s="61">
        <v>42771</v>
      </c>
      <c r="B198" s="62">
        <v>0.38541666666666669</v>
      </c>
      <c r="C198" s="62">
        <v>0.5</v>
      </c>
      <c r="D198" s="62" t="str">
        <f t="shared" si="6"/>
        <v>2:45</v>
      </c>
      <c r="F198" s="2" t="s">
        <v>281</v>
      </c>
    </row>
    <row r="199" spans="1:6" x14ac:dyDescent="0.3">
      <c r="A199" s="61">
        <v>42772</v>
      </c>
      <c r="B199" s="62">
        <v>0.375</v>
      </c>
      <c r="C199" s="62">
        <v>0.52083333333333337</v>
      </c>
      <c r="D199" s="62" t="str">
        <f t="shared" ref="D199:D230" si="7">TEXT(C199-B199, "h:mm")</f>
        <v>3:30</v>
      </c>
      <c r="F199" s="2" t="s">
        <v>282</v>
      </c>
    </row>
    <row r="200" spans="1:6" x14ac:dyDescent="0.3">
      <c r="A200" s="61">
        <v>42772</v>
      </c>
      <c r="B200" s="62">
        <v>0.54166666666666663</v>
      </c>
      <c r="C200" s="62">
        <v>0.70833333333333337</v>
      </c>
      <c r="D200" s="62" t="str">
        <f t="shared" si="7"/>
        <v>4:00</v>
      </c>
      <c r="F200" s="2" t="s">
        <v>283</v>
      </c>
    </row>
    <row r="201" spans="1:6" x14ac:dyDescent="0.3">
      <c r="A201" s="61">
        <v>42773</v>
      </c>
      <c r="B201" s="62">
        <v>0.375</v>
      </c>
      <c r="C201" s="62">
        <v>0.52083333333333337</v>
      </c>
      <c r="D201" s="62" t="str">
        <f t="shared" si="7"/>
        <v>3:30</v>
      </c>
      <c r="F201" s="2" t="s">
        <v>284</v>
      </c>
    </row>
    <row r="202" spans="1:6" x14ac:dyDescent="0.3">
      <c r="A202" s="61">
        <v>42774</v>
      </c>
      <c r="B202" s="62">
        <v>0.35416666666666669</v>
      </c>
      <c r="C202" s="62">
        <v>0.4375</v>
      </c>
      <c r="D202" s="62" t="str">
        <f t="shared" si="7"/>
        <v>2:00</v>
      </c>
      <c r="F202" s="2" t="s">
        <v>285</v>
      </c>
    </row>
    <row r="203" spans="1:6" x14ac:dyDescent="0.3">
      <c r="A203" s="61">
        <v>42774</v>
      </c>
      <c r="B203" s="62">
        <v>0.54166666666666663</v>
      </c>
      <c r="C203" s="62">
        <v>0.66666666666666663</v>
      </c>
      <c r="D203" s="62" t="str">
        <f t="shared" si="7"/>
        <v>3:00</v>
      </c>
      <c r="F203" s="2" t="s">
        <v>286</v>
      </c>
    </row>
    <row r="204" spans="1:6" x14ac:dyDescent="0.3">
      <c r="A204" s="61">
        <v>42775</v>
      </c>
      <c r="B204" s="62">
        <v>0.36458333333333331</v>
      </c>
      <c r="C204" s="62">
        <v>0.52083333333333337</v>
      </c>
      <c r="D204" s="62" t="str">
        <f t="shared" si="7"/>
        <v>3:45</v>
      </c>
      <c r="F204" s="2" t="s">
        <v>287</v>
      </c>
    </row>
    <row r="205" spans="1:6" x14ac:dyDescent="0.3">
      <c r="A205" s="61">
        <v>42776</v>
      </c>
      <c r="D205" s="62" t="str">
        <f t="shared" si="7"/>
        <v>0:00</v>
      </c>
      <c r="F205" s="2" t="s">
        <v>267</v>
      </c>
    </row>
    <row r="206" spans="1:6" x14ac:dyDescent="0.3">
      <c r="A206" s="61">
        <v>42777</v>
      </c>
      <c r="B206" s="62">
        <v>0.375</v>
      </c>
      <c r="C206" s="62">
        <v>0.54166666666666663</v>
      </c>
      <c r="D206" s="62" t="str">
        <f t="shared" si="7"/>
        <v>4:00</v>
      </c>
      <c r="F206" s="2" t="s">
        <v>288</v>
      </c>
    </row>
    <row r="207" spans="1:6" x14ac:dyDescent="0.3">
      <c r="A207" s="61">
        <v>42778</v>
      </c>
      <c r="D207" s="62" t="str">
        <f t="shared" si="7"/>
        <v>0:00</v>
      </c>
      <c r="F207" s="2" t="s">
        <v>267</v>
      </c>
    </row>
    <row r="208" spans="1:6" x14ac:dyDescent="0.3">
      <c r="A208" s="61">
        <v>42779</v>
      </c>
      <c r="B208" s="62">
        <v>0.375</v>
      </c>
      <c r="C208" s="62">
        <v>0.44791666666666669</v>
      </c>
      <c r="D208" s="62" t="str">
        <f t="shared" si="7"/>
        <v>1:45</v>
      </c>
      <c r="F208" s="2" t="s">
        <v>289</v>
      </c>
    </row>
    <row r="209" spans="1:6" x14ac:dyDescent="0.3">
      <c r="A209" s="61">
        <v>42780</v>
      </c>
      <c r="D209" s="62" t="str">
        <f t="shared" si="7"/>
        <v>0:00</v>
      </c>
      <c r="F209" s="2" t="s">
        <v>267</v>
      </c>
    </row>
    <row r="210" spans="1:6" x14ac:dyDescent="0.3">
      <c r="A210" s="61">
        <v>42781</v>
      </c>
      <c r="B210" s="62">
        <v>0.375</v>
      </c>
      <c r="C210" s="62">
        <v>0.625</v>
      </c>
      <c r="D210" s="62" t="str">
        <f t="shared" si="7"/>
        <v>6:00</v>
      </c>
      <c r="F210" s="2" t="s">
        <v>290</v>
      </c>
    </row>
    <row r="211" spans="1:6" x14ac:dyDescent="0.3">
      <c r="A211" s="61">
        <v>42782</v>
      </c>
      <c r="B211" s="62">
        <v>0.375</v>
      </c>
      <c r="C211" s="62">
        <v>0.5</v>
      </c>
      <c r="D211" s="62" t="str">
        <f t="shared" si="7"/>
        <v>3:00</v>
      </c>
      <c r="F211" s="2" t="s">
        <v>291</v>
      </c>
    </row>
    <row r="212" spans="1:6" x14ac:dyDescent="0.3">
      <c r="A212" s="61">
        <v>42782</v>
      </c>
      <c r="B212" s="62">
        <v>0.58333333333333337</v>
      </c>
      <c r="C212" s="62">
        <v>0.66666666666666663</v>
      </c>
      <c r="D212" s="62" t="str">
        <f t="shared" si="7"/>
        <v>2:00</v>
      </c>
      <c r="F212" s="2" t="s">
        <v>292</v>
      </c>
    </row>
    <row r="213" spans="1:6" x14ac:dyDescent="0.3">
      <c r="A213" s="61">
        <v>42783</v>
      </c>
      <c r="B213" s="62">
        <v>0.39583333333333331</v>
      </c>
      <c r="C213" s="62">
        <v>0.64583333333333337</v>
      </c>
      <c r="D213" s="62" t="str">
        <f t="shared" si="7"/>
        <v>6:00</v>
      </c>
      <c r="F213" s="2" t="s">
        <v>293</v>
      </c>
    </row>
    <row r="214" spans="1:6" x14ac:dyDescent="0.3">
      <c r="A214" s="61">
        <v>42784</v>
      </c>
      <c r="B214" s="62">
        <v>0.375</v>
      </c>
      <c r="C214" s="62">
        <v>0.5</v>
      </c>
      <c r="D214" s="62" t="str">
        <f t="shared" si="7"/>
        <v>3:00</v>
      </c>
      <c r="F214" s="2" t="s">
        <v>294</v>
      </c>
    </row>
    <row r="215" spans="1:6" x14ac:dyDescent="0.3">
      <c r="A215" s="61">
        <v>42785</v>
      </c>
      <c r="B215" s="62">
        <v>0.375</v>
      </c>
      <c r="C215" s="62">
        <v>0.47916666666666669</v>
      </c>
      <c r="D215" s="62" t="str">
        <f t="shared" si="7"/>
        <v>2:30</v>
      </c>
      <c r="F215" s="2" t="s">
        <v>295</v>
      </c>
    </row>
    <row r="216" spans="1:6" x14ac:dyDescent="0.3">
      <c r="A216" s="61">
        <v>42785</v>
      </c>
      <c r="B216" s="62">
        <v>0.625</v>
      </c>
      <c r="C216" s="62">
        <v>0.71875</v>
      </c>
      <c r="D216" s="62" t="str">
        <f t="shared" si="7"/>
        <v>2:15</v>
      </c>
      <c r="F216" s="2" t="s">
        <v>296</v>
      </c>
    </row>
    <row r="217" spans="1:6" x14ac:dyDescent="0.3">
      <c r="A217" s="61">
        <v>42786</v>
      </c>
      <c r="B217" s="62">
        <v>0.41666666666666669</v>
      </c>
      <c r="C217" s="62">
        <v>0.52083333333333337</v>
      </c>
      <c r="D217" s="62" t="str">
        <f t="shared" si="7"/>
        <v>2:30</v>
      </c>
      <c r="F217" s="2" t="s">
        <v>297</v>
      </c>
    </row>
    <row r="218" spans="1:6" x14ac:dyDescent="0.3">
      <c r="A218" s="61">
        <v>42787</v>
      </c>
      <c r="B218" s="62">
        <v>0.39583333333333331</v>
      </c>
      <c r="C218" s="62">
        <v>0.60416666666666663</v>
      </c>
      <c r="D218" s="62" t="str">
        <f t="shared" si="7"/>
        <v>5:00</v>
      </c>
      <c r="F218" s="2" t="s">
        <v>298</v>
      </c>
    </row>
    <row r="219" spans="1:6" x14ac:dyDescent="0.3">
      <c r="A219" s="61">
        <v>42788</v>
      </c>
      <c r="B219" s="62">
        <v>0.35416666666666669</v>
      </c>
      <c r="C219" s="62">
        <v>0.60416666666666663</v>
      </c>
      <c r="D219" s="62" t="str">
        <f t="shared" si="7"/>
        <v>6:00</v>
      </c>
      <c r="F219" s="2" t="s">
        <v>299</v>
      </c>
    </row>
    <row r="220" spans="1:6" x14ac:dyDescent="0.3">
      <c r="A220" s="61">
        <v>42788</v>
      </c>
      <c r="B220" s="62">
        <v>0.64583333333333337</v>
      </c>
      <c r="C220" s="62">
        <v>0.83333333333333337</v>
      </c>
      <c r="D220" s="62" t="str">
        <f t="shared" si="7"/>
        <v>4:30</v>
      </c>
      <c r="F220" s="2" t="s">
        <v>300</v>
      </c>
    </row>
    <row r="221" spans="1:6" x14ac:dyDescent="0.3">
      <c r="A221" s="61">
        <v>42789</v>
      </c>
      <c r="B221" s="62">
        <v>0.39583333333333331</v>
      </c>
      <c r="C221" s="62">
        <v>0.52083333333333337</v>
      </c>
      <c r="D221" s="62" t="str">
        <f t="shared" si="7"/>
        <v>3:00</v>
      </c>
      <c r="F221" s="2" t="s">
        <v>301</v>
      </c>
    </row>
    <row r="222" spans="1:6" x14ac:dyDescent="0.3">
      <c r="A222" s="61">
        <v>42790</v>
      </c>
      <c r="D222" s="62" t="str">
        <f t="shared" si="7"/>
        <v>0:00</v>
      </c>
      <c r="F222" s="2" t="s">
        <v>267</v>
      </c>
    </row>
    <row r="223" spans="1:6" x14ac:dyDescent="0.3">
      <c r="A223" s="61">
        <v>42791</v>
      </c>
      <c r="B223" s="62">
        <v>0.38541666666666669</v>
      </c>
      <c r="C223" s="62">
        <v>0.52083333333333337</v>
      </c>
      <c r="D223" s="62" t="str">
        <f t="shared" si="7"/>
        <v>3:15</v>
      </c>
      <c r="F223" s="2" t="s">
        <v>302</v>
      </c>
    </row>
    <row r="224" spans="1:6" x14ac:dyDescent="0.3">
      <c r="A224" s="61">
        <v>42792</v>
      </c>
      <c r="D224" s="62" t="str">
        <f t="shared" si="7"/>
        <v>0:00</v>
      </c>
      <c r="F224" s="2" t="s">
        <v>267</v>
      </c>
    </row>
    <row r="225" spans="1:6" x14ac:dyDescent="0.3">
      <c r="A225" s="61">
        <v>42793</v>
      </c>
      <c r="B225" s="62">
        <v>0.41666666666666669</v>
      </c>
      <c r="C225" s="62">
        <v>0.66666666666666663</v>
      </c>
      <c r="D225" s="62" t="str">
        <f t="shared" si="7"/>
        <v>6:00</v>
      </c>
      <c r="F225" s="2" t="s">
        <v>303</v>
      </c>
    </row>
    <row r="226" spans="1:6" x14ac:dyDescent="0.3">
      <c r="A226" s="61">
        <v>42794</v>
      </c>
      <c r="B226" s="62">
        <v>0.375</v>
      </c>
      <c r="C226" s="62">
        <v>0.66666666666666663</v>
      </c>
      <c r="D226" s="62" t="str">
        <f t="shared" si="7"/>
        <v>7:00</v>
      </c>
      <c r="F226" s="2" t="s">
        <v>304</v>
      </c>
    </row>
    <row r="227" spans="1:6" x14ac:dyDescent="0.3">
      <c r="A227" s="61">
        <v>42795</v>
      </c>
      <c r="B227" s="62">
        <v>0.36458333333333331</v>
      </c>
      <c r="C227" s="62">
        <v>0.70833333333333337</v>
      </c>
      <c r="D227" s="62" t="str">
        <f t="shared" si="7"/>
        <v>8:15</v>
      </c>
      <c r="F227" s="2" t="s">
        <v>305</v>
      </c>
    </row>
    <row r="228" spans="1:6" x14ac:dyDescent="0.3">
      <c r="A228" s="61">
        <v>42796</v>
      </c>
      <c r="B228" s="62">
        <v>0.41666666666666669</v>
      </c>
      <c r="C228" s="62">
        <v>0.70833333333333337</v>
      </c>
      <c r="D228" s="62" t="str">
        <f t="shared" si="7"/>
        <v>7:00</v>
      </c>
      <c r="F228" s="2" t="s">
        <v>306</v>
      </c>
    </row>
    <row r="229" spans="1:6" x14ac:dyDescent="0.3">
      <c r="A229" s="61">
        <v>42797</v>
      </c>
      <c r="B229" s="62">
        <v>0.41666666666666669</v>
      </c>
      <c r="C229" s="62">
        <v>0.625</v>
      </c>
      <c r="D229" s="62" t="str">
        <f t="shared" si="7"/>
        <v>5:00</v>
      </c>
      <c r="F229" s="2" t="s">
        <v>307</v>
      </c>
    </row>
    <row r="230" spans="1:6" x14ac:dyDescent="0.3">
      <c r="A230" s="61">
        <v>42798</v>
      </c>
      <c r="D230" s="62" t="str">
        <f t="shared" si="7"/>
        <v>0:00</v>
      </c>
      <c r="F230" s="2" t="s">
        <v>267</v>
      </c>
    </row>
    <row r="231" spans="1:6" x14ac:dyDescent="0.3">
      <c r="A231" s="61">
        <v>42799</v>
      </c>
      <c r="B231" s="62">
        <v>0.375</v>
      </c>
      <c r="C231" s="62">
        <v>0.66666666666666663</v>
      </c>
      <c r="D231" s="62" t="str">
        <f t="shared" ref="D231:D253" si="8">TEXT(C231-B231, "h:mm")</f>
        <v>7:00</v>
      </c>
      <c r="F231" s="2" t="s">
        <v>308</v>
      </c>
    </row>
    <row r="232" spans="1:6" x14ac:dyDescent="0.3">
      <c r="A232" s="61">
        <v>42800</v>
      </c>
      <c r="B232" s="62">
        <v>0.41666666666666669</v>
      </c>
      <c r="C232" s="62">
        <v>0.52083333333333337</v>
      </c>
      <c r="D232" s="62" t="str">
        <f t="shared" si="8"/>
        <v>2:30</v>
      </c>
      <c r="F232" s="2" t="s">
        <v>309</v>
      </c>
    </row>
    <row r="233" spans="1:6" x14ac:dyDescent="0.3">
      <c r="A233" s="61">
        <v>42801</v>
      </c>
      <c r="B233" s="62">
        <v>0.54166666666666663</v>
      </c>
      <c r="C233" s="62">
        <v>0.72916666666666663</v>
      </c>
      <c r="D233" s="62" t="str">
        <f t="shared" si="8"/>
        <v>4:30</v>
      </c>
      <c r="F233" s="2" t="s">
        <v>310</v>
      </c>
    </row>
    <row r="234" spans="1:6" x14ac:dyDescent="0.3">
      <c r="A234" s="61">
        <v>42802</v>
      </c>
      <c r="B234" s="62">
        <v>0.375</v>
      </c>
      <c r="C234" s="62">
        <v>0.66666666666666663</v>
      </c>
      <c r="D234" s="62" t="str">
        <f t="shared" si="8"/>
        <v>7:00</v>
      </c>
      <c r="F234" s="2" t="s">
        <v>311</v>
      </c>
    </row>
    <row r="235" spans="1:6" x14ac:dyDescent="0.3">
      <c r="A235" s="61">
        <v>42803</v>
      </c>
      <c r="B235" s="62">
        <v>0.35416666666666669</v>
      </c>
      <c r="C235" s="62">
        <v>0.41666666666666669</v>
      </c>
      <c r="D235" s="62" t="str">
        <f t="shared" si="8"/>
        <v>1:30</v>
      </c>
      <c r="F235" s="2" t="s">
        <v>312</v>
      </c>
    </row>
    <row r="236" spans="1:6" x14ac:dyDescent="0.3">
      <c r="A236" s="61">
        <v>42803</v>
      </c>
      <c r="B236" s="62">
        <v>0.45833333333333331</v>
      </c>
      <c r="C236" s="62">
        <v>0.6875</v>
      </c>
      <c r="D236" s="62" t="str">
        <f t="shared" si="8"/>
        <v>5:30</v>
      </c>
      <c r="F236" s="2" t="s">
        <v>313</v>
      </c>
    </row>
    <row r="237" spans="1:6" x14ac:dyDescent="0.3">
      <c r="A237" s="61">
        <v>42804</v>
      </c>
      <c r="B237" s="62">
        <v>0.375</v>
      </c>
      <c r="C237" s="62">
        <v>0.45833333333333331</v>
      </c>
      <c r="D237" s="62" t="str">
        <f t="shared" si="8"/>
        <v>2:00</v>
      </c>
      <c r="F237" s="2" t="s">
        <v>314</v>
      </c>
    </row>
    <row r="238" spans="1:6" x14ac:dyDescent="0.3">
      <c r="A238" s="61">
        <v>42805</v>
      </c>
      <c r="B238" s="62">
        <v>0.39583333333333331</v>
      </c>
      <c r="C238" s="62">
        <v>0.52083333333333337</v>
      </c>
      <c r="D238" s="62" t="str">
        <f t="shared" si="8"/>
        <v>3:00</v>
      </c>
      <c r="F238" s="2" t="s">
        <v>315</v>
      </c>
    </row>
    <row r="239" spans="1:6" x14ac:dyDescent="0.3">
      <c r="A239" s="61">
        <v>42806</v>
      </c>
      <c r="B239" s="62">
        <v>0.39583333333333331</v>
      </c>
      <c r="C239" s="62">
        <v>0.52083333333333337</v>
      </c>
      <c r="D239" s="62" t="str">
        <f t="shared" si="8"/>
        <v>3:00</v>
      </c>
      <c r="F239" s="2" t="s">
        <v>315</v>
      </c>
    </row>
    <row r="240" spans="1:6" x14ac:dyDescent="0.3">
      <c r="A240" s="61">
        <v>42807</v>
      </c>
      <c r="B240" s="62">
        <v>0.39583333333333331</v>
      </c>
      <c r="C240" s="62">
        <v>0.52083333333333337</v>
      </c>
      <c r="D240" s="62" t="str">
        <f t="shared" si="8"/>
        <v>3:00</v>
      </c>
      <c r="F240" s="2" t="s">
        <v>315</v>
      </c>
    </row>
    <row r="241" spans="1:6" x14ac:dyDescent="0.3">
      <c r="A241" s="61">
        <v>42808</v>
      </c>
      <c r="B241" s="62">
        <v>0.39583333333333331</v>
      </c>
      <c r="C241" s="62">
        <v>0.52083333333333337</v>
      </c>
      <c r="D241" s="62" t="str">
        <f t="shared" si="8"/>
        <v>3:00</v>
      </c>
      <c r="F241" s="2" t="s">
        <v>315</v>
      </c>
    </row>
    <row r="242" spans="1:6" x14ac:dyDescent="0.3">
      <c r="A242" s="61">
        <v>42818</v>
      </c>
      <c r="B242" s="62">
        <v>0.375</v>
      </c>
      <c r="C242" s="62">
        <v>0.52083333333333337</v>
      </c>
      <c r="D242" s="62" t="str">
        <f t="shared" si="8"/>
        <v>3:30</v>
      </c>
      <c r="F242" s="2" t="s">
        <v>316</v>
      </c>
    </row>
    <row r="243" spans="1:6" x14ac:dyDescent="0.3">
      <c r="A243" s="61">
        <v>42818</v>
      </c>
      <c r="B243" s="62">
        <v>0.57291666666666663</v>
      </c>
      <c r="C243" s="62">
        <v>0.625</v>
      </c>
      <c r="D243" s="62" t="str">
        <f t="shared" si="8"/>
        <v>1:15</v>
      </c>
      <c r="F243" s="2" t="s">
        <v>317</v>
      </c>
    </row>
    <row r="244" spans="1:6" x14ac:dyDescent="0.3">
      <c r="A244" s="61">
        <v>42819</v>
      </c>
      <c r="B244" s="62">
        <v>0.39583333333333331</v>
      </c>
      <c r="C244" s="62">
        <v>0.52083333333333337</v>
      </c>
      <c r="D244" s="62" t="str">
        <f t="shared" si="8"/>
        <v>3:00</v>
      </c>
      <c r="F244" s="2" t="s">
        <v>318</v>
      </c>
    </row>
    <row r="245" spans="1:6" x14ac:dyDescent="0.3">
      <c r="A245" s="61">
        <v>42820</v>
      </c>
      <c r="B245" s="62">
        <v>0.39583333333333331</v>
      </c>
      <c r="C245" s="62">
        <v>0.52083333333333337</v>
      </c>
      <c r="D245" s="62" t="str">
        <f t="shared" si="8"/>
        <v>3:00</v>
      </c>
    </row>
    <row r="246" spans="1:6" x14ac:dyDescent="0.3">
      <c r="A246" s="61">
        <v>42820</v>
      </c>
      <c r="B246" s="62">
        <v>0.60416666666666663</v>
      </c>
      <c r="C246" s="62">
        <v>0.70833333333333337</v>
      </c>
      <c r="D246" s="62" t="str">
        <f t="shared" si="8"/>
        <v>2:30</v>
      </c>
      <c r="F246" s="2" t="s">
        <v>319</v>
      </c>
    </row>
    <row r="247" spans="1:6" x14ac:dyDescent="0.3">
      <c r="A247" s="61">
        <v>42821</v>
      </c>
      <c r="D247" s="62" t="str">
        <f t="shared" si="8"/>
        <v>0:00</v>
      </c>
      <c r="F247" s="2" t="s">
        <v>320</v>
      </c>
    </row>
    <row r="248" spans="1:6" x14ac:dyDescent="0.3">
      <c r="A248" s="61">
        <v>42828</v>
      </c>
      <c r="B248" s="62">
        <v>0.39583333333333331</v>
      </c>
      <c r="C248" s="62">
        <v>0.70833333333333337</v>
      </c>
      <c r="D248" s="62" t="str">
        <f t="shared" si="8"/>
        <v>7:30</v>
      </c>
      <c r="F248" s="2" t="s">
        <v>321</v>
      </c>
    </row>
    <row r="249" spans="1:6" x14ac:dyDescent="0.3">
      <c r="A249" s="61">
        <v>42829</v>
      </c>
      <c r="B249" s="62">
        <v>0.39583333333333331</v>
      </c>
      <c r="C249" s="62">
        <v>0.47916666666666669</v>
      </c>
      <c r="D249" s="62" t="str">
        <f t="shared" si="8"/>
        <v>2:00</v>
      </c>
      <c r="F249" s="2" t="s">
        <v>322</v>
      </c>
    </row>
    <row r="250" spans="1:6" x14ac:dyDescent="0.3">
      <c r="A250" s="61">
        <v>42829</v>
      </c>
      <c r="B250" s="62">
        <v>0.54166666666666663</v>
      </c>
      <c r="C250" s="62">
        <v>0.6875</v>
      </c>
      <c r="D250" s="62" t="str">
        <f t="shared" si="8"/>
        <v>3:30</v>
      </c>
      <c r="F250" s="2" t="s">
        <v>323</v>
      </c>
    </row>
    <row r="251" spans="1:6" x14ac:dyDescent="0.3">
      <c r="A251" s="61">
        <v>42832</v>
      </c>
      <c r="B251" s="62">
        <v>0.53125</v>
      </c>
      <c r="C251" s="62">
        <v>0.625</v>
      </c>
      <c r="D251" s="62" t="str">
        <f t="shared" si="8"/>
        <v>2:15</v>
      </c>
      <c r="F251" s="2" t="s">
        <v>324</v>
      </c>
    </row>
    <row r="252" spans="1:6" x14ac:dyDescent="0.3">
      <c r="A252" s="61">
        <v>42835</v>
      </c>
      <c r="B252" s="62">
        <v>0.66666666666666663</v>
      </c>
      <c r="C252" s="62">
        <v>0.6875</v>
      </c>
      <c r="D252" s="62" t="str">
        <f t="shared" si="8"/>
        <v>0:30</v>
      </c>
      <c r="F252" s="2" t="s">
        <v>325</v>
      </c>
    </row>
    <row r="253" spans="1:6" x14ac:dyDescent="0.3">
      <c r="A253" s="61">
        <v>42837</v>
      </c>
      <c r="B253" s="62">
        <v>0.53125</v>
      </c>
      <c r="C253" s="62">
        <v>0.63541666666666663</v>
      </c>
      <c r="D253" s="62" t="str">
        <f t="shared" si="8"/>
        <v>2:30</v>
      </c>
      <c r="F253" s="2" t="s">
        <v>326</v>
      </c>
    </row>
    <row r="254" spans="1:6" x14ac:dyDescent="0.3">
      <c r="A254" s="61">
        <v>42841</v>
      </c>
      <c r="B254" s="62">
        <v>0.41666666666666669</v>
      </c>
      <c r="C254" s="62">
        <v>0.52083333333333337</v>
      </c>
      <c r="D254" s="62">
        <v>0.10416666666666667</v>
      </c>
      <c r="F254" s="2" t="s">
        <v>324</v>
      </c>
    </row>
    <row r="255" spans="1:6" x14ac:dyDescent="0.3">
      <c r="A255" s="61">
        <v>42850</v>
      </c>
      <c r="B255" s="62">
        <v>0.54166666666666663</v>
      </c>
      <c r="C255" s="62">
        <v>0.64583333333333337</v>
      </c>
      <c r="D255" s="62">
        <v>0.14583333333333301</v>
      </c>
      <c r="F255" s="2" t="s">
        <v>327</v>
      </c>
    </row>
    <row r="256" spans="1:6" x14ac:dyDescent="0.3">
      <c r="A256" s="61">
        <v>42851</v>
      </c>
      <c r="B256" s="62">
        <v>0.54166666666666663</v>
      </c>
      <c r="C256" s="62">
        <v>0.66666666666666663</v>
      </c>
      <c r="D256" s="62">
        <v>0.1875</v>
      </c>
      <c r="F256" s="2" t="s">
        <v>328</v>
      </c>
    </row>
    <row r="257" spans="1:6" ht="15.6" x14ac:dyDescent="0.3">
      <c r="A257" s="20">
        <v>43104</v>
      </c>
      <c r="B257" s="13">
        <v>0.82291666666666663</v>
      </c>
      <c r="C257" s="13">
        <v>0.91666666666666663</v>
      </c>
      <c r="D257" s="13">
        <f t="shared" ref="D257:D263" si="9">C257-B257</f>
        <v>9.375E-2</v>
      </c>
      <c r="F257" s="14" t="s">
        <v>165</v>
      </c>
    </row>
    <row r="258" spans="1:6" ht="15.6" x14ac:dyDescent="0.3">
      <c r="A258" s="61">
        <v>43105</v>
      </c>
      <c r="B258" s="62">
        <v>0.40625</v>
      </c>
      <c r="C258" s="62">
        <v>0.47916666666666669</v>
      </c>
      <c r="D258" s="13">
        <f t="shared" si="9"/>
        <v>7.2916666666666685E-2</v>
      </c>
      <c r="F258" s="14" t="s">
        <v>166</v>
      </c>
    </row>
    <row r="259" spans="1:6" ht="15.6" x14ac:dyDescent="0.3">
      <c r="A259" s="20">
        <v>43105</v>
      </c>
      <c r="B259" s="62">
        <v>0.60416666666666663</v>
      </c>
      <c r="C259" s="62">
        <v>0.71875</v>
      </c>
      <c r="D259" s="13">
        <f t="shared" si="9"/>
        <v>0.11458333333333337</v>
      </c>
      <c r="F259" s="14" t="s">
        <v>167</v>
      </c>
    </row>
    <row r="260" spans="1:6" ht="15.6" x14ac:dyDescent="0.3">
      <c r="A260" s="20">
        <v>43106</v>
      </c>
      <c r="B260" s="13">
        <v>0.80555555555555547</v>
      </c>
      <c r="C260" s="13">
        <v>0.89583333333333337</v>
      </c>
      <c r="D260" s="13">
        <f t="shared" si="9"/>
        <v>9.0277777777777901E-2</v>
      </c>
      <c r="F260" s="21" t="s">
        <v>168</v>
      </c>
    </row>
    <row r="261" spans="1:6" ht="15.6" x14ac:dyDescent="0.3">
      <c r="A261" s="61">
        <v>43107</v>
      </c>
      <c r="B261" s="62">
        <v>0.39583333333333331</v>
      </c>
      <c r="C261" s="62">
        <v>0.51388888888888895</v>
      </c>
      <c r="D261" s="13">
        <f t="shared" si="9"/>
        <v>0.11805555555555564</v>
      </c>
      <c r="F261" s="14" t="s">
        <v>169</v>
      </c>
    </row>
    <row r="262" spans="1:6" ht="15.6" x14ac:dyDescent="0.3">
      <c r="A262" s="61">
        <v>43107</v>
      </c>
      <c r="B262" s="62">
        <v>0.61458333333333337</v>
      </c>
      <c r="C262" s="62">
        <v>0.73611111111111116</v>
      </c>
      <c r="D262" s="13">
        <f t="shared" si="9"/>
        <v>0.12152777777777779</v>
      </c>
      <c r="F262" s="14" t="s">
        <v>170</v>
      </c>
    </row>
    <row r="263" spans="1:6" ht="15.6" x14ac:dyDescent="0.3">
      <c r="A263" s="61">
        <v>43108</v>
      </c>
      <c r="B263" s="62">
        <v>0.4513888888888889</v>
      </c>
      <c r="C263" s="62">
        <v>0.62152777777777779</v>
      </c>
      <c r="D263" s="13">
        <f t="shared" si="9"/>
        <v>0.1701388888888889</v>
      </c>
      <c r="F263" s="14" t="s">
        <v>171</v>
      </c>
    </row>
    <row r="264" spans="1:6" x14ac:dyDescent="0.3">
      <c r="A264" s="61">
        <v>43109</v>
      </c>
      <c r="B264" s="62" t="s">
        <v>164</v>
      </c>
      <c r="C264" s="62" t="s">
        <v>164</v>
      </c>
      <c r="F264" s="14" t="s">
        <v>172</v>
      </c>
    </row>
    <row r="265" spans="1:6" ht="15.6" x14ac:dyDescent="0.3">
      <c r="A265" s="61">
        <v>43110</v>
      </c>
      <c r="B265" s="62">
        <v>0.375</v>
      </c>
      <c r="C265" s="62">
        <v>0.54861111111111105</v>
      </c>
      <c r="D265" s="13">
        <f t="shared" ref="D265:D285" si="10">C265-B265</f>
        <v>0.17361111111111105</v>
      </c>
      <c r="F265" s="14" t="s">
        <v>173</v>
      </c>
    </row>
    <row r="266" spans="1:6" ht="15.6" x14ac:dyDescent="0.3">
      <c r="A266" s="61">
        <v>43111</v>
      </c>
      <c r="B266" s="62">
        <v>0.375</v>
      </c>
      <c r="C266" s="62">
        <v>0.52777777777777779</v>
      </c>
      <c r="D266" s="13">
        <f t="shared" si="10"/>
        <v>0.15277777777777779</v>
      </c>
      <c r="F266" s="14" t="s">
        <v>174</v>
      </c>
    </row>
    <row r="267" spans="1:6" ht="15.6" x14ac:dyDescent="0.3">
      <c r="A267" s="61">
        <v>43112</v>
      </c>
      <c r="B267" s="62">
        <v>0.36805555555555558</v>
      </c>
      <c r="C267" s="62">
        <v>0.50694444444444442</v>
      </c>
      <c r="D267" s="13">
        <f t="shared" si="10"/>
        <v>0.13888888888888884</v>
      </c>
      <c r="F267" s="14" t="s">
        <v>175</v>
      </c>
    </row>
    <row r="268" spans="1:6" ht="15.6" x14ac:dyDescent="0.3">
      <c r="A268" s="61">
        <v>43113</v>
      </c>
      <c r="B268" s="62">
        <v>0.54166666666666663</v>
      </c>
      <c r="C268" s="62">
        <v>0.67708333333333337</v>
      </c>
      <c r="D268" s="13">
        <f t="shared" si="10"/>
        <v>0.13541666666666674</v>
      </c>
      <c r="F268" s="14" t="s">
        <v>176</v>
      </c>
    </row>
    <row r="269" spans="1:6" ht="15.6" x14ac:dyDescent="0.3">
      <c r="A269" s="61">
        <v>43114</v>
      </c>
      <c r="B269" s="62">
        <v>0.48958333333333331</v>
      </c>
      <c r="C269" s="62">
        <v>0.58333333333333337</v>
      </c>
      <c r="D269" s="13">
        <f t="shared" si="10"/>
        <v>9.3750000000000056E-2</v>
      </c>
      <c r="F269" s="14" t="s">
        <v>177</v>
      </c>
    </row>
    <row r="270" spans="1:6" ht="15.6" x14ac:dyDescent="0.3">
      <c r="A270" s="61">
        <v>43115</v>
      </c>
      <c r="B270" s="62">
        <v>0.47916666666666669</v>
      </c>
      <c r="C270" s="62">
        <v>0.60416666666666663</v>
      </c>
      <c r="D270" s="13">
        <f t="shared" si="10"/>
        <v>0.12499999999999994</v>
      </c>
      <c r="F270" s="14" t="s">
        <v>178</v>
      </c>
    </row>
    <row r="271" spans="1:6" ht="15.6" x14ac:dyDescent="0.3">
      <c r="A271" s="61">
        <v>43116</v>
      </c>
      <c r="B271" s="62">
        <v>0.39583333333333331</v>
      </c>
      <c r="C271" s="62">
        <v>0.53125</v>
      </c>
      <c r="D271" s="13">
        <f t="shared" si="10"/>
        <v>0.13541666666666669</v>
      </c>
      <c r="F271" s="14" t="s">
        <v>179</v>
      </c>
    </row>
    <row r="272" spans="1:6" ht="15.6" x14ac:dyDescent="0.3">
      <c r="A272" s="61">
        <v>43117</v>
      </c>
      <c r="B272" s="62">
        <v>0.375</v>
      </c>
      <c r="C272" s="62">
        <v>0.45833333333333331</v>
      </c>
      <c r="D272" s="13">
        <f t="shared" si="10"/>
        <v>8.3333333333333315E-2</v>
      </c>
      <c r="F272" s="14" t="s">
        <v>180</v>
      </c>
    </row>
    <row r="273" spans="1:6" ht="15.6" x14ac:dyDescent="0.3">
      <c r="A273" s="61">
        <v>43117</v>
      </c>
      <c r="B273" s="62">
        <v>0.5625</v>
      </c>
      <c r="C273" s="62">
        <v>0.63541666666666663</v>
      </c>
      <c r="D273" s="13">
        <f t="shared" si="10"/>
        <v>7.291666666666663E-2</v>
      </c>
      <c r="F273" s="14" t="s">
        <v>180</v>
      </c>
    </row>
    <row r="274" spans="1:6" x14ac:dyDescent="0.3">
      <c r="A274" s="61">
        <v>43117</v>
      </c>
      <c r="B274" s="62">
        <v>0.64583333333333337</v>
      </c>
      <c r="C274" s="62">
        <v>0.72916666666666663</v>
      </c>
      <c r="D274" s="62">
        <f t="shared" si="10"/>
        <v>8.3333333333333259E-2</v>
      </c>
      <c r="F274" s="14" t="s">
        <v>181</v>
      </c>
    </row>
    <row r="275" spans="1:6" ht="15.6" x14ac:dyDescent="0.3">
      <c r="A275" s="61">
        <v>43118</v>
      </c>
      <c r="B275" s="62">
        <v>0.40277777777777773</v>
      </c>
      <c r="C275" s="62">
        <v>0.50694444444444442</v>
      </c>
      <c r="D275" s="13">
        <f t="shared" si="10"/>
        <v>0.10416666666666669</v>
      </c>
      <c r="F275" s="14" t="s">
        <v>182</v>
      </c>
    </row>
    <row r="276" spans="1:6" ht="15.6" x14ac:dyDescent="0.3">
      <c r="A276" s="61">
        <v>43119</v>
      </c>
      <c r="B276" s="62">
        <v>0.40277777777777773</v>
      </c>
      <c r="C276" s="62">
        <v>0.5</v>
      </c>
      <c r="D276" s="13">
        <f t="shared" si="10"/>
        <v>9.7222222222222265E-2</v>
      </c>
      <c r="F276" s="14" t="s">
        <v>183</v>
      </c>
    </row>
    <row r="277" spans="1:6" ht="15.6" x14ac:dyDescent="0.3">
      <c r="A277" s="61">
        <v>43119</v>
      </c>
      <c r="B277" s="62">
        <v>0.61111111111111105</v>
      </c>
      <c r="C277" s="62">
        <v>0.70833333333333337</v>
      </c>
      <c r="D277" s="13">
        <f t="shared" si="10"/>
        <v>9.7222222222222321E-2</v>
      </c>
      <c r="F277" s="14" t="s">
        <v>184</v>
      </c>
    </row>
    <row r="278" spans="1:6" ht="15.6" x14ac:dyDescent="0.3">
      <c r="A278" s="61">
        <v>43120</v>
      </c>
      <c r="B278" s="62">
        <v>0.40625</v>
      </c>
      <c r="C278" s="62">
        <v>0.52083333333333337</v>
      </c>
      <c r="D278" s="13">
        <f t="shared" si="10"/>
        <v>0.11458333333333337</v>
      </c>
      <c r="F278" s="14" t="s">
        <v>185</v>
      </c>
    </row>
    <row r="279" spans="1:6" ht="15.6" x14ac:dyDescent="0.3">
      <c r="A279" s="61">
        <v>43121</v>
      </c>
      <c r="B279" s="62">
        <v>0.48958333333333331</v>
      </c>
      <c r="C279" s="62">
        <v>0.69791666666666663</v>
      </c>
      <c r="D279" s="13">
        <f t="shared" si="10"/>
        <v>0.20833333333333331</v>
      </c>
      <c r="F279" s="14" t="s">
        <v>186</v>
      </c>
    </row>
    <row r="280" spans="1:6" ht="15.6" x14ac:dyDescent="0.3">
      <c r="A280" s="61">
        <v>43122</v>
      </c>
      <c r="B280" s="62">
        <v>0.36458333333333331</v>
      </c>
      <c r="C280" s="62">
        <v>0.52083333333333337</v>
      </c>
      <c r="D280" s="13">
        <f t="shared" si="10"/>
        <v>0.15625000000000006</v>
      </c>
      <c r="F280" s="14" t="s">
        <v>187</v>
      </c>
    </row>
    <row r="281" spans="1:6" ht="15.6" x14ac:dyDescent="0.3">
      <c r="A281" s="61">
        <v>43122</v>
      </c>
      <c r="B281" s="62">
        <v>0.57291666666666663</v>
      </c>
      <c r="C281" s="62">
        <v>0.61458333333333337</v>
      </c>
      <c r="D281" s="13">
        <f t="shared" si="10"/>
        <v>4.1666666666666741E-2</v>
      </c>
      <c r="F281" s="14" t="s">
        <v>188</v>
      </c>
    </row>
    <row r="282" spans="1:6" ht="15.6" x14ac:dyDescent="0.3">
      <c r="A282" s="61">
        <v>43122</v>
      </c>
      <c r="B282" s="62">
        <v>0.66666666666666663</v>
      </c>
      <c r="C282" s="62">
        <v>0.73958333333333337</v>
      </c>
      <c r="D282" s="13">
        <f t="shared" si="10"/>
        <v>7.2916666666666741E-2</v>
      </c>
      <c r="F282" s="14" t="s">
        <v>189</v>
      </c>
    </row>
    <row r="283" spans="1:6" ht="15.6" x14ac:dyDescent="0.3">
      <c r="A283" s="61">
        <v>43123</v>
      </c>
      <c r="B283" s="62">
        <v>0.34375</v>
      </c>
      <c r="C283" s="62">
        <v>0.41666666666666669</v>
      </c>
      <c r="D283" s="13">
        <f t="shared" si="10"/>
        <v>7.2916666666666685E-2</v>
      </c>
      <c r="F283" s="14" t="s">
        <v>190</v>
      </c>
    </row>
    <row r="284" spans="1:6" ht="15.6" x14ac:dyDescent="0.3">
      <c r="A284" s="61">
        <v>43123</v>
      </c>
      <c r="B284" s="62">
        <v>0.5</v>
      </c>
      <c r="C284" s="62">
        <v>0.53125</v>
      </c>
      <c r="D284" s="13">
        <f t="shared" si="10"/>
        <v>3.125E-2</v>
      </c>
      <c r="F284" s="14" t="s">
        <v>191</v>
      </c>
    </row>
    <row r="285" spans="1:6" ht="15.6" x14ac:dyDescent="0.3">
      <c r="A285" s="61">
        <v>43123</v>
      </c>
      <c r="B285" s="62">
        <v>0.61458333333333337</v>
      </c>
      <c r="C285" s="62">
        <v>0.71875</v>
      </c>
      <c r="D285" s="13">
        <f t="shared" si="10"/>
        <v>0.10416666666666663</v>
      </c>
      <c r="F285" s="14" t="s">
        <v>192</v>
      </c>
    </row>
    <row r="286" spans="1:6" ht="15.6" x14ac:dyDescent="0.3">
      <c r="A286" s="61">
        <v>43124</v>
      </c>
      <c r="B286" s="62" t="s">
        <v>164</v>
      </c>
      <c r="C286" s="62" t="s">
        <v>164</v>
      </c>
      <c r="D286" s="13"/>
      <c r="F286" s="14" t="s">
        <v>193</v>
      </c>
    </row>
    <row r="287" spans="1:6" ht="15.6" x14ac:dyDescent="0.3">
      <c r="A287" s="61">
        <v>43125</v>
      </c>
      <c r="B287" s="62">
        <v>0.41666666666666669</v>
      </c>
      <c r="C287" s="62">
        <v>0.52083333333333337</v>
      </c>
      <c r="D287" s="13">
        <f t="shared" ref="D287:D299" si="11">C287-B287</f>
        <v>0.10416666666666669</v>
      </c>
      <c r="F287" s="14" t="s">
        <v>194</v>
      </c>
    </row>
    <row r="288" spans="1:6" ht="15.6" x14ac:dyDescent="0.3">
      <c r="A288" s="61">
        <v>43125</v>
      </c>
      <c r="B288" s="62">
        <v>0.60416666666666663</v>
      </c>
      <c r="C288" s="62">
        <v>0.75694444444444453</v>
      </c>
      <c r="D288" s="13">
        <f t="shared" si="11"/>
        <v>0.1527777777777779</v>
      </c>
      <c r="F288" s="14" t="s">
        <v>195</v>
      </c>
    </row>
    <row r="289" spans="1:6" x14ac:dyDescent="0.3">
      <c r="A289" s="61">
        <v>43126</v>
      </c>
      <c r="B289" s="62">
        <v>0.40277777777777773</v>
      </c>
      <c r="C289" s="62">
        <v>0.54166666666666663</v>
      </c>
      <c r="D289" s="62">
        <f t="shared" si="11"/>
        <v>0.1388888888888889</v>
      </c>
      <c r="F289" s="14" t="s">
        <v>196</v>
      </c>
    </row>
    <row r="290" spans="1:6" x14ac:dyDescent="0.3">
      <c r="A290" s="61">
        <v>43126</v>
      </c>
      <c r="B290" s="62">
        <v>0.59722222222222221</v>
      </c>
      <c r="C290" s="62">
        <v>0.66666666666666663</v>
      </c>
      <c r="D290" s="62">
        <f t="shared" si="11"/>
        <v>6.944444444444442E-2</v>
      </c>
      <c r="F290" s="14" t="s">
        <v>184</v>
      </c>
    </row>
    <row r="291" spans="1:6" x14ac:dyDescent="0.3">
      <c r="A291" s="61">
        <v>43127</v>
      </c>
      <c r="B291" s="62">
        <v>0.39583333333333331</v>
      </c>
      <c r="C291" s="62">
        <v>0.5</v>
      </c>
      <c r="D291" s="62">
        <f t="shared" si="11"/>
        <v>0.10416666666666669</v>
      </c>
      <c r="F291" s="14" t="s">
        <v>197</v>
      </c>
    </row>
    <row r="292" spans="1:6" x14ac:dyDescent="0.3">
      <c r="A292" s="61">
        <v>43128</v>
      </c>
      <c r="B292" s="62">
        <v>0.40277777777777773</v>
      </c>
      <c r="C292" s="62">
        <v>0.5</v>
      </c>
      <c r="D292" s="62">
        <f t="shared" si="11"/>
        <v>9.7222222222222265E-2</v>
      </c>
      <c r="F292" s="14" t="s">
        <v>198</v>
      </c>
    </row>
    <row r="293" spans="1:6" x14ac:dyDescent="0.3">
      <c r="A293" s="61">
        <v>43129</v>
      </c>
      <c r="B293" s="62">
        <v>0.375</v>
      </c>
      <c r="C293" s="62">
        <v>0.51041666666666663</v>
      </c>
      <c r="D293" s="62">
        <f t="shared" si="11"/>
        <v>0.13541666666666663</v>
      </c>
      <c r="F293" s="14" t="s">
        <v>199</v>
      </c>
    </row>
    <row r="294" spans="1:6" x14ac:dyDescent="0.3">
      <c r="A294" s="61">
        <v>43129</v>
      </c>
      <c r="B294" s="62">
        <v>0.59027777777777779</v>
      </c>
      <c r="C294" s="62">
        <v>0.67361111111111116</v>
      </c>
      <c r="D294" s="62">
        <f t="shared" si="11"/>
        <v>8.333333333333337E-2</v>
      </c>
      <c r="F294" s="14" t="s">
        <v>200</v>
      </c>
    </row>
    <row r="295" spans="1:6" x14ac:dyDescent="0.3">
      <c r="A295" s="61">
        <v>43130</v>
      </c>
      <c r="B295" s="62">
        <v>0.4236111111111111</v>
      </c>
      <c r="C295" s="62">
        <v>0.47222222222222227</v>
      </c>
      <c r="D295" s="62">
        <f t="shared" si="11"/>
        <v>4.861111111111116E-2</v>
      </c>
      <c r="F295" s="14" t="s">
        <v>201</v>
      </c>
    </row>
    <row r="296" spans="1:6" x14ac:dyDescent="0.3">
      <c r="A296" s="61">
        <v>43130</v>
      </c>
      <c r="B296" s="62">
        <v>0.54861111111111105</v>
      </c>
      <c r="C296" s="62">
        <v>0.74305555555555547</v>
      </c>
      <c r="D296" s="62">
        <f t="shared" si="11"/>
        <v>0.19444444444444442</v>
      </c>
      <c r="F296" s="14" t="s">
        <v>202</v>
      </c>
    </row>
    <row r="297" spans="1:6" x14ac:dyDescent="0.3">
      <c r="A297" s="61">
        <v>43131</v>
      </c>
      <c r="B297" s="62">
        <v>0.375</v>
      </c>
      <c r="C297" s="62">
        <v>0.4375</v>
      </c>
      <c r="D297" s="62">
        <f t="shared" si="11"/>
        <v>6.25E-2</v>
      </c>
      <c r="F297" s="14" t="s">
        <v>203</v>
      </c>
    </row>
    <row r="298" spans="1:6" x14ac:dyDescent="0.3">
      <c r="A298" s="61">
        <v>43132</v>
      </c>
      <c r="B298" s="62">
        <v>0.40277777777777773</v>
      </c>
      <c r="C298" s="62">
        <v>0.625</v>
      </c>
      <c r="D298" s="62">
        <f t="shared" si="11"/>
        <v>0.22222222222222227</v>
      </c>
      <c r="F298" s="14" t="s">
        <v>204</v>
      </c>
    </row>
    <row r="299" spans="1:6" x14ac:dyDescent="0.3">
      <c r="A299" s="61">
        <v>43133</v>
      </c>
      <c r="B299" s="62">
        <v>0.40972222222222227</v>
      </c>
      <c r="C299" s="62">
        <v>0.50694444444444442</v>
      </c>
      <c r="D299" s="62">
        <f t="shared" si="11"/>
        <v>9.7222222222222154E-2</v>
      </c>
      <c r="F299" s="14" t="s">
        <v>205</v>
      </c>
    </row>
    <row r="300" spans="1:6" x14ac:dyDescent="0.3">
      <c r="A300" s="61">
        <v>43134</v>
      </c>
      <c r="B300" s="62" t="s">
        <v>164</v>
      </c>
      <c r="C300" s="62" t="s">
        <v>164</v>
      </c>
      <c r="F300" s="22" t="s">
        <v>206</v>
      </c>
    </row>
    <row r="301" spans="1:6" x14ac:dyDescent="0.3">
      <c r="A301" s="61">
        <v>43135</v>
      </c>
      <c r="B301" s="62">
        <v>0.40277777777777773</v>
      </c>
      <c r="C301" s="62">
        <v>0.52777777777777779</v>
      </c>
      <c r="D301" s="62">
        <f t="shared" ref="D301:D306" si="12">C301-B301</f>
        <v>0.12500000000000006</v>
      </c>
      <c r="F301" s="14" t="s">
        <v>207</v>
      </c>
    </row>
    <row r="302" spans="1:6" x14ac:dyDescent="0.3">
      <c r="A302" s="61">
        <v>43135</v>
      </c>
      <c r="B302" s="62">
        <v>0.57638888888888895</v>
      </c>
      <c r="C302" s="62">
        <v>0.70833333333333337</v>
      </c>
      <c r="D302" s="62">
        <f t="shared" si="12"/>
        <v>0.13194444444444442</v>
      </c>
      <c r="F302" s="14" t="s">
        <v>208</v>
      </c>
    </row>
    <row r="303" spans="1:6" x14ac:dyDescent="0.3">
      <c r="A303" s="61">
        <v>43136</v>
      </c>
      <c r="B303" s="62">
        <v>0.38541666666666669</v>
      </c>
      <c r="C303" s="62">
        <v>0.59375</v>
      </c>
      <c r="D303" s="62">
        <f t="shared" si="12"/>
        <v>0.20833333333333331</v>
      </c>
      <c r="F303" s="14" t="s">
        <v>209</v>
      </c>
    </row>
    <row r="304" spans="1:6" x14ac:dyDescent="0.3">
      <c r="A304" s="61">
        <v>43139</v>
      </c>
      <c r="B304" s="62">
        <v>0.38541666666666669</v>
      </c>
      <c r="C304" s="62">
        <v>0.46875</v>
      </c>
      <c r="D304" s="62">
        <f t="shared" si="12"/>
        <v>8.3333333333333315E-2</v>
      </c>
      <c r="F304" s="14" t="s">
        <v>210</v>
      </c>
    </row>
    <row r="305" spans="1:6" x14ac:dyDescent="0.3">
      <c r="A305" s="61">
        <v>43139</v>
      </c>
      <c r="B305" s="62">
        <v>0.63541666666666663</v>
      </c>
      <c r="C305" s="62">
        <v>0.76041666666666663</v>
      </c>
      <c r="D305" s="62">
        <f t="shared" si="12"/>
        <v>0.125</v>
      </c>
      <c r="F305" s="14" t="s">
        <v>211</v>
      </c>
    </row>
    <row r="306" spans="1:6" x14ac:dyDescent="0.3">
      <c r="A306" s="61">
        <v>43140</v>
      </c>
      <c r="B306" s="62">
        <v>0.3923611111111111</v>
      </c>
      <c r="C306" s="62">
        <v>0.4548611111111111</v>
      </c>
      <c r="D306" s="62">
        <f t="shared" si="12"/>
        <v>6.25E-2</v>
      </c>
      <c r="F306" s="14" t="s">
        <v>212</v>
      </c>
    </row>
    <row r="307" spans="1:6" x14ac:dyDescent="0.3">
      <c r="A307" s="61">
        <v>43141</v>
      </c>
      <c r="B307" s="62" t="s">
        <v>164</v>
      </c>
      <c r="C307" s="62" t="s">
        <v>164</v>
      </c>
      <c r="F307" s="22" t="s">
        <v>213</v>
      </c>
    </row>
    <row r="308" spans="1:6" x14ac:dyDescent="0.3">
      <c r="A308" s="61">
        <v>43142</v>
      </c>
      <c r="B308" s="62">
        <v>0.40277777777777773</v>
      </c>
      <c r="C308" s="62">
        <v>0.72916666666666663</v>
      </c>
      <c r="D308" s="62">
        <f>C308-B308</f>
        <v>0.3263888888888889</v>
      </c>
      <c r="F308" s="14" t="s">
        <v>214</v>
      </c>
    </row>
    <row r="309" spans="1:6" x14ac:dyDescent="0.3">
      <c r="A309" s="61">
        <v>43143</v>
      </c>
      <c r="B309" s="62">
        <v>0.41666666666666669</v>
      </c>
      <c r="C309" s="62">
        <v>0.52777777777777779</v>
      </c>
      <c r="D309" s="62">
        <f>C309-B309</f>
        <v>0.1111111111111111</v>
      </c>
      <c r="F309" s="14" t="s">
        <v>215</v>
      </c>
    </row>
    <row r="310" spans="1:6" x14ac:dyDescent="0.3">
      <c r="A310" s="61">
        <v>43145</v>
      </c>
      <c r="B310" s="62">
        <v>0.41666666666666669</v>
      </c>
      <c r="C310" s="62">
        <v>0.59722222222222221</v>
      </c>
      <c r="D310" s="62">
        <f>C310-B310</f>
        <v>0.18055555555555552</v>
      </c>
      <c r="F310" s="14" t="s">
        <v>216</v>
      </c>
    </row>
    <row r="311" spans="1:6" x14ac:dyDescent="0.3">
      <c r="A311" s="61">
        <v>43146</v>
      </c>
      <c r="B311" s="62">
        <v>0.55555555555555558</v>
      </c>
      <c r="C311" s="62">
        <v>0.74305555555555547</v>
      </c>
      <c r="D311" s="62">
        <f>C311-B311</f>
        <v>0.18749999999999989</v>
      </c>
      <c r="F311" s="14" t="s">
        <v>217</v>
      </c>
    </row>
    <row r="312" spans="1:6" x14ac:dyDescent="0.3">
      <c r="A312" s="61">
        <v>43147</v>
      </c>
      <c r="B312" s="62" t="s">
        <v>164</v>
      </c>
      <c r="C312" s="62" t="s">
        <v>164</v>
      </c>
      <c r="F312" s="14" t="s">
        <v>193</v>
      </c>
    </row>
    <row r="313" spans="1:6" x14ac:dyDescent="0.3">
      <c r="A313" s="61">
        <v>43148</v>
      </c>
      <c r="B313" s="62" t="s">
        <v>164</v>
      </c>
      <c r="C313" s="62" t="s">
        <v>164</v>
      </c>
      <c r="F313" s="14" t="s">
        <v>218</v>
      </c>
    </row>
    <row r="314" spans="1:6" x14ac:dyDescent="0.3">
      <c r="A314" s="61">
        <v>43149</v>
      </c>
      <c r="B314" s="62">
        <v>0.40277777777777773</v>
      </c>
      <c r="C314" s="62">
        <v>0.54166666666666663</v>
      </c>
      <c r="D314" s="62">
        <f t="shared" ref="D314:D345" si="13">C314-B314</f>
        <v>0.1388888888888889</v>
      </c>
      <c r="F314" s="14" t="s">
        <v>219</v>
      </c>
    </row>
    <row r="315" spans="1:6" x14ac:dyDescent="0.3">
      <c r="A315" s="63">
        <v>43149</v>
      </c>
      <c r="B315" s="64">
        <v>0.60416666666666663</v>
      </c>
      <c r="C315" s="64">
        <v>0.66666666666666663</v>
      </c>
      <c r="D315" s="64">
        <f t="shared" si="13"/>
        <v>6.25E-2</v>
      </c>
      <c r="F315" s="14" t="s">
        <v>220</v>
      </c>
    </row>
    <row r="316" spans="1:6" x14ac:dyDescent="0.3">
      <c r="A316" s="61">
        <v>43150</v>
      </c>
      <c r="B316" s="62">
        <v>0.40277777777777773</v>
      </c>
      <c r="C316" s="62">
        <v>0.51041666666666663</v>
      </c>
      <c r="D316" s="62">
        <f t="shared" si="13"/>
        <v>0.1076388888888889</v>
      </c>
      <c r="F316" s="14" t="s">
        <v>221</v>
      </c>
    </row>
    <row r="317" spans="1:6" x14ac:dyDescent="0.3">
      <c r="A317" s="61">
        <v>43150</v>
      </c>
      <c r="B317" s="62">
        <v>0.60416666666666663</v>
      </c>
      <c r="C317" s="62">
        <v>0.70486111111111116</v>
      </c>
      <c r="D317" s="62">
        <f t="shared" si="13"/>
        <v>0.10069444444444453</v>
      </c>
      <c r="F317" s="14" t="s">
        <v>222</v>
      </c>
    </row>
    <row r="318" spans="1:6" x14ac:dyDescent="0.3">
      <c r="A318" s="61">
        <v>43151</v>
      </c>
      <c r="B318" s="62">
        <v>0.625</v>
      </c>
      <c r="C318" s="62">
        <v>0.73958333333333337</v>
      </c>
      <c r="D318" s="62">
        <f t="shared" si="13"/>
        <v>0.11458333333333337</v>
      </c>
      <c r="F318" s="14" t="s">
        <v>223</v>
      </c>
    </row>
    <row r="319" spans="1:6" x14ac:dyDescent="0.3">
      <c r="A319" s="61">
        <v>43153</v>
      </c>
      <c r="B319" s="62">
        <v>0.4236111111111111</v>
      </c>
      <c r="C319" s="62">
        <v>0.4861111111111111</v>
      </c>
      <c r="D319" s="62">
        <f t="shared" si="13"/>
        <v>6.25E-2</v>
      </c>
      <c r="F319" s="14" t="s">
        <v>224</v>
      </c>
    </row>
    <row r="320" spans="1:6" x14ac:dyDescent="0.3">
      <c r="A320" s="61">
        <v>43153</v>
      </c>
      <c r="B320" s="62">
        <v>0.57638888888888895</v>
      </c>
      <c r="C320" s="62">
        <v>0.59722222222222221</v>
      </c>
      <c r="D320" s="62">
        <f t="shared" si="13"/>
        <v>2.0833333333333259E-2</v>
      </c>
      <c r="F320" s="14" t="s">
        <v>225</v>
      </c>
    </row>
    <row r="321" spans="1:6" x14ac:dyDescent="0.3">
      <c r="A321" s="61">
        <v>43154</v>
      </c>
      <c r="B321" s="62">
        <v>0.65625</v>
      </c>
      <c r="C321" s="62">
        <v>0.79166666666666663</v>
      </c>
      <c r="D321" s="62">
        <f t="shared" si="13"/>
        <v>0.13541666666666663</v>
      </c>
      <c r="F321" s="14" t="s">
        <v>226</v>
      </c>
    </row>
    <row r="322" spans="1:6" x14ac:dyDescent="0.3">
      <c r="A322" s="61">
        <v>43156</v>
      </c>
      <c r="B322" s="62">
        <v>0.47916666666666669</v>
      </c>
      <c r="C322" s="62">
        <v>0.58333333333333337</v>
      </c>
      <c r="D322" s="62">
        <f t="shared" si="13"/>
        <v>0.10416666666666669</v>
      </c>
      <c r="F322" s="14" t="s">
        <v>227</v>
      </c>
    </row>
    <row r="323" spans="1:6" x14ac:dyDescent="0.3">
      <c r="A323" s="61">
        <v>43156</v>
      </c>
      <c r="B323" s="62">
        <v>0.66666666666666663</v>
      </c>
      <c r="C323" s="62">
        <v>0.75</v>
      </c>
      <c r="D323" s="62">
        <f t="shared" si="13"/>
        <v>8.333333333333337E-2</v>
      </c>
      <c r="F323" s="14" t="s">
        <v>227</v>
      </c>
    </row>
    <row r="324" spans="1:6" x14ac:dyDescent="0.3">
      <c r="A324" s="61">
        <v>43157</v>
      </c>
      <c r="B324" s="62">
        <v>0.5625</v>
      </c>
      <c r="C324" s="62">
        <v>0.64583333333333337</v>
      </c>
      <c r="D324" s="62">
        <f t="shared" si="13"/>
        <v>8.333333333333337E-2</v>
      </c>
      <c r="F324" s="14" t="s">
        <v>228</v>
      </c>
    </row>
    <row r="325" spans="1:6" x14ac:dyDescent="0.3">
      <c r="A325" s="61">
        <v>43157</v>
      </c>
      <c r="B325" s="62">
        <v>0.64583333333333337</v>
      </c>
      <c r="C325" s="62">
        <v>0.8125</v>
      </c>
      <c r="D325" s="62">
        <f t="shared" si="13"/>
        <v>0.16666666666666663</v>
      </c>
      <c r="F325" s="14" t="s">
        <v>229</v>
      </c>
    </row>
    <row r="326" spans="1:6" x14ac:dyDescent="0.3">
      <c r="A326" s="61">
        <v>43158</v>
      </c>
      <c r="B326" s="62">
        <v>0.42708333333333331</v>
      </c>
      <c r="C326" s="62">
        <v>0.53125</v>
      </c>
      <c r="D326" s="62">
        <f t="shared" si="13"/>
        <v>0.10416666666666669</v>
      </c>
      <c r="F326" s="14" t="s">
        <v>230</v>
      </c>
    </row>
    <row r="327" spans="1:6" x14ac:dyDescent="0.3">
      <c r="A327" s="61">
        <v>43158</v>
      </c>
      <c r="B327" s="62">
        <v>0.6875</v>
      </c>
      <c r="C327" s="62">
        <v>0.72916666666666663</v>
      </c>
      <c r="D327" s="62">
        <f t="shared" si="13"/>
        <v>4.166666666666663E-2</v>
      </c>
      <c r="F327" s="14" t="s">
        <v>227</v>
      </c>
    </row>
    <row r="328" spans="1:6" x14ac:dyDescent="0.3">
      <c r="A328" s="61">
        <v>43159</v>
      </c>
      <c r="B328" s="62">
        <v>0.44791666666666669</v>
      </c>
      <c r="C328" s="62">
        <v>0.57291666666666663</v>
      </c>
      <c r="D328" s="62">
        <f t="shared" si="13"/>
        <v>0.12499999999999994</v>
      </c>
      <c r="F328" s="14" t="s">
        <v>231</v>
      </c>
    </row>
    <row r="329" spans="1:6" x14ac:dyDescent="0.3">
      <c r="A329" s="61">
        <v>43159</v>
      </c>
      <c r="B329" s="62">
        <v>0.64930555555555558</v>
      </c>
      <c r="C329" s="62">
        <v>0.74305555555555547</v>
      </c>
      <c r="D329" s="62">
        <f t="shared" si="13"/>
        <v>9.3749999999999889E-2</v>
      </c>
      <c r="F329" s="14" t="s">
        <v>232</v>
      </c>
    </row>
    <row r="330" spans="1:6" x14ac:dyDescent="0.3">
      <c r="A330" s="61">
        <v>43160</v>
      </c>
      <c r="B330" s="62">
        <v>0.41666666666666669</v>
      </c>
      <c r="C330" s="62">
        <v>0.50694444444444442</v>
      </c>
      <c r="D330" s="62">
        <f t="shared" si="13"/>
        <v>9.0277777777777735E-2</v>
      </c>
      <c r="F330" s="14" t="s">
        <v>233</v>
      </c>
    </row>
    <row r="331" spans="1:6" x14ac:dyDescent="0.3">
      <c r="A331" s="61">
        <v>43160</v>
      </c>
      <c r="B331" s="62">
        <v>0.625</v>
      </c>
      <c r="C331" s="62">
        <v>0.70833333333333337</v>
      </c>
      <c r="D331" s="62">
        <f t="shared" si="13"/>
        <v>8.333333333333337E-2</v>
      </c>
      <c r="F331" s="14" t="s">
        <v>234</v>
      </c>
    </row>
    <row r="332" spans="1:6" x14ac:dyDescent="0.3">
      <c r="A332" s="61">
        <v>43161</v>
      </c>
      <c r="B332" s="62">
        <v>0.42708333333333331</v>
      </c>
      <c r="C332" s="62">
        <v>0.55208333333333337</v>
      </c>
      <c r="D332" s="62">
        <f t="shared" si="13"/>
        <v>0.12500000000000006</v>
      </c>
      <c r="F332" s="14" t="s">
        <v>235</v>
      </c>
    </row>
    <row r="333" spans="1:6" x14ac:dyDescent="0.3">
      <c r="A333" s="61">
        <v>43161</v>
      </c>
      <c r="B333" s="62">
        <v>0.61458333333333337</v>
      </c>
      <c r="C333" s="62">
        <v>0.69791666666666663</v>
      </c>
      <c r="D333" s="62">
        <f t="shared" si="13"/>
        <v>8.3333333333333259E-2</v>
      </c>
      <c r="F333" s="14" t="s">
        <v>234</v>
      </c>
    </row>
    <row r="334" spans="1:6" x14ac:dyDescent="0.3">
      <c r="A334" s="61">
        <v>43162</v>
      </c>
      <c r="B334" s="62">
        <v>0.42708333333333331</v>
      </c>
      <c r="C334" s="62">
        <v>0.52083333333333337</v>
      </c>
      <c r="D334" s="62">
        <f t="shared" si="13"/>
        <v>9.3750000000000056E-2</v>
      </c>
      <c r="F334" s="14" t="s">
        <v>236</v>
      </c>
    </row>
    <row r="335" spans="1:6" x14ac:dyDescent="0.3">
      <c r="A335" s="61">
        <v>43162</v>
      </c>
      <c r="B335" s="62">
        <v>0.55208333333333337</v>
      </c>
      <c r="C335" s="62">
        <v>0.58333333333333337</v>
      </c>
      <c r="D335" s="62">
        <f t="shared" si="13"/>
        <v>3.125E-2</v>
      </c>
      <c r="F335" s="14" t="s">
        <v>237</v>
      </c>
    </row>
    <row r="336" spans="1:6" x14ac:dyDescent="0.3">
      <c r="A336" s="61">
        <v>43163</v>
      </c>
      <c r="B336" s="62">
        <v>0.61111111111111105</v>
      </c>
      <c r="C336" s="62">
        <v>0.71527777777777779</v>
      </c>
      <c r="D336" s="62">
        <f t="shared" si="13"/>
        <v>0.10416666666666674</v>
      </c>
      <c r="F336" s="14" t="s">
        <v>238</v>
      </c>
    </row>
    <row r="337" spans="1:6" x14ac:dyDescent="0.3">
      <c r="A337" s="61">
        <v>43164</v>
      </c>
      <c r="B337" s="62">
        <v>0.4375</v>
      </c>
      <c r="C337" s="62">
        <v>0.72916666666666663</v>
      </c>
      <c r="D337" s="62">
        <f t="shared" si="13"/>
        <v>0.29166666666666663</v>
      </c>
      <c r="F337" s="14" t="s">
        <v>239</v>
      </c>
    </row>
    <row r="338" spans="1:6" x14ac:dyDescent="0.3">
      <c r="A338" s="61">
        <v>43165</v>
      </c>
      <c r="B338" s="62">
        <v>0.44791666666666669</v>
      </c>
      <c r="C338" s="62">
        <v>0.59722222222222221</v>
      </c>
      <c r="D338" s="62">
        <f t="shared" si="13"/>
        <v>0.14930555555555552</v>
      </c>
      <c r="F338" s="14" t="s">
        <v>240</v>
      </c>
    </row>
    <row r="339" spans="1:6" x14ac:dyDescent="0.3">
      <c r="A339" s="61">
        <v>43167</v>
      </c>
      <c r="B339" s="62">
        <v>0.40625</v>
      </c>
      <c r="C339" s="62">
        <v>0.5</v>
      </c>
      <c r="D339" s="62">
        <f t="shared" si="13"/>
        <v>9.375E-2</v>
      </c>
      <c r="F339" s="14" t="s">
        <v>241</v>
      </c>
    </row>
    <row r="340" spans="1:6" x14ac:dyDescent="0.3">
      <c r="A340" s="61">
        <v>43167</v>
      </c>
      <c r="B340" s="62">
        <v>0.58333333333333337</v>
      </c>
      <c r="C340" s="62">
        <v>0.69791666666666663</v>
      </c>
      <c r="D340" s="62">
        <f t="shared" si="13"/>
        <v>0.11458333333333326</v>
      </c>
      <c r="F340" s="14" t="s">
        <v>242</v>
      </c>
    </row>
    <row r="341" spans="1:6" x14ac:dyDescent="0.3">
      <c r="A341" s="61">
        <v>43168</v>
      </c>
      <c r="B341" s="62">
        <v>0.41666666666666669</v>
      </c>
      <c r="C341" s="62">
        <v>0.65972222222222221</v>
      </c>
      <c r="D341" s="62">
        <f t="shared" si="13"/>
        <v>0.24305555555555552</v>
      </c>
      <c r="F341" s="14" t="s">
        <v>243</v>
      </c>
    </row>
    <row r="342" spans="1:6" x14ac:dyDescent="0.3">
      <c r="A342" s="61">
        <v>43170</v>
      </c>
      <c r="B342" s="62">
        <v>0.48958333333333331</v>
      </c>
      <c r="C342" s="62">
        <v>0.55208333333333337</v>
      </c>
      <c r="D342" s="62">
        <f t="shared" si="13"/>
        <v>6.2500000000000056E-2</v>
      </c>
      <c r="F342" s="14" t="s">
        <v>234</v>
      </c>
    </row>
    <row r="343" spans="1:6" x14ac:dyDescent="0.3">
      <c r="A343" s="61">
        <v>43170</v>
      </c>
      <c r="B343" s="62">
        <v>0.67361111111111116</v>
      </c>
      <c r="C343" s="62">
        <v>0.75</v>
      </c>
      <c r="D343" s="62">
        <f t="shared" si="13"/>
        <v>7.638888888888884E-2</v>
      </c>
      <c r="F343" s="14" t="s">
        <v>234</v>
      </c>
    </row>
    <row r="344" spans="1:6" x14ac:dyDescent="0.3">
      <c r="A344" s="61">
        <v>43171</v>
      </c>
      <c r="B344" s="62">
        <v>0.39930555555555558</v>
      </c>
      <c r="C344" s="62">
        <v>0.60763888888888895</v>
      </c>
      <c r="D344" s="62">
        <f t="shared" si="13"/>
        <v>0.20833333333333337</v>
      </c>
      <c r="F344" s="14" t="s">
        <v>244</v>
      </c>
    </row>
    <row r="345" spans="1:6" x14ac:dyDescent="0.3">
      <c r="A345" s="61">
        <v>43173</v>
      </c>
      <c r="B345" s="62">
        <v>0.63194444444444442</v>
      </c>
      <c r="C345" s="62">
        <v>0.72916666666666663</v>
      </c>
      <c r="D345" s="62">
        <f t="shared" si="13"/>
        <v>9.722222222222221E-2</v>
      </c>
      <c r="F345" s="14" t="s">
        <v>245</v>
      </c>
    </row>
    <row r="346" spans="1:6" x14ac:dyDescent="0.3">
      <c r="A346" s="61">
        <v>43175</v>
      </c>
      <c r="B346" s="62">
        <v>0.4375</v>
      </c>
      <c r="C346" s="62">
        <v>0.5</v>
      </c>
      <c r="D346" s="62">
        <f t="shared" ref="D346:D373" si="14">C346-B346</f>
        <v>6.25E-2</v>
      </c>
      <c r="F346" s="14" t="s">
        <v>246</v>
      </c>
    </row>
    <row r="347" spans="1:6" x14ac:dyDescent="0.3">
      <c r="A347" s="61">
        <v>43175</v>
      </c>
      <c r="B347" s="62">
        <v>0.57638888888888895</v>
      </c>
      <c r="C347" s="62">
        <v>0.63888888888888895</v>
      </c>
      <c r="D347" s="62">
        <f t="shared" si="14"/>
        <v>6.25E-2</v>
      </c>
      <c r="F347" s="14" t="s">
        <v>234</v>
      </c>
    </row>
    <row r="348" spans="1:6" x14ac:dyDescent="0.3">
      <c r="A348" s="61">
        <v>43176</v>
      </c>
      <c r="B348" s="62">
        <v>0.41666666666666669</v>
      </c>
      <c r="C348" s="62">
        <v>0.54166666666666663</v>
      </c>
      <c r="D348" s="62">
        <f t="shared" si="14"/>
        <v>0.12499999999999994</v>
      </c>
      <c r="F348" s="14" t="s">
        <v>247</v>
      </c>
    </row>
    <row r="349" spans="1:6" x14ac:dyDescent="0.3">
      <c r="A349" s="61">
        <v>43177</v>
      </c>
      <c r="B349" s="62">
        <v>0.46527777777777773</v>
      </c>
      <c r="C349" s="62">
        <v>0.59027777777777779</v>
      </c>
      <c r="D349" s="62">
        <f t="shared" si="14"/>
        <v>0.12500000000000006</v>
      </c>
      <c r="F349" s="14" t="s">
        <v>248</v>
      </c>
    </row>
    <row r="350" spans="1:6" x14ac:dyDescent="0.3">
      <c r="A350" s="61">
        <v>43177</v>
      </c>
      <c r="B350" s="62">
        <v>0.58333333333333337</v>
      </c>
      <c r="C350" s="62">
        <v>0.65277777777777779</v>
      </c>
      <c r="D350" s="62">
        <f t="shared" si="14"/>
        <v>6.944444444444442E-2</v>
      </c>
      <c r="F350" s="14" t="s">
        <v>234</v>
      </c>
    </row>
    <row r="351" spans="1:6" x14ac:dyDescent="0.3">
      <c r="A351" s="61">
        <v>43178</v>
      </c>
      <c r="B351" s="62">
        <v>0.40972222222222227</v>
      </c>
      <c r="C351" s="62">
        <v>0.47916666666666669</v>
      </c>
      <c r="D351" s="62">
        <f t="shared" si="14"/>
        <v>6.944444444444442E-2</v>
      </c>
      <c r="F351" s="14" t="s">
        <v>249</v>
      </c>
    </row>
    <row r="352" spans="1:6" x14ac:dyDescent="0.3">
      <c r="A352" s="61">
        <v>43185</v>
      </c>
      <c r="B352" s="62">
        <v>0.44444444444444442</v>
      </c>
      <c r="C352" s="62">
        <v>0.52777777777777779</v>
      </c>
      <c r="D352" s="62">
        <f t="shared" si="14"/>
        <v>8.333333333333337E-2</v>
      </c>
      <c r="F352" s="14" t="s">
        <v>250</v>
      </c>
    </row>
    <row r="353" spans="1:6" x14ac:dyDescent="0.3">
      <c r="A353" s="61">
        <v>43185</v>
      </c>
      <c r="B353" s="62">
        <v>0.57291666666666663</v>
      </c>
      <c r="C353" s="62">
        <v>0.66666666666666663</v>
      </c>
      <c r="D353" s="62">
        <f t="shared" si="14"/>
        <v>9.375E-2</v>
      </c>
      <c r="F353" s="14" t="s">
        <v>251</v>
      </c>
    </row>
    <row r="354" spans="1:6" x14ac:dyDescent="0.3">
      <c r="A354" s="61">
        <v>43188</v>
      </c>
      <c r="B354" s="62">
        <v>0.40972222222222227</v>
      </c>
      <c r="C354" s="62">
        <v>0.48958333333333331</v>
      </c>
      <c r="D354" s="62">
        <f t="shared" si="14"/>
        <v>7.9861111111111049E-2</v>
      </c>
      <c r="F354" s="14" t="s">
        <v>252</v>
      </c>
    </row>
    <row r="355" spans="1:6" x14ac:dyDescent="0.3">
      <c r="A355" s="61">
        <v>43189</v>
      </c>
      <c r="B355" s="62">
        <v>0.40625</v>
      </c>
      <c r="C355" s="62">
        <v>0.46875</v>
      </c>
      <c r="D355" s="62">
        <f t="shared" si="14"/>
        <v>6.25E-2</v>
      </c>
      <c r="F355" s="14" t="s">
        <v>253</v>
      </c>
    </row>
    <row r="356" spans="1:6" x14ac:dyDescent="0.3">
      <c r="A356" s="61">
        <v>43189</v>
      </c>
      <c r="B356" s="62">
        <v>0.63194444444444442</v>
      </c>
      <c r="C356" s="62">
        <v>0.71527777777777779</v>
      </c>
      <c r="D356" s="62">
        <f t="shared" si="14"/>
        <v>8.333333333333337E-2</v>
      </c>
      <c r="F356" s="14" t="s">
        <v>254</v>
      </c>
    </row>
    <row r="357" spans="1:6" x14ac:dyDescent="0.3">
      <c r="A357" s="61">
        <v>43190</v>
      </c>
      <c r="B357" s="62">
        <v>0.38194444444444442</v>
      </c>
      <c r="C357" s="62">
        <v>0.52083333333333337</v>
      </c>
      <c r="D357" s="62">
        <f t="shared" si="14"/>
        <v>0.13888888888888895</v>
      </c>
      <c r="F357" s="22" t="s">
        <v>255</v>
      </c>
    </row>
    <row r="358" spans="1:6" x14ac:dyDescent="0.3">
      <c r="A358" s="61">
        <v>43191</v>
      </c>
      <c r="B358" s="62">
        <v>6.9444444444444434E-2</v>
      </c>
      <c r="C358" s="62">
        <v>0.19444444444444445</v>
      </c>
      <c r="D358" s="62">
        <f t="shared" si="14"/>
        <v>0.125</v>
      </c>
      <c r="F358" s="14" t="s">
        <v>256</v>
      </c>
    </row>
    <row r="359" spans="1:6" x14ac:dyDescent="0.3">
      <c r="A359" s="61">
        <v>43193</v>
      </c>
      <c r="B359" s="62">
        <v>0.36458333333333331</v>
      </c>
      <c r="C359" s="62">
        <v>0.56388888888888888</v>
      </c>
      <c r="D359" s="62">
        <f t="shared" si="14"/>
        <v>0.19930555555555557</v>
      </c>
      <c r="F359" s="14" t="s">
        <v>257</v>
      </c>
    </row>
    <row r="360" spans="1:6" ht="31.2" x14ac:dyDescent="0.3">
      <c r="A360" s="20">
        <v>43473</v>
      </c>
      <c r="B360" s="13">
        <v>0.33333333333333331</v>
      </c>
      <c r="C360" s="13">
        <v>0.72916666666666663</v>
      </c>
      <c r="D360" s="13">
        <f t="shared" si="14"/>
        <v>0.39583333333333331</v>
      </c>
      <c r="F360" s="16" t="s">
        <v>77</v>
      </c>
    </row>
    <row r="361" spans="1:6" ht="62.4" x14ac:dyDescent="0.3">
      <c r="A361" s="20">
        <v>43474</v>
      </c>
      <c r="B361" s="13">
        <v>0.39583333333333331</v>
      </c>
      <c r="C361" s="13">
        <v>0.48958333333333331</v>
      </c>
      <c r="D361" s="13">
        <f t="shared" si="14"/>
        <v>9.375E-2</v>
      </c>
      <c r="F361" s="17" t="s">
        <v>78</v>
      </c>
    </row>
    <row r="362" spans="1:6" ht="15.6" x14ac:dyDescent="0.3">
      <c r="A362" s="20">
        <v>43475</v>
      </c>
      <c r="B362" s="13"/>
      <c r="C362" s="13"/>
      <c r="D362" s="13">
        <f t="shared" si="14"/>
        <v>0</v>
      </c>
      <c r="F362" s="17" t="s">
        <v>79</v>
      </c>
    </row>
    <row r="363" spans="1:6" ht="62.4" x14ac:dyDescent="0.3">
      <c r="A363" s="20">
        <v>43476</v>
      </c>
      <c r="B363" s="13">
        <v>0.36458333333333331</v>
      </c>
      <c r="C363" s="13">
        <v>0.45833333333333331</v>
      </c>
      <c r="D363" s="13">
        <f t="shared" si="14"/>
        <v>9.375E-2</v>
      </c>
      <c r="F363" s="17" t="s">
        <v>80</v>
      </c>
    </row>
    <row r="364" spans="1:6" ht="78" x14ac:dyDescent="0.3">
      <c r="A364" s="20">
        <v>43476</v>
      </c>
      <c r="B364" s="13">
        <v>0.54166666666666663</v>
      </c>
      <c r="C364" s="13">
        <v>0.625</v>
      </c>
      <c r="D364" s="13">
        <f t="shared" si="14"/>
        <v>8.333333333333337E-2</v>
      </c>
      <c r="F364" s="17" t="s">
        <v>81</v>
      </c>
    </row>
    <row r="365" spans="1:6" ht="78" x14ac:dyDescent="0.3">
      <c r="A365" s="20">
        <v>43476</v>
      </c>
      <c r="B365" s="13">
        <v>0.78125</v>
      </c>
      <c r="C365" s="13">
        <v>0.875</v>
      </c>
      <c r="D365" s="13">
        <f t="shared" si="14"/>
        <v>9.375E-2</v>
      </c>
      <c r="F365" s="17" t="s">
        <v>82</v>
      </c>
    </row>
    <row r="366" spans="1:6" ht="46.8" x14ac:dyDescent="0.3">
      <c r="A366" s="20">
        <v>43477</v>
      </c>
      <c r="B366" s="13">
        <v>0.36458333333333331</v>
      </c>
      <c r="C366" s="13">
        <v>0.52083333333333337</v>
      </c>
      <c r="D366" s="13">
        <f t="shared" si="14"/>
        <v>0.15625000000000006</v>
      </c>
      <c r="F366" s="17" t="s">
        <v>83</v>
      </c>
    </row>
    <row r="367" spans="1:6" ht="46.8" x14ac:dyDescent="0.3">
      <c r="A367" s="20">
        <v>43478</v>
      </c>
      <c r="B367" s="13">
        <v>0.55208333333333337</v>
      </c>
      <c r="C367" s="13">
        <v>0.80208333333333337</v>
      </c>
      <c r="D367" s="13">
        <f t="shared" si="14"/>
        <v>0.25</v>
      </c>
      <c r="F367" s="17" t="s">
        <v>84</v>
      </c>
    </row>
    <row r="368" spans="1:6" ht="57.6" x14ac:dyDescent="0.3">
      <c r="A368" s="61">
        <v>43479</v>
      </c>
      <c r="B368" s="62">
        <v>0.55208333333333337</v>
      </c>
      <c r="C368" s="62">
        <v>0.63541666666666663</v>
      </c>
      <c r="D368" s="13">
        <f t="shared" si="14"/>
        <v>8.3333333333333259E-2</v>
      </c>
      <c r="F368" s="18" t="s">
        <v>85</v>
      </c>
    </row>
    <row r="369" spans="1:6" ht="129.6" x14ac:dyDescent="0.3">
      <c r="A369" s="61">
        <v>43480</v>
      </c>
      <c r="B369" s="62">
        <v>0.33333333333333331</v>
      </c>
      <c r="C369" s="62">
        <v>0.79166666666666663</v>
      </c>
      <c r="D369" s="13">
        <f t="shared" si="14"/>
        <v>0.45833333333333331</v>
      </c>
      <c r="F369" s="18" t="s">
        <v>86</v>
      </c>
    </row>
    <row r="370" spans="1:6" ht="57.6" x14ac:dyDescent="0.3">
      <c r="A370" s="61">
        <v>43481</v>
      </c>
      <c r="B370" s="62">
        <v>0.36458333333333331</v>
      </c>
      <c r="C370" s="62">
        <v>0.46875</v>
      </c>
      <c r="D370" s="13">
        <f t="shared" si="14"/>
        <v>0.10416666666666669</v>
      </c>
      <c r="F370" s="18" t="s">
        <v>87</v>
      </c>
    </row>
    <row r="371" spans="1:6" ht="28.8" x14ac:dyDescent="0.3">
      <c r="A371" s="61">
        <v>43482</v>
      </c>
      <c r="B371" s="62">
        <v>0.38541666666666669</v>
      </c>
      <c r="C371" s="62">
        <v>0.44791666666666669</v>
      </c>
      <c r="D371" s="13">
        <f t="shared" si="14"/>
        <v>6.25E-2</v>
      </c>
      <c r="F371" s="18" t="s">
        <v>88</v>
      </c>
    </row>
    <row r="372" spans="1:6" ht="100.8" x14ac:dyDescent="0.3">
      <c r="A372" s="61">
        <v>43482</v>
      </c>
      <c r="B372" s="62">
        <v>0.625</v>
      </c>
      <c r="C372" s="62">
        <v>0.875</v>
      </c>
      <c r="D372" s="13">
        <f t="shared" si="14"/>
        <v>0.25</v>
      </c>
      <c r="F372" s="18" t="s">
        <v>89</v>
      </c>
    </row>
    <row r="373" spans="1:6" ht="57.6" x14ac:dyDescent="0.3">
      <c r="A373" s="61">
        <v>43483</v>
      </c>
      <c r="B373" s="62">
        <v>0.375</v>
      </c>
      <c r="C373" s="62">
        <v>0.54166666666666663</v>
      </c>
      <c r="D373" s="13">
        <f t="shared" si="14"/>
        <v>0.16666666666666663</v>
      </c>
      <c r="F373" s="18" t="s">
        <v>90</v>
      </c>
    </row>
    <row r="374" spans="1:6" ht="43.2" x14ac:dyDescent="0.3">
      <c r="A374" s="61">
        <v>43484</v>
      </c>
      <c r="D374" s="13">
        <v>0</v>
      </c>
      <c r="F374" s="18" t="s">
        <v>91</v>
      </c>
    </row>
    <row r="375" spans="1:6" ht="86.4" x14ac:dyDescent="0.3">
      <c r="A375" s="61">
        <v>43485</v>
      </c>
      <c r="B375" s="62">
        <v>0.40625</v>
      </c>
      <c r="C375" s="62">
        <v>0.48958333333333331</v>
      </c>
      <c r="D375" s="13">
        <f t="shared" ref="D375:D388" si="15">C375-B375</f>
        <v>8.3333333333333315E-2</v>
      </c>
      <c r="F375" s="18" t="s">
        <v>92</v>
      </c>
    </row>
    <row r="376" spans="1:6" ht="115.2" x14ac:dyDescent="0.3">
      <c r="A376" s="61">
        <v>43485</v>
      </c>
      <c r="B376" s="62">
        <v>0.59375</v>
      </c>
      <c r="C376" s="62">
        <v>0.71875</v>
      </c>
      <c r="D376" s="13">
        <f t="shared" si="15"/>
        <v>0.125</v>
      </c>
      <c r="F376" s="18" t="s">
        <v>93</v>
      </c>
    </row>
    <row r="377" spans="1:6" ht="57.6" x14ac:dyDescent="0.3">
      <c r="A377" s="61">
        <v>43486</v>
      </c>
      <c r="D377" s="13">
        <f t="shared" si="15"/>
        <v>0</v>
      </c>
      <c r="F377" s="18" t="s">
        <v>94</v>
      </c>
    </row>
    <row r="378" spans="1:6" ht="86.4" x14ac:dyDescent="0.3">
      <c r="A378" s="61">
        <v>43487</v>
      </c>
      <c r="B378" s="62">
        <v>0.39583333333333331</v>
      </c>
      <c r="C378" s="62">
        <v>0.72916666666666663</v>
      </c>
      <c r="D378" s="13">
        <f t="shared" si="15"/>
        <v>0.33333333333333331</v>
      </c>
      <c r="F378" s="18" t="s">
        <v>95</v>
      </c>
    </row>
    <row r="379" spans="1:6" ht="129.6" x14ac:dyDescent="0.3">
      <c r="A379" s="61">
        <v>43488</v>
      </c>
      <c r="B379" s="62">
        <v>0.375</v>
      </c>
      <c r="C379" s="62">
        <v>0.64583333333333337</v>
      </c>
      <c r="D379" s="13">
        <f t="shared" si="15"/>
        <v>0.27083333333333337</v>
      </c>
      <c r="F379" s="18" t="s">
        <v>96</v>
      </c>
    </row>
    <row r="380" spans="1:6" ht="43.2" x14ac:dyDescent="0.3">
      <c r="A380" s="61">
        <v>43489</v>
      </c>
      <c r="D380" s="13">
        <f t="shared" si="15"/>
        <v>0</v>
      </c>
      <c r="F380" s="18" t="s">
        <v>91</v>
      </c>
    </row>
    <row r="381" spans="1:6" ht="57.6" x14ac:dyDescent="0.3">
      <c r="A381" s="61">
        <v>43490</v>
      </c>
      <c r="D381" s="13">
        <f t="shared" si="15"/>
        <v>0</v>
      </c>
      <c r="F381" s="18" t="s">
        <v>97</v>
      </c>
    </row>
    <row r="382" spans="1:6" ht="100.8" x14ac:dyDescent="0.3">
      <c r="A382" s="61">
        <v>43491</v>
      </c>
      <c r="B382" s="62">
        <v>0.36805555555555558</v>
      </c>
      <c r="C382" s="62">
        <v>0.50694444444444442</v>
      </c>
      <c r="D382" s="13">
        <f t="shared" si="15"/>
        <v>0.13888888888888884</v>
      </c>
      <c r="F382" s="18" t="s">
        <v>98</v>
      </c>
    </row>
    <row r="383" spans="1:6" ht="72" x14ac:dyDescent="0.3">
      <c r="A383" s="61">
        <v>43491</v>
      </c>
      <c r="B383" s="62">
        <v>0.66666666666666663</v>
      </c>
      <c r="C383" s="62">
        <v>0.74305555555555547</v>
      </c>
      <c r="D383" s="13">
        <f t="shared" si="15"/>
        <v>7.638888888888884E-2</v>
      </c>
      <c r="F383" s="18" t="s">
        <v>99</v>
      </c>
    </row>
    <row r="384" spans="1:6" ht="28.8" x14ac:dyDescent="0.3">
      <c r="A384" s="61">
        <v>43492</v>
      </c>
      <c r="B384" s="62">
        <v>0.39583333333333331</v>
      </c>
      <c r="C384" s="62">
        <v>0.45833333333333331</v>
      </c>
      <c r="D384" s="13">
        <f t="shared" si="15"/>
        <v>6.25E-2</v>
      </c>
      <c r="F384" s="18" t="s">
        <v>100</v>
      </c>
    </row>
    <row r="385" spans="1:6" ht="144" x14ac:dyDescent="0.3">
      <c r="A385" s="61">
        <v>43492</v>
      </c>
      <c r="B385" s="62">
        <v>0.55208333333333337</v>
      </c>
      <c r="C385" s="62">
        <v>0.72916666666666663</v>
      </c>
      <c r="D385" s="13">
        <f t="shared" si="15"/>
        <v>0.17708333333333326</v>
      </c>
      <c r="F385" s="18" t="s">
        <v>101</v>
      </c>
    </row>
    <row r="386" spans="1:6" ht="100.8" x14ac:dyDescent="0.3">
      <c r="A386" s="61">
        <v>43493</v>
      </c>
      <c r="B386" s="62">
        <v>0.44791666666666669</v>
      </c>
      <c r="C386" s="62">
        <v>0.70833333333333337</v>
      </c>
      <c r="D386" s="13">
        <f t="shared" si="15"/>
        <v>0.26041666666666669</v>
      </c>
      <c r="F386" s="18" t="s">
        <v>102</v>
      </c>
    </row>
    <row r="387" spans="1:6" ht="57.6" x14ac:dyDescent="0.3">
      <c r="A387" s="61">
        <v>43494</v>
      </c>
      <c r="B387" s="62">
        <v>0.54166666666666663</v>
      </c>
      <c r="C387" s="62">
        <v>0.625</v>
      </c>
      <c r="D387" s="13">
        <f t="shared" si="15"/>
        <v>8.333333333333337E-2</v>
      </c>
      <c r="F387" s="18" t="s">
        <v>103</v>
      </c>
    </row>
    <row r="388" spans="1:6" ht="100.8" x14ac:dyDescent="0.3">
      <c r="A388" s="61">
        <v>43494</v>
      </c>
      <c r="B388" s="62">
        <v>0.66666666666666663</v>
      </c>
      <c r="C388" s="62">
        <v>0.875</v>
      </c>
      <c r="D388" s="13">
        <f t="shared" si="15"/>
        <v>0.20833333333333337</v>
      </c>
      <c r="F388" s="18" t="s">
        <v>104</v>
      </c>
    </row>
    <row r="389" spans="1:6" ht="28.8" x14ac:dyDescent="0.3">
      <c r="A389" s="61">
        <v>43495</v>
      </c>
      <c r="D389" s="13"/>
      <c r="F389" s="18" t="s">
        <v>105</v>
      </c>
    </row>
    <row r="390" spans="1:6" ht="172.8" x14ac:dyDescent="0.3">
      <c r="A390" s="61">
        <v>43496</v>
      </c>
      <c r="B390" s="62">
        <v>0.375</v>
      </c>
      <c r="C390" s="62">
        <v>0.65625</v>
      </c>
      <c r="D390" s="13">
        <f t="shared" ref="D390:D421" si="16">C390-B390</f>
        <v>0.28125</v>
      </c>
      <c r="F390" s="18" t="s">
        <v>106</v>
      </c>
    </row>
    <row r="391" spans="1:6" ht="86.4" x14ac:dyDescent="0.3">
      <c r="A391" s="61">
        <v>43496</v>
      </c>
      <c r="B391" s="62">
        <v>0.79166666666666663</v>
      </c>
      <c r="C391" s="62">
        <v>0.85416666666666663</v>
      </c>
      <c r="D391" s="62">
        <f t="shared" si="16"/>
        <v>6.25E-2</v>
      </c>
      <c r="F391" s="18" t="s">
        <v>107</v>
      </c>
    </row>
    <row r="392" spans="1:6" ht="57.6" x14ac:dyDescent="0.3">
      <c r="A392" s="61">
        <v>43497</v>
      </c>
      <c r="B392" s="62">
        <v>0.40625</v>
      </c>
      <c r="C392" s="62">
        <v>0.4375</v>
      </c>
      <c r="D392" s="62">
        <f t="shared" si="16"/>
        <v>3.125E-2</v>
      </c>
      <c r="F392" s="18" t="s">
        <v>108</v>
      </c>
    </row>
    <row r="393" spans="1:6" ht="172.8" x14ac:dyDescent="0.3">
      <c r="A393" s="61">
        <v>43498</v>
      </c>
      <c r="B393" s="62">
        <v>0.36458333333333331</v>
      </c>
      <c r="C393" s="62">
        <v>0.53125</v>
      </c>
      <c r="D393" s="62">
        <f t="shared" si="16"/>
        <v>0.16666666666666669</v>
      </c>
      <c r="F393" s="18" t="s">
        <v>109</v>
      </c>
    </row>
    <row r="394" spans="1:6" ht="72" x14ac:dyDescent="0.3">
      <c r="A394" s="61">
        <v>43498</v>
      </c>
      <c r="B394" s="62">
        <v>0.67708333333333337</v>
      </c>
      <c r="C394" s="62">
        <v>0.71875</v>
      </c>
      <c r="D394" s="62">
        <f t="shared" si="16"/>
        <v>4.166666666666663E-2</v>
      </c>
      <c r="F394" s="18" t="s">
        <v>110</v>
      </c>
    </row>
    <row r="395" spans="1:6" ht="115.2" x14ac:dyDescent="0.3">
      <c r="A395" s="61">
        <v>43500</v>
      </c>
      <c r="B395" s="62">
        <v>0.625</v>
      </c>
      <c r="C395" s="62">
        <v>0.70833333333333337</v>
      </c>
      <c r="D395" s="62">
        <f t="shared" si="16"/>
        <v>8.333333333333337E-2</v>
      </c>
      <c r="F395" s="18" t="s">
        <v>111</v>
      </c>
    </row>
    <row r="396" spans="1:6" ht="72" x14ac:dyDescent="0.3">
      <c r="A396" s="61">
        <v>43501</v>
      </c>
      <c r="B396" s="62">
        <v>0.33333333333333331</v>
      </c>
      <c r="C396" s="62">
        <v>0.42708333333333331</v>
      </c>
      <c r="D396" s="62">
        <f t="shared" si="16"/>
        <v>9.375E-2</v>
      </c>
      <c r="F396" s="18" t="s">
        <v>112</v>
      </c>
    </row>
    <row r="397" spans="1:6" ht="28.8" x14ac:dyDescent="0.3">
      <c r="A397" s="61">
        <v>43501</v>
      </c>
      <c r="B397" s="62">
        <v>0.66666666666666663</v>
      </c>
      <c r="C397" s="62">
        <v>0.73958333333333337</v>
      </c>
      <c r="D397" s="62">
        <f t="shared" si="16"/>
        <v>7.2916666666666741E-2</v>
      </c>
      <c r="F397" s="18" t="s">
        <v>113</v>
      </c>
    </row>
    <row r="398" spans="1:6" ht="129.6" x14ac:dyDescent="0.3">
      <c r="A398" s="61">
        <v>43502</v>
      </c>
      <c r="B398" s="62">
        <v>0.375</v>
      </c>
      <c r="C398" s="62">
        <v>0.47916666666666669</v>
      </c>
      <c r="D398" s="62">
        <f t="shared" si="16"/>
        <v>0.10416666666666669</v>
      </c>
      <c r="F398" s="18" t="s">
        <v>114</v>
      </c>
    </row>
    <row r="399" spans="1:6" ht="86.4" x14ac:dyDescent="0.3">
      <c r="A399" s="61">
        <v>43502</v>
      </c>
      <c r="B399" s="62">
        <v>0.54166666666666663</v>
      </c>
      <c r="C399" s="62">
        <v>0.59722222222222221</v>
      </c>
      <c r="D399" s="62">
        <f t="shared" si="16"/>
        <v>5.555555555555558E-2</v>
      </c>
      <c r="F399" s="18" t="s">
        <v>115</v>
      </c>
    </row>
    <row r="400" spans="1:6" ht="43.2" x14ac:dyDescent="0.3">
      <c r="A400" s="61">
        <v>43503</v>
      </c>
      <c r="B400" s="62">
        <v>0.375</v>
      </c>
      <c r="C400" s="62">
        <v>0.47916666666666669</v>
      </c>
      <c r="D400" s="62">
        <f t="shared" si="16"/>
        <v>0.10416666666666669</v>
      </c>
      <c r="F400" s="18" t="s">
        <v>116</v>
      </c>
    </row>
    <row r="401" spans="1:6" ht="57.6" x14ac:dyDescent="0.3">
      <c r="A401" s="61">
        <v>43503</v>
      </c>
      <c r="B401" s="62">
        <v>0.54166666666666663</v>
      </c>
      <c r="C401" s="62">
        <v>0.60416666666666663</v>
      </c>
      <c r="D401" s="62">
        <f t="shared" si="16"/>
        <v>6.25E-2</v>
      </c>
      <c r="F401" s="18" t="s">
        <v>117</v>
      </c>
    </row>
    <row r="402" spans="1:6" ht="144" x14ac:dyDescent="0.3">
      <c r="A402" s="61">
        <v>43504</v>
      </c>
      <c r="B402" s="62">
        <v>0.57291666666666663</v>
      </c>
      <c r="C402" s="62">
        <v>0.63541666666666663</v>
      </c>
      <c r="D402" s="62">
        <f t="shared" si="16"/>
        <v>6.25E-2</v>
      </c>
      <c r="F402" s="18" t="s">
        <v>118</v>
      </c>
    </row>
    <row r="403" spans="1:6" ht="158.4" x14ac:dyDescent="0.3">
      <c r="A403" s="61">
        <v>43505</v>
      </c>
      <c r="B403" s="62">
        <v>0.6875</v>
      </c>
      <c r="C403" s="62">
        <v>0.86458333333333337</v>
      </c>
      <c r="D403" s="62">
        <f t="shared" si="16"/>
        <v>0.17708333333333337</v>
      </c>
      <c r="F403" s="18" t="s">
        <v>119</v>
      </c>
    </row>
    <row r="404" spans="1:6" ht="28.8" x14ac:dyDescent="0.3">
      <c r="A404" s="61">
        <v>43507</v>
      </c>
      <c r="B404" s="62">
        <v>0.41666666666666669</v>
      </c>
      <c r="C404" s="62">
        <v>0.52083333333333337</v>
      </c>
      <c r="D404" s="62">
        <f t="shared" si="16"/>
        <v>0.10416666666666669</v>
      </c>
      <c r="F404" s="18" t="s">
        <v>120</v>
      </c>
    </row>
    <row r="405" spans="1:6" ht="28.8" x14ac:dyDescent="0.3">
      <c r="A405" s="61">
        <v>43508</v>
      </c>
      <c r="B405" s="62">
        <v>0.39583333333333331</v>
      </c>
      <c r="C405" s="62">
        <v>0.47916666666666669</v>
      </c>
      <c r="D405" s="62">
        <f t="shared" si="16"/>
        <v>8.333333333333337E-2</v>
      </c>
      <c r="F405" s="18" t="s">
        <v>121</v>
      </c>
    </row>
    <row r="406" spans="1:6" ht="86.4" x14ac:dyDescent="0.3">
      <c r="A406" s="61">
        <v>43508</v>
      </c>
      <c r="B406" s="62">
        <v>0.60416666666666663</v>
      </c>
      <c r="C406" s="62">
        <v>0.70833333333333337</v>
      </c>
      <c r="D406" s="62">
        <f t="shared" si="16"/>
        <v>0.10416666666666674</v>
      </c>
      <c r="F406" s="18" t="s">
        <v>122</v>
      </c>
    </row>
    <row r="407" spans="1:6" ht="115.2" x14ac:dyDescent="0.3">
      <c r="A407" s="61">
        <v>43509</v>
      </c>
      <c r="B407" s="62">
        <v>0.40972222222222227</v>
      </c>
      <c r="C407" s="62">
        <v>0.49305555555555558</v>
      </c>
      <c r="D407" s="62">
        <f t="shared" si="16"/>
        <v>8.3333333333333315E-2</v>
      </c>
      <c r="F407" s="18" t="s">
        <v>123</v>
      </c>
    </row>
    <row r="408" spans="1:6" ht="72" x14ac:dyDescent="0.3">
      <c r="A408" s="61">
        <v>43510</v>
      </c>
      <c r="B408" s="62">
        <v>0.39583333333333331</v>
      </c>
      <c r="C408" s="62">
        <v>0.48958333333333331</v>
      </c>
      <c r="D408" s="62">
        <f t="shared" si="16"/>
        <v>9.375E-2</v>
      </c>
      <c r="F408" s="18" t="s">
        <v>124</v>
      </c>
    </row>
    <row r="409" spans="1:6" ht="100.8" x14ac:dyDescent="0.3">
      <c r="A409" s="61">
        <v>43510</v>
      </c>
      <c r="B409" s="62">
        <v>0.77083333333333337</v>
      </c>
      <c r="C409" s="62">
        <v>0.83333333333333337</v>
      </c>
      <c r="D409" s="62">
        <f t="shared" si="16"/>
        <v>6.25E-2</v>
      </c>
      <c r="F409" s="18" t="s">
        <v>125</v>
      </c>
    </row>
    <row r="410" spans="1:6" ht="86.4" x14ac:dyDescent="0.3">
      <c r="A410" s="61">
        <v>43511</v>
      </c>
      <c r="B410" s="62">
        <v>0.375</v>
      </c>
      <c r="C410" s="62">
        <v>0.5</v>
      </c>
      <c r="D410" s="62">
        <f t="shared" si="16"/>
        <v>0.125</v>
      </c>
      <c r="F410" s="18" t="s">
        <v>126</v>
      </c>
    </row>
    <row r="411" spans="1:6" ht="57.6" x14ac:dyDescent="0.3">
      <c r="A411" s="61">
        <v>43512</v>
      </c>
      <c r="B411" s="62">
        <v>0.41666666666666669</v>
      </c>
      <c r="C411" s="62">
        <v>0.52083333333333337</v>
      </c>
      <c r="D411" s="62">
        <f t="shared" si="16"/>
        <v>0.10416666666666669</v>
      </c>
      <c r="F411" s="18" t="s">
        <v>127</v>
      </c>
    </row>
    <row r="412" spans="1:6" ht="72" x14ac:dyDescent="0.3">
      <c r="A412" s="61">
        <v>43513</v>
      </c>
      <c r="B412" s="62">
        <v>0.52083333333333337</v>
      </c>
      <c r="C412" s="62">
        <v>0.8125</v>
      </c>
      <c r="D412" s="62">
        <f t="shared" si="16"/>
        <v>0.29166666666666663</v>
      </c>
      <c r="F412" s="18" t="s">
        <v>128</v>
      </c>
    </row>
    <row r="413" spans="1:6" ht="28.8" x14ac:dyDescent="0.3">
      <c r="A413" s="61">
        <v>43514</v>
      </c>
      <c r="B413" s="62">
        <v>0.39583333333333331</v>
      </c>
      <c r="C413" s="62">
        <v>0.64583333333333337</v>
      </c>
      <c r="D413" s="62">
        <f t="shared" si="16"/>
        <v>0.25000000000000006</v>
      </c>
      <c r="F413" s="18" t="s">
        <v>129</v>
      </c>
    </row>
    <row r="414" spans="1:6" ht="57.6" x14ac:dyDescent="0.3">
      <c r="A414" s="61">
        <v>43514</v>
      </c>
      <c r="B414" s="62">
        <v>0.20833333333333334</v>
      </c>
      <c r="C414" s="62">
        <v>0.33333333333333331</v>
      </c>
      <c r="D414" s="62">
        <f t="shared" si="16"/>
        <v>0.12499999999999997</v>
      </c>
      <c r="F414" s="18" t="s">
        <v>130</v>
      </c>
    </row>
    <row r="415" spans="1:6" ht="28.8" x14ac:dyDescent="0.3">
      <c r="A415" s="61">
        <v>43515</v>
      </c>
      <c r="B415" s="62">
        <v>0.40625</v>
      </c>
      <c r="C415" s="62">
        <v>0.53125</v>
      </c>
      <c r="D415" s="62">
        <f t="shared" si="16"/>
        <v>0.125</v>
      </c>
      <c r="F415" s="18" t="s">
        <v>131</v>
      </c>
    </row>
    <row r="416" spans="1:6" ht="43.2" x14ac:dyDescent="0.3">
      <c r="A416" s="61">
        <v>43515</v>
      </c>
      <c r="B416" s="62">
        <v>0.64583333333333337</v>
      </c>
      <c r="C416" s="62">
        <v>0.72916666666666663</v>
      </c>
      <c r="D416" s="62">
        <f t="shared" si="16"/>
        <v>8.3333333333333259E-2</v>
      </c>
      <c r="F416" s="18" t="s">
        <v>132</v>
      </c>
    </row>
    <row r="417" spans="1:6" ht="43.2" x14ac:dyDescent="0.3">
      <c r="A417" s="61">
        <v>43516</v>
      </c>
      <c r="B417" s="62">
        <v>0.38541666666666669</v>
      </c>
      <c r="C417" s="62">
        <v>0.44791666666666669</v>
      </c>
      <c r="D417" s="62">
        <f t="shared" si="16"/>
        <v>6.25E-2</v>
      </c>
      <c r="F417" s="18" t="s">
        <v>133</v>
      </c>
    </row>
    <row r="418" spans="1:6" ht="57.6" x14ac:dyDescent="0.3">
      <c r="A418" s="61">
        <v>43517</v>
      </c>
      <c r="B418" s="62">
        <v>0.60416666666666663</v>
      </c>
      <c r="C418" s="62">
        <v>0.84375</v>
      </c>
      <c r="D418" s="62">
        <f t="shared" si="16"/>
        <v>0.23958333333333337</v>
      </c>
      <c r="F418" s="18" t="s">
        <v>134</v>
      </c>
    </row>
    <row r="419" spans="1:6" ht="57.6" x14ac:dyDescent="0.3">
      <c r="A419" s="61">
        <v>43518</v>
      </c>
      <c r="B419" s="62">
        <v>0.40625</v>
      </c>
      <c r="C419" s="62">
        <v>0.5</v>
      </c>
      <c r="D419" s="62">
        <f t="shared" si="16"/>
        <v>9.375E-2</v>
      </c>
      <c r="F419" s="18" t="s">
        <v>135</v>
      </c>
    </row>
    <row r="420" spans="1:6" ht="72" x14ac:dyDescent="0.3">
      <c r="A420" s="61">
        <v>43518</v>
      </c>
      <c r="B420" s="62">
        <v>8.3333333333333329E-2</v>
      </c>
      <c r="C420" s="62">
        <v>0.27083333333333331</v>
      </c>
      <c r="D420" s="62">
        <f t="shared" si="16"/>
        <v>0.1875</v>
      </c>
      <c r="F420" s="18" t="s">
        <v>136</v>
      </c>
    </row>
    <row r="421" spans="1:6" ht="57.6" x14ac:dyDescent="0.3">
      <c r="A421" s="61">
        <v>43519</v>
      </c>
      <c r="B421" s="62">
        <v>0.39583333333333331</v>
      </c>
      <c r="C421" s="62">
        <v>0.52083333333333337</v>
      </c>
      <c r="D421" s="62">
        <f t="shared" si="16"/>
        <v>0.12500000000000006</v>
      </c>
      <c r="F421" s="18" t="s">
        <v>137</v>
      </c>
    </row>
    <row r="422" spans="1:6" ht="72" x14ac:dyDescent="0.3">
      <c r="A422" s="61">
        <v>43519</v>
      </c>
      <c r="B422" s="62">
        <v>0.1875</v>
      </c>
      <c r="C422" s="62">
        <v>0.26041666666666669</v>
      </c>
      <c r="D422" s="62">
        <f t="shared" ref="D422:D450" si="17">C422-B422</f>
        <v>7.2916666666666685E-2</v>
      </c>
      <c r="F422" s="18" t="s">
        <v>138</v>
      </c>
    </row>
    <row r="423" spans="1:6" ht="144" x14ac:dyDescent="0.3">
      <c r="A423" s="61">
        <v>43520</v>
      </c>
      <c r="B423" s="62">
        <v>0.41666666666666669</v>
      </c>
      <c r="C423" s="62">
        <v>0.60416666666666663</v>
      </c>
      <c r="D423" s="62">
        <f t="shared" si="17"/>
        <v>0.18749999999999994</v>
      </c>
      <c r="F423" s="18" t="s">
        <v>139</v>
      </c>
    </row>
    <row r="424" spans="1:6" ht="57.6" x14ac:dyDescent="0.3">
      <c r="A424" s="61">
        <v>43520</v>
      </c>
      <c r="B424" s="62">
        <v>0.72916666666666663</v>
      </c>
      <c r="C424" s="62">
        <v>0.80208333333333337</v>
      </c>
      <c r="D424" s="62">
        <f t="shared" si="17"/>
        <v>7.2916666666666741E-2</v>
      </c>
      <c r="F424" s="18" t="s">
        <v>140</v>
      </c>
    </row>
    <row r="425" spans="1:6" ht="72" x14ac:dyDescent="0.3">
      <c r="A425" s="61">
        <v>43521</v>
      </c>
      <c r="B425" s="62">
        <v>0.39583333333333331</v>
      </c>
      <c r="C425" s="62">
        <v>0.52083333333333337</v>
      </c>
      <c r="D425" s="62">
        <f t="shared" si="17"/>
        <v>0.12500000000000006</v>
      </c>
      <c r="F425" s="18" t="s">
        <v>141</v>
      </c>
    </row>
    <row r="426" spans="1:6" ht="57.6" x14ac:dyDescent="0.3">
      <c r="A426" s="61">
        <v>43521</v>
      </c>
      <c r="B426" s="62">
        <v>0.59722222222222221</v>
      </c>
      <c r="C426" s="62">
        <v>0.75</v>
      </c>
      <c r="D426" s="62">
        <f t="shared" si="17"/>
        <v>0.15277777777777779</v>
      </c>
      <c r="F426" s="18" t="s">
        <v>142</v>
      </c>
    </row>
    <row r="427" spans="1:6" ht="86.4" x14ac:dyDescent="0.3">
      <c r="A427" s="61">
        <v>43522</v>
      </c>
      <c r="B427" s="62">
        <v>0.39583333333333331</v>
      </c>
      <c r="C427" s="62">
        <v>0.53125</v>
      </c>
      <c r="D427" s="62">
        <f t="shared" si="17"/>
        <v>0.13541666666666669</v>
      </c>
      <c r="F427" s="18" t="s">
        <v>143</v>
      </c>
    </row>
    <row r="428" spans="1:6" ht="115.2" x14ac:dyDescent="0.3">
      <c r="A428" s="61">
        <v>43522</v>
      </c>
      <c r="B428" s="62">
        <v>0.625</v>
      </c>
      <c r="C428" s="62">
        <v>0.75</v>
      </c>
      <c r="D428" s="62">
        <f t="shared" si="17"/>
        <v>0.125</v>
      </c>
      <c r="F428" s="18" t="s">
        <v>144</v>
      </c>
    </row>
    <row r="429" spans="1:6" ht="28.8" x14ac:dyDescent="0.3">
      <c r="A429" s="61">
        <v>43523</v>
      </c>
      <c r="B429" s="62">
        <v>0.43055555555555558</v>
      </c>
      <c r="C429" s="62">
        <v>0.5</v>
      </c>
      <c r="D429" s="62">
        <f t="shared" si="17"/>
        <v>6.944444444444442E-2</v>
      </c>
      <c r="F429" s="18" t="s">
        <v>145</v>
      </c>
    </row>
    <row r="430" spans="1:6" x14ac:dyDescent="0.3">
      <c r="A430" s="61">
        <v>43523</v>
      </c>
      <c r="B430" s="62">
        <v>0.65972222222222221</v>
      </c>
      <c r="C430" s="62">
        <v>0.72916666666666663</v>
      </c>
      <c r="D430" s="62">
        <f t="shared" si="17"/>
        <v>6.944444444444442E-2</v>
      </c>
      <c r="F430" s="18" t="s">
        <v>146</v>
      </c>
    </row>
    <row r="431" spans="1:6" ht="28.8" x14ac:dyDescent="0.3">
      <c r="A431" s="61">
        <v>43524</v>
      </c>
      <c r="B431" s="62">
        <v>0.39583333333333331</v>
      </c>
      <c r="C431" s="62">
        <v>0.47916666666666669</v>
      </c>
      <c r="D431" s="62">
        <f t="shared" si="17"/>
        <v>8.333333333333337E-2</v>
      </c>
      <c r="F431" s="18" t="s">
        <v>147</v>
      </c>
    </row>
    <row r="432" spans="1:6" ht="43.2" x14ac:dyDescent="0.3">
      <c r="A432" s="61">
        <v>43524</v>
      </c>
      <c r="B432" s="62">
        <v>0.53125</v>
      </c>
      <c r="C432" s="62">
        <v>0.82291666666666663</v>
      </c>
      <c r="D432" s="62">
        <f t="shared" si="17"/>
        <v>0.29166666666666663</v>
      </c>
      <c r="F432" s="18" t="s">
        <v>148</v>
      </c>
    </row>
    <row r="433" spans="1:6" ht="72" x14ac:dyDescent="0.3">
      <c r="A433" s="61">
        <v>43525</v>
      </c>
      <c r="B433" s="62">
        <v>0.39583333333333331</v>
      </c>
      <c r="C433" s="62">
        <v>0.5</v>
      </c>
      <c r="D433" s="62">
        <f t="shared" si="17"/>
        <v>0.10416666666666669</v>
      </c>
      <c r="F433" s="18" t="s">
        <v>149</v>
      </c>
    </row>
    <row r="434" spans="1:6" ht="28.8" x14ac:dyDescent="0.3">
      <c r="A434" s="61">
        <v>43525</v>
      </c>
      <c r="B434" s="62">
        <v>0.57291666666666663</v>
      </c>
      <c r="C434" s="62">
        <v>0.65625</v>
      </c>
      <c r="D434" s="62">
        <f t="shared" si="17"/>
        <v>8.333333333333337E-2</v>
      </c>
      <c r="F434" s="18" t="s">
        <v>150</v>
      </c>
    </row>
    <row r="435" spans="1:6" ht="86.4" x14ac:dyDescent="0.3">
      <c r="A435" s="61">
        <v>43526</v>
      </c>
      <c r="B435" s="62">
        <v>0.39583333333333331</v>
      </c>
      <c r="C435" s="62">
        <v>0.54166666666666663</v>
      </c>
      <c r="D435" s="62">
        <f t="shared" si="17"/>
        <v>0.14583333333333331</v>
      </c>
      <c r="F435" s="18" t="s">
        <v>151</v>
      </c>
    </row>
    <row r="436" spans="1:6" ht="57.6" x14ac:dyDescent="0.3">
      <c r="A436" s="61">
        <v>43527</v>
      </c>
      <c r="B436" s="62">
        <v>0.4375</v>
      </c>
      <c r="C436" s="62">
        <v>0.6875</v>
      </c>
      <c r="D436" s="62">
        <f t="shared" si="17"/>
        <v>0.25</v>
      </c>
      <c r="F436" s="18" t="s">
        <v>152</v>
      </c>
    </row>
    <row r="437" spans="1:6" ht="43.2" x14ac:dyDescent="0.3">
      <c r="A437" s="61">
        <v>43528</v>
      </c>
      <c r="D437" s="62">
        <f t="shared" si="17"/>
        <v>0</v>
      </c>
      <c r="F437" s="18" t="s">
        <v>153</v>
      </c>
    </row>
    <row r="438" spans="1:6" ht="100.8" x14ac:dyDescent="0.3">
      <c r="A438" s="61">
        <v>43529</v>
      </c>
      <c r="B438" s="62">
        <v>0.41666666666666669</v>
      </c>
      <c r="C438" s="62">
        <v>0.51041666666666663</v>
      </c>
      <c r="D438" s="62">
        <f t="shared" si="17"/>
        <v>9.3749999999999944E-2</v>
      </c>
      <c r="F438" s="18" t="s">
        <v>154</v>
      </c>
    </row>
    <row r="439" spans="1:6" ht="129.6" x14ac:dyDescent="0.3">
      <c r="A439" s="61">
        <v>43529</v>
      </c>
      <c r="B439" s="62">
        <v>0.58333333333333337</v>
      </c>
      <c r="C439" s="62">
        <v>0.75</v>
      </c>
      <c r="D439" s="62">
        <f t="shared" si="17"/>
        <v>0.16666666666666663</v>
      </c>
      <c r="F439" s="18" t="s">
        <v>155</v>
      </c>
    </row>
    <row r="440" spans="1:6" ht="43.2" x14ac:dyDescent="0.3">
      <c r="A440" s="61">
        <v>43530</v>
      </c>
      <c r="B440" s="62">
        <v>0.40625</v>
      </c>
      <c r="C440" s="62">
        <v>0.46875</v>
      </c>
      <c r="D440" s="62">
        <f t="shared" si="17"/>
        <v>6.25E-2</v>
      </c>
      <c r="F440" s="18" t="s">
        <v>156</v>
      </c>
    </row>
    <row r="441" spans="1:6" ht="43.2" x14ac:dyDescent="0.3">
      <c r="A441" s="61">
        <v>43530</v>
      </c>
      <c r="B441" s="62">
        <v>0.61458333333333337</v>
      </c>
      <c r="C441" s="62">
        <v>0.72916666666666663</v>
      </c>
      <c r="D441" s="62">
        <f t="shared" si="17"/>
        <v>0.11458333333333326</v>
      </c>
      <c r="F441" s="18" t="s">
        <v>157</v>
      </c>
    </row>
    <row r="442" spans="1:6" ht="28.8" x14ac:dyDescent="0.3">
      <c r="A442" s="61">
        <v>43531</v>
      </c>
      <c r="B442" s="62">
        <v>0.41666666666666669</v>
      </c>
      <c r="C442" s="62">
        <v>0.52083333333333337</v>
      </c>
      <c r="D442" s="62">
        <f t="shared" si="17"/>
        <v>0.10416666666666669</v>
      </c>
      <c r="F442" s="18" t="s">
        <v>158</v>
      </c>
    </row>
    <row r="443" spans="1:6" ht="57.6" x14ac:dyDescent="0.3">
      <c r="A443" s="61">
        <v>43531</v>
      </c>
      <c r="B443" s="62">
        <v>0.60416666666666663</v>
      </c>
      <c r="C443" s="62">
        <v>0.66666666666666663</v>
      </c>
      <c r="D443" s="62">
        <f t="shared" si="17"/>
        <v>6.25E-2</v>
      </c>
      <c r="F443" s="18" t="s">
        <v>159</v>
      </c>
    </row>
    <row r="444" spans="1:6" ht="43.2" x14ac:dyDescent="0.3">
      <c r="A444" s="61">
        <v>43532</v>
      </c>
      <c r="B444" s="62">
        <v>0.54166666666666663</v>
      </c>
      <c r="C444" s="62">
        <v>0.6875</v>
      </c>
      <c r="D444" s="62">
        <f t="shared" si="17"/>
        <v>0.14583333333333337</v>
      </c>
      <c r="F444" s="18" t="s">
        <v>160</v>
      </c>
    </row>
    <row r="445" spans="1:6" ht="28.8" x14ac:dyDescent="0.3">
      <c r="A445" s="61">
        <v>43533</v>
      </c>
      <c r="B445" s="62">
        <v>0.42708333333333331</v>
      </c>
      <c r="C445" s="62">
        <v>0.53125</v>
      </c>
      <c r="D445" s="62">
        <f t="shared" si="17"/>
        <v>0.10416666666666669</v>
      </c>
      <c r="F445" s="18" t="s">
        <v>161</v>
      </c>
    </row>
    <row r="446" spans="1:6" ht="28.8" x14ac:dyDescent="0.3">
      <c r="A446" s="61">
        <v>43534</v>
      </c>
      <c r="B446" s="62">
        <v>0.44791666666666669</v>
      </c>
      <c r="C446" s="62">
        <v>0.67708333333333337</v>
      </c>
      <c r="D446" s="62">
        <f t="shared" si="17"/>
        <v>0.22916666666666669</v>
      </c>
      <c r="F446" s="18" t="s">
        <v>162</v>
      </c>
    </row>
    <row r="447" spans="1:6" x14ac:dyDescent="0.3">
      <c r="A447" s="61">
        <v>43535</v>
      </c>
      <c r="B447" s="62">
        <v>0.38194444444444442</v>
      </c>
      <c r="C447" s="62">
        <v>0.4861111111111111</v>
      </c>
      <c r="D447" s="62">
        <f t="shared" si="17"/>
        <v>0.10416666666666669</v>
      </c>
      <c r="F447" s="18" t="s">
        <v>163</v>
      </c>
    </row>
    <row r="448" spans="1:6" x14ac:dyDescent="0.3">
      <c r="A448" s="61">
        <v>43536</v>
      </c>
      <c r="B448" s="62">
        <v>0.33333333333333331</v>
      </c>
      <c r="C448" s="62">
        <v>0.39583333333333331</v>
      </c>
      <c r="D448" s="62">
        <f t="shared" si="17"/>
        <v>6.25E-2</v>
      </c>
      <c r="F448" s="18" t="s">
        <v>146</v>
      </c>
    </row>
    <row r="449" spans="1:6" x14ac:dyDescent="0.3">
      <c r="A449" s="59">
        <v>43542</v>
      </c>
      <c r="B449" s="60"/>
      <c r="C449" s="60"/>
      <c r="D449" s="60">
        <f t="shared" si="17"/>
        <v>0</v>
      </c>
      <c r="F449" t="s">
        <v>403</v>
      </c>
    </row>
    <row r="450" spans="1:6" ht="15.6" x14ac:dyDescent="0.3">
      <c r="A450" s="61">
        <v>43833</v>
      </c>
      <c r="B450" s="62">
        <v>0.77777777777777779</v>
      </c>
      <c r="C450" s="62">
        <v>0.90972222222222221</v>
      </c>
      <c r="D450" s="62">
        <f t="shared" si="17"/>
        <v>0.13194444444444442</v>
      </c>
      <c r="E450" s="13"/>
      <c r="F450" s="14" t="s">
        <v>6</v>
      </c>
    </row>
    <row r="451" spans="1:6" ht="31.2" x14ac:dyDescent="0.3">
      <c r="A451" s="20">
        <v>43841</v>
      </c>
      <c r="B451" s="13"/>
      <c r="C451" s="13"/>
      <c r="D451" s="62">
        <v>0.125</v>
      </c>
      <c r="E451" s="15"/>
      <c r="F451" s="16" t="s">
        <v>7</v>
      </c>
    </row>
    <row r="452" spans="1:6" ht="31.2" x14ac:dyDescent="0.3">
      <c r="A452" s="20">
        <v>43843</v>
      </c>
      <c r="B452" s="13"/>
      <c r="C452" s="13"/>
      <c r="D452" s="62">
        <v>0.125</v>
      </c>
      <c r="E452" s="15"/>
      <c r="F452" s="16" t="s">
        <v>7</v>
      </c>
    </row>
    <row r="453" spans="1:6" ht="15.6" x14ac:dyDescent="0.3">
      <c r="A453" s="20">
        <v>43844</v>
      </c>
      <c r="B453" s="13">
        <v>0.3611111111111111</v>
      </c>
      <c r="C453" s="13">
        <v>0.43055555555555558</v>
      </c>
      <c r="D453" s="62">
        <f t="shared" ref="D453:D465" si="18">C453-B453</f>
        <v>6.9444444444444475E-2</v>
      </c>
      <c r="E453" s="15" t="s">
        <v>8</v>
      </c>
      <c r="F453" s="17" t="s">
        <v>9</v>
      </c>
    </row>
    <row r="454" spans="1:6" ht="46.8" x14ac:dyDescent="0.3">
      <c r="A454" s="20">
        <v>43844</v>
      </c>
      <c r="B454" s="13">
        <v>0.73958333333333337</v>
      </c>
      <c r="C454" s="13">
        <v>0.86805555555555547</v>
      </c>
      <c r="D454" s="62">
        <f t="shared" si="18"/>
        <v>0.1284722222222221</v>
      </c>
      <c r="E454" s="15" t="s">
        <v>8</v>
      </c>
      <c r="F454" s="17" t="s">
        <v>10</v>
      </c>
    </row>
    <row r="455" spans="1:6" ht="78" x14ac:dyDescent="0.3">
      <c r="A455" s="20">
        <v>43845</v>
      </c>
      <c r="B455" s="13">
        <v>0.67708333333333337</v>
      </c>
      <c r="C455" s="13">
        <v>0.80208333333333337</v>
      </c>
      <c r="D455" s="62">
        <f t="shared" si="18"/>
        <v>0.125</v>
      </c>
      <c r="E455" s="15" t="s">
        <v>11</v>
      </c>
      <c r="F455" s="17" t="s">
        <v>12</v>
      </c>
    </row>
    <row r="456" spans="1:6" ht="62.4" x14ac:dyDescent="0.3">
      <c r="A456" s="20">
        <v>43847</v>
      </c>
      <c r="B456" s="13">
        <v>0.36458333333333331</v>
      </c>
      <c r="C456" s="13">
        <v>0.48958333333333331</v>
      </c>
      <c r="D456" s="62">
        <f t="shared" si="18"/>
        <v>0.125</v>
      </c>
      <c r="E456" s="15"/>
      <c r="F456" s="17" t="s">
        <v>13</v>
      </c>
    </row>
    <row r="457" spans="1:6" ht="15.6" x14ac:dyDescent="0.3">
      <c r="A457" s="20">
        <v>43847</v>
      </c>
      <c r="B457" s="13">
        <v>0.8125</v>
      </c>
      <c r="C457" s="13">
        <v>0.88541666666666663</v>
      </c>
      <c r="D457" s="62">
        <f t="shared" si="18"/>
        <v>7.291666666666663E-2</v>
      </c>
      <c r="E457" s="15"/>
      <c r="F457" s="17" t="s">
        <v>14</v>
      </c>
    </row>
    <row r="458" spans="1:6" ht="78" x14ac:dyDescent="0.3">
      <c r="A458" s="20">
        <v>43848</v>
      </c>
      <c r="B458" s="13">
        <v>0.36458333333333331</v>
      </c>
      <c r="C458" s="13">
        <v>0.48958333333333331</v>
      </c>
      <c r="D458" s="62">
        <f t="shared" si="18"/>
        <v>0.125</v>
      </c>
      <c r="E458" s="15"/>
      <c r="F458" s="17" t="s">
        <v>15</v>
      </c>
    </row>
    <row r="459" spans="1:6" ht="62.4" x14ac:dyDescent="0.3">
      <c r="A459" s="20">
        <v>43848</v>
      </c>
      <c r="B459" s="13">
        <v>0.79166666666666663</v>
      </c>
      <c r="C459" s="13">
        <v>0.89583333333333337</v>
      </c>
      <c r="D459" s="62">
        <f t="shared" si="18"/>
        <v>0.10416666666666674</v>
      </c>
      <c r="E459" s="15"/>
      <c r="F459" s="17" t="s">
        <v>16</v>
      </c>
    </row>
    <row r="460" spans="1:6" ht="57.6" x14ac:dyDescent="0.3">
      <c r="A460" s="61">
        <v>43849</v>
      </c>
      <c r="B460" s="62">
        <v>0.72569444444444453</v>
      </c>
      <c r="C460" s="62">
        <v>0.84027777777777779</v>
      </c>
      <c r="D460" s="62">
        <f t="shared" si="18"/>
        <v>0.11458333333333326</v>
      </c>
      <c r="E460" s="15"/>
      <c r="F460" s="18" t="s">
        <v>17</v>
      </c>
    </row>
    <row r="461" spans="1:6" ht="72" x14ac:dyDescent="0.3">
      <c r="A461" s="61">
        <v>43850</v>
      </c>
      <c r="B461" s="62">
        <v>0.79861111111111116</v>
      </c>
      <c r="C461" s="62">
        <v>0.82638888888888884</v>
      </c>
      <c r="D461" s="62">
        <f t="shared" si="18"/>
        <v>2.7777777777777679E-2</v>
      </c>
      <c r="E461" s="15"/>
      <c r="F461" s="18" t="s">
        <v>18</v>
      </c>
    </row>
    <row r="462" spans="1:6" ht="43.2" x14ac:dyDescent="0.3">
      <c r="A462" s="61">
        <v>43851</v>
      </c>
      <c r="B462" s="62">
        <v>0.3888888888888889</v>
      </c>
      <c r="C462" s="62">
        <v>0.45833333333333331</v>
      </c>
      <c r="D462" s="62">
        <f t="shared" si="18"/>
        <v>6.944444444444442E-2</v>
      </c>
      <c r="E462" s="15"/>
      <c r="F462" s="18" t="s">
        <v>19</v>
      </c>
    </row>
    <row r="463" spans="1:6" ht="28.8" x14ac:dyDescent="0.3">
      <c r="A463" s="61">
        <v>43851</v>
      </c>
      <c r="B463" s="62">
        <v>4.8611111111111112E-2</v>
      </c>
      <c r="C463" s="62">
        <v>0.25694444444444448</v>
      </c>
      <c r="D463" s="62">
        <f t="shared" si="18"/>
        <v>0.20833333333333337</v>
      </c>
      <c r="E463" s="19"/>
      <c r="F463" s="18" t="s">
        <v>20</v>
      </c>
    </row>
    <row r="464" spans="1:6" ht="72" x14ac:dyDescent="0.3">
      <c r="A464" s="61">
        <v>43852</v>
      </c>
      <c r="B464" s="62">
        <v>0.35416666666666669</v>
      </c>
      <c r="C464" s="62">
        <v>0.47916666666666669</v>
      </c>
      <c r="D464" s="62">
        <f t="shared" si="18"/>
        <v>0.125</v>
      </c>
      <c r="E464" s="13"/>
      <c r="F464" s="18" t="s">
        <v>21</v>
      </c>
    </row>
    <row r="465" spans="1:6" ht="43.2" x14ac:dyDescent="0.3">
      <c r="A465" s="61">
        <v>43853</v>
      </c>
      <c r="B465" s="62">
        <v>0.42708333333333331</v>
      </c>
      <c r="C465" s="62">
        <v>0.51041666666666663</v>
      </c>
      <c r="D465" s="62">
        <f t="shared" si="18"/>
        <v>8.3333333333333315E-2</v>
      </c>
      <c r="E465" s="13"/>
      <c r="F465" s="18" t="s">
        <v>22</v>
      </c>
    </row>
    <row r="466" spans="1:6" ht="43.2" x14ac:dyDescent="0.3">
      <c r="A466" s="61">
        <v>43853</v>
      </c>
      <c r="B466" s="62">
        <v>0.17361111111111113</v>
      </c>
      <c r="C466" s="62">
        <v>0.25694444444444448</v>
      </c>
      <c r="D466" s="62">
        <f>C465-B465</f>
        <v>8.3333333333333315E-2</v>
      </c>
      <c r="E466" s="13"/>
      <c r="F466" s="18" t="s">
        <v>23</v>
      </c>
    </row>
    <row r="467" spans="1:6" ht="28.8" x14ac:dyDescent="0.3">
      <c r="A467" s="61">
        <v>43854</v>
      </c>
      <c r="B467" s="62">
        <v>0.34722222222222227</v>
      </c>
      <c r="C467" s="62">
        <v>0.3888888888888889</v>
      </c>
      <c r="D467" s="62">
        <f t="shared" ref="D467:D498" si="19">C467-B467</f>
        <v>4.166666666666663E-2</v>
      </c>
      <c r="E467" s="13"/>
      <c r="F467" s="18" t="s">
        <v>24</v>
      </c>
    </row>
    <row r="468" spans="1:6" ht="72" x14ac:dyDescent="0.3">
      <c r="A468" s="61">
        <v>43854</v>
      </c>
      <c r="B468" s="62">
        <v>0.54861111111111105</v>
      </c>
      <c r="C468" s="62">
        <v>0.73611111111111116</v>
      </c>
      <c r="D468" s="62">
        <f t="shared" si="19"/>
        <v>0.18750000000000011</v>
      </c>
      <c r="E468" s="13"/>
      <c r="F468" s="18" t="s">
        <v>25</v>
      </c>
    </row>
    <row r="469" spans="1:6" ht="28.8" x14ac:dyDescent="0.3">
      <c r="A469" s="61">
        <v>43855</v>
      </c>
      <c r="B469" s="62">
        <v>0.67361111111111116</v>
      </c>
      <c r="C469" s="62">
        <v>0.76041666666666663</v>
      </c>
      <c r="D469" s="62">
        <f t="shared" si="19"/>
        <v>8.6805555555555469E-2</v>
      </c>
      <c r="E469" s="11"/>
      <c r="F469" s="18" t="s">
        <v>26</v>
      </c>
    </row>
    <row r="470" spans="1:6" ht="28.8" x14ac:dyDescent="0.3">
      <c r="A470" s="61">
        <v>43856</v>
      </c>
      <c r="B470" s="62">
        <v>0.65625</v>
      </c>
      <c r="C470" s="62">
        <v>0.70833333333333337</v>
      </c>
      <c r="D470" s="62">
        <f t="shared" si="19"/>
        <v>5.208333333333337E-2</v>
      </c>
      <c r="E470" s="13"/>
      <c r="F470" s="18" t="s">
        <v>27</v>
      </c>
    </row>
    <row r="471" spans="1:6" ht="28.8" x14ac:dyDescent="0.3">
      <c r="A471" s="61">
        <v>43858</v>
      </c>
      <c r="B471" s="62">
        <v>0.39583333333333331</v>
      </c>
      <c r="C471" s="62">
        <v>0.67708333333333337</v>
      </c>
      <c r="D471" s="62">
        <f t="shared" si="19"/>
        <v>0.28125000000000006</v>
      </c>
      <c r="E471" s="13"/>
      <c r="F471" s="18" t="s">
        <v>28</v>
      </c>
    </row>
    <row r="472" spans="1:6" ht="43.2" x14ac:dyDescent="0.3">
      <c r="A472" s="61">
        <v>43859</v>
      </c>
      <c r="B472" s="62">
        <v>0.39583333333333331</v>
      </c>
      <c r="C472" s="62">
        <v>0.5</v>
      </c>
      <c r="D472" s="62">
        <f t="shared" si="19"/>
        <v>0.10416666666666669</v>
      </c>
      <c r="E472" s="13"/>
      <c r="F472" s="18" t="s">
        <v>29</v>
      </c>
    </row>
    <row r="473" spans="1:6" ht="144" x14ac:dyDescent="0.3">
      <c r="A473" s="61">
        <v>43859</v>
      </c>
      <c r="B473" s="62">
        <v>0.5625</v>
      </c>
      <c r="C473" s="62">
        <v>0.6875</v>
      </c>
      <c r="D473" s="62">
        <f t="shared" si="19"/>
        <v>0.125</v>
      </c>
      <c r="E473" s="13"/>
      <c r="F473" s="18" t="s">
        <v>30</v>
      </c>
    </row>
    <row r="474" spans="1:6" ht="72" x14ac:dyDescent="0.3">
      <c r="A474" s="61">
        <v>43860</v>
      </c>
      <c r="B474" s="62">
        <v>0.36458333333333331</v>
      </c>
      <c r="C474" s="62">
        <v>0.46875</v>
      </c>
      <c r="D474" s="62">
        <f t="shared" si="19"/>
        <v>0.10416666666666669</v>
      </c>
      <c r="E474" s="13"/>
      <c r="F474" s="18" t="s">
        <v>31</v>
      </c>
    </row>
    <row r="475" spans="1:6" ht="43.2" x14ac:dyDescent="0.3">
      <c r="A475" s="61">
        <v>43860</v>
      </c>
      <c r="B475" s="62">
        <v>0.66666666666666663</v>
      </c>
      <c r="C475" s="62">
        <v>0.73958333333333337</v>
      </c>
      <c r="D475" s="62">
        <f t="shared" si="19"/>
        <v>7.2916666666666741E-2</v>
      </c>
      <c r="E475" s="13"/>
      <c r="F475" s="18" t="s">
        <v>32</v>
      </c>
    </row>
    <row r="476" spans="1:6" ht="100.8" x14ac:dyDescent="0.3">
      <c r="A476" s="61">
        <v>43861</v>
      </c>
      <c r="B476" s="62">
        <v>0.5625</v>
      </c>
      <c r="C476" s="62">
        <v>0.8125</v>
      </c>
      <c r="D476" s="62">
        <f t="shared" si="19"/>
        <v>0.25</v>
      </c>
      <c r="E476" s="13"/>
      <c r="F476" s="18" t="s">
        <v>33</v>
      </c>
    </row>
    <row r="477" spans="1:6" ht="28.8" x14ac:dyDescent="0.3">
      <c r="A477" s="61">
        <v>43862</v>
      </c>
      <c r="B477" s="62">
        <v>0.41666666666666669</v>
      </c>
      <c r="C477" s="62">
        <v>0.52083333333333337</v>
      </c>
      <c r="D477" s="62">
        <f t="shared" si="19"/>
        <v>0.10416666666666669</v>
      </c>
      <c r="E477" s="13"/>
      <c r="F477" s="18" t="s">
        <v>34</v>
      </c>
    </row>
    <row r="478" spans="1:6" ht="57.6" x14ac:dyDescent="0.3">
      <c r="A478" s="61">
        <v>43863</v>
      </c>
      <c r="B478" s="62">
        <v>0.19791666666666666</v>
      </c>
      <c r="C478" s="62">
        <v>0.27083333333333331</v>
      </c>
      <c r="D478" s="62">
        <f t="shared" si="19"/>
        <v>7.2916666666666657E-2</v>
      </c>
      <c r="E478" s="13"/>
      <c r="F478" s="18" t="s">
        <v>35</v>
      </c>
    </row>
    <row r="479" spans="1:6" ht="28.8" x14ac:dyDescent="0.3">
      <c r="A479" s="61">
        <v>43864</v>
      </c>
      <c r="B479" s="62">
        <v>0.37152777777777773</v>
      </c>
      <c r="C479" s="62">
        <v>0.41666666666666669</v>
      </c>
      <c r="D479" s="62">
        <f t="shared" si="19"/>
        <v>4.5138888888888951E-2</v>
      </c>
      <c r="E479" s="13"/>
      <c r="F479" s="18" t="s">
        <v>36</v>
      </c>
    </row>
    <row r="480" spans="1:6" ht="57.6" x14ac:dyDescent="0.3">
      <c r="A480" s="61">
        <v>43865</v>
      </c>
      <c r="B480" s="62">
        <v>0.41666666666666669</v>
      </c>
      <c r="C480" s="62">
        <v>0.5</v>
      </c>
      <c r="D480" s="62">
        <f t="shared" si="19"/>
        <v>8.3333333333333315E-2</v>
      </c>
      <c r="E480" s="13"/>
      <c r="F480" s="18" t="s">
        <v>37</v>
      </c>
    </row>
    <row r="481" spans="1:6" ht="43.2" x14ac:dyDescent="0.3">
      <c r="A481" s="61">
        <v>43865</v>
      </c>
      <c r="B481" s="62">
        <v>0.61458333333333337</v>
      </c>
      <c r="C481" s="62">
        <v>0.76041666666666663</v>
      </c>
      <c r="D481" s="62">
        <f t="shared" si="19"/>
        <v>0.14583333333333326</v>
      </c>
      <c r="E481" s="13"/>
      <c r="F481" s="18" t="s">
        <v>38</v>
      </c>
    </row>
    <row r="482" spans="1:6" ht="43.2" x14ac:dyDescent="0.3">
      <c r="A482" s="61">
        <v>43866</v>
      </c>
      <c r="B482" s="62">
        <v>0.3611111111111111</v>
      </c>
      <c r="C482" s="62">
        <v>0.46527777777777773</v>
      </c>
      <c r="D482" s="62">
        <f t="shared" si="19"/>
        <v>0.10416666666666663</v>
      </c>
      <c r="E482" s="12"/>
      <c r="F482" s="18" t="s">
        <v>39</v>
      </c>
    </row>
    <row r="483" spans="1:6" ht="28.8" x14ac:dyDescent="0.3">
      <c r="A483" s="61">
        <v>43866</v>
      </c>
      <c r="B483" s="62">
        <v>0.56944444444444442</v>
      </c>
      <c r="C483" s="62">
        <v>0.65277777777777779</v>
      </c>
      <c r="D483" s="62">
        <f t="shared" si="19"/>
        <v>8.333333333333337E-2</v>
      </c>
      <c r="E483" s="12"/>
      <c r="F483" s="18" t="s">
        <v>40</v>
      </c>
    </row>
    <row r="484" spans="1:6" ht="28.8" x14ac:dyDescent="0.3">
      <c r="A484" s="61">
        <v>43867</v>
      </c>
      <c r="B484" s="62">
        <v>0.54166666666666663</v>
      </c>
      <c r="C484" s="62">
        <v>0.70833333333333337</v>
      </c>
      <c r="D484" s="62">
        <f t="shared" si="19"/>
        <v>0.16666666666666674</v>
      </c>
      <c r="E484" s="12"/>
      <c r="F484" s="18" t="s">
        <v>41</v>
      </c>
    </row>
    <row r="485" spans="1:6" ht="43.2" x14ac:dyDescent="0.3">
      <c r="A485" s="61">
        <v>43868</v>
      </c>
      <c r="B485" s="62">
        <v>0.54166666666666663</v>
      </c>
      <c r="C485" s="62">
        <v>0.72916666666666663</v>
      </c>
      <c r="D485" s="62">
        <f t="shared" si="19"/>
        <v>0.1875</v>
      </c>
      <c r="E485" s="12"/>
      <c r="F485" s="18" t="s">
        <v>42</v>
      </c>
    </row>
    <row r="486" spans="1:6" ht="57.6" x14ac:dyDescent="0.3">
      <c r="A486" s="61">
        <v>43869</v>
      </c>
      <c r="B486" s="62">
        <v>0.44444444444444442</v>
      </c>
      <c r="C486" s="62">
        <v>0.4861111111111111</v>
      </c>
      <c r="D486" s="62">
        <f t="shared" si="19"/>
        <v>4.1666666666666685E-2</v>
      </c>
      <c r="E486" s="12"/>
      <c r="F486" s="18" t="s">
        <v>43</v>
      </c>
    </row>
    <row r="487" spans="1:6" ht="28.8" x14ac:dyDescent="0.3">
      <c r="A487" s="61">
        <v>43869</v>
      </c>
      <c r="B487" s="62">
        <v>0.23958333333333334</v>
      </c>
      <c r="C487" s="62">
        <v>0.36458333333333331</v>
      </c>
      <c r="D487" s="62">
        <f t="shared" si="19"/>
        <v>0.12499999999999997</v>
      </c>
      <c r="E487" s="12"/>
      <c r="F487" s="18" t="s">
        <v>44</v>
      </c>
    </row>
    <row r="488" spans="1:6" ht="28.8" x14ac:dyDescent="0.3">
      <c r="A488" s="61">
        <v>43873</v>
      </c>
      <c r="B488" s="62">
        <v>0.46875</v>
      </c>
      <c r="C488" s="62">
        <v>0.53125</v>
      </c>
      <c r="D488" s="62">
        <f t="shared" si="19"/>
        <v>6.25E-2</v>
      </c>
      <c r="E488" s="12"/>
      <c r="F488" s="18" t="s">
        <v>45</v>
      </c>
    </row>
    <row r="489" spans="1:6" ht="144" x14ac:dyDescent="0.3">
      <c r="A489" s="61">
        <v>43874</v>
      </c>
      <c r="B489" s="62">
        <v>0.40625</v>
      </c>
      <c r="C489" s="62">
        <v>0.67708333333333337</v>
      </c>
      <c r="D489" s="62">
        <f t="shared" si="19"/>
        <v>0.27083333333333337</v>
      </c>
      <c r="E489" s="12"/>
      <c r="F489" s="18" t="s">
        <v>46</v>
      </c>
    </row>
    <row r="490" spans="1:6" ht="43.2" x14ac:dyDescent="0.3">
      <c r="A490" s="61">
        <v>43875</v>
      </c>
      <c r="B490" s="62">
        <v>0.58333333333333337</v>
      </c>
      <c r="C490" s="62">
        <v>0.6875</v>
      </c>
      <c r="D490" s="62">
        <f t="shared" si="19"/>
        <v>0.10416666666666663</v>
      </c>
      <c r="E490" s="12"/>
      <c r="F490" s="18" t="s">
        <v>47</v>
      </c>
    </row>
    <row r="491" spans="1:6" ht="72" x14ac:dyDescent="0.3">
      <c r="A491" s="61">
        <v>43877</v>
      </c>
      <c r="B491" s="62">
        <v>0.375</v>
      </c>
      <c r="C491" s="62">
        <v>0.52083333333333337</v>
      </c>
      <c r="D491" s="62">
        <f t="shared" si="19"/>
        <v>0.14583333333333337</v>
      </c>
      <c r="E491" s="12"/>
      <c r="F491" s="18" t="s">
        <v>48</v>
      </c>
    </row>
    <row r="492" spans="1:6" ht="57.6" x14ac:dyDescent="0.3">
      <c r="A492" s="61">
        <v>43877</v>
      </c>
      <c r="B492" s="62">
        <v>0.72916666666666663</v>
      </c>
      <c r="C492" s="62">
        <v>0.8125</v>
      </c>
      <c r="D492" s="62">
        <f t="shared" si="19"/>
        <v>8.333333333333337E-2</v>
      </c>
      <c r="E492" s="12"/>
      <c r="F492" s="18" t="s">
        <v>49</v>
      </c>
    </row>
    <row r="493" spans="1:6" x14ac:dyDescent="0.3">
      <c r="A493" s="61">
        <v>43878</v>
      </c>
      <c r="B493" s="62">
        <v>0.375</v>
      </c>
      <c r="C493" s="62">
        <v>0.41666666666666669</v>
      </c>
      <c r="D493" s="62">
        <f t="shared" si="19"/>
        <v>4.1666666666666685E-2</v>
      </c>
      <c r="E493" s="12"/>
      <c r="F493" s="18"/>
    </row>
    <row r="494" spans="1:6" x14ac:dyDescent="0.3">
      <c r="A494" s="61">
        <v>43878</v>
      </c>
      <c r="B494" s="62">
        <v>0.61458333333333337</v>
      </c>
      <c r="C494" s="62">
        <v>0.69791666666666663</v>
      </c>
      <c r="D494" s="62">
        <f t="shared" si="19"/>
        <v>8.3333333333333259E-2</v>
      </c>
      <c r="E494" s="12"/>
      <c r="F494" s="18" t="s">
        <v>50</v>
      </c>
    </row>
    <row r="495" spans="1:6" x14ac:dyDescent="0.3">
      <c r="A495" s="61">
        <v>43879</v>
      </c>
      <c r="B495" s="62">
        <v>0.375</v>
      </c>
      <c r="C495" s="62">
        <v>0.47916666666666669</v>
      </c>
      <c r="D495" s="62">
        <f t="shared" si="19"/>
        <v>0.10416666666666669</v>
      </c>
      <c r="E495" s="12"/>
      <c r="F495" s="18" t="s">
        <v>51</v>
      </c>
    </row>
    <row r="496" spans="1:6" x14ac:dyDescent="0.3">
      <c r="A496" s="61">
        <v>43879</v>
      </c>
      <c r="B496" s="62">
        <v>0.57291666666666663</v>
      </c>
      <c r="C496" s="62">
        <v>0.63541666666666663</v>
      </c>
      <c r="D496" s="62">
        <f t="shared" si="19"/>
        <v>6.25E-2</v>
      </c>
      <c r="E496" s="12"/>
      <c r="F496" s="18" t="s">
        <v>52</v>
      </c>
    </row>
    <row r="497" spans="1:6" x14ac:dyDescent="0.3">
      <c r="A497" s="61">
        <v>43879</v>
      </c>
      <c r="B497" s="62">
        <v>0.72916666666666663</v>
      </c>
      <c r="C497" s="62">
        <v>0.82291666666666663</v>
      </c>
      <c r="D497" s="62">
        <f t="shared" si="19"/>
        <v>9.375E-2</v>
      </c>
      <c r="E497" s="12"/>
      <c r="F497" s="18" t="s">
        <v>53</v>
      </c>
    </row>
    <row r="498" spans="1:6" ht="28.8" x14ac:dyDescent="0.3">
      <c r="A498" s="61">
        <v>43880</v>
      </c>
      <c r="B498" s="62">
        <v>0.66666666666666663</v>
      </c>
      <c r="C498" s="62">
        <v>0.79166666666666663</v>
      </c>
      <c r="D498" s="62">
        <f t="shared" si="19"/>
        <v>0.125</v>
      </c>
      <c r="E498" s="12"/>
      <c r="F498" s="18" t="s">
        <v>54</v>
      </c>
    </row>
    <row r="499" spans="1:6" ht="57.6" x14ac:dyDescent="0.3">
      <c r="A499" s="61">
        <v>43881</v>
      </c>
      <c r="B499" s="62">
        <v>0.375</v>
      </c>
      <c r="C499" s="62">
        <v>0.47916666666666669</v>
      </c>
      <c r="D499" s="62">
        <f t="shared" ref="D499:D519" si="20">C499-B499</f>
        <v>0.10416666666666669</v>
      </c>
      <c r="E499" s="12"/>
      <c r="F499" s="18" t="s">
        <v>55</v>
      </c>
    </row>
    <row r="500" spans="1:6" ht="57.6" x14ac:dyDescent="0.3">
      <c r="A500" s="61">
        <v>43883</v>
      </c>
      <c r="B500" s="62">
        <v>0.67708333333333337</v>
      </c>
      <c r="C500" s="62">
        <v>0.76041666666666663</v>
      </c>
      <c r="D500" s="62">
        <f t="shared" si="20"/>
        <v>8.3333333333333259E-2</v>
      </c>
      <c r="E500" s="12"/>
      <c r="F500" s="18" t="s">
        <v>56</v>
      </c>
    </row>
    <row r="501" spans="1:6" ht="57.6" x14ac:dyDescent="0.3">
      <c r="A501" s="61">
        <v>43885</v>
      </c>
      <c r="B501" s="62">
        <v>0.375</v>
      </c>
      <c r="C501" s="62">
        <v>0.48958333333333331</v>
      </c>
      <c r="D501" s="62">
        <f t="shared" si="20"/>
        <v>0.11458333333333331</v>
      </c>
      <c r="E501" s="12"/>
      <c r="F501" s="18" t="s">
        <v>57</v>
      </c>
    </row>
    <row r="502" spans="1:6" ht="28.8" x14ac:dyDescent="0.3">
      <c r="A502" s="61">
        <v>43885</v>
      </c>
      <c r="B502" s="62">
        <v>0.5625</v>
      </c>
      <c r="C502" s="62">
        <v>0.66666666666666663</v>
      </c>
      <c r="D502" s="62">
        <f t="shared" si="20"/>
        <v>0.10416666666666663</v>
      </c>
      <c r="E502" s="12"/>
      <c r="F502" s="18" t="s">
        <v>58</v>
      </c>
    </row>
    <row r="503" spans="1:6" x14ac:dyDescent="0.3">
      <c r="A503" s="61">
        <v>43886</v>
      </c>
      <c r="B503" s="62">
        <v>0.58333333333333337</v>
      </c>
      <c r="C503" s="62">
        <v>0.79166666666666663</v>
      </c>
      <c r="D503" s="62">
        <f t="shared" si="20"/>
        <v>0.20833333333333326</v>
      </c>
      <c r="E503" s="12"/>
      <c r="F503" s="18" t="s">
        <v>59</v>
      </c>
    </row>
    <row r="504" spans="1:6" ht="43.2" x14ac:dyDescent="0.3">
      <c r="A504" s="61">
        <v>43887</v>
      </c>
      <c r="B504" s="62">
        <v>0.375</v>
      </c>
      <c r="C504" s="62">
        <v>0.5</v>
      </c>
      <c r="D504" s="62">
        <f t="shared" si="20"/>
        <v>0.125</v>
      </c>
      <c r="E504" s="12"/>
      <c r="F504" s="18" t="s">
        <v>60</v>
      </c>
    </row>
    <row r="505" spans="1:6" ht="43.2" x14ac:dyDescent="0.3">
      <c r="A505" s="61">
        <v>43888</v>
      </c>
      <c r="B505" s="62">
        <v>0.69791666666666663</v>
      </c>
      <c r="C505" s="62">
        <v>0.78125</v>
      </c>
      <c r="D505" s="62">
        <f t="shared" si="20"/>
        <v>8.333333333333337E-2</v>
      </c>
      <c r="E505" s="12"/>
      <c r="F505" s="18" t="s">
        <v>61</v>
      </c>
    </row>
    <row r="506" spans="1:6" ht="57.6" x14ac:dyDescent="0.3">
      <c r="A506" s="61">
        <v>43889</v>
      </c>
      <c r="B506" s="62">
        <v>0.38541666666666669</v>
      </c>
      <c r="C506" s="62">
        <v>0.48958333333333331</v>
      </c>
      <c r="D506" s="62">
        <f t="shared" si="20"/>
        <v>0.10416666666666663</v>
      </c>
      <c r="E506" s="12"/>
      <c r="F506" s="18" t="s">
        <v>62</v>
      </c>
    </row>
    <row r="507" spans="1:6" ht="43.2" x14ac:dyDescent="0.3">
      <c r="A507" s="61">
        <v>43889</v>
      </c>
      <c r="B507" s="62">
        <v>0.5625</v>
      </c>
      <c r="C507" s="62">
        <v>0.66666666666666663</v>
      </c>
      <c r="D507" s="62">
        <f t="shared" si="20"/>
        <v>0.10416666666666663</v>
      </c>
      <c r="E507" s="12"/>
      <c r="F507" s="18" t="s">
        <v>63</v>
      </c>
    </row>
    <row r="508" spans="1:6" ht="28.8" x14ac:dyDescent="0.3">
      <c r="A508" s="61">
        <v>43892</v>
      </c>
      <c r="B508" s="62">
        <v>0.38541666666666669</v>
      </c>
      <c r="C508" s="62">
        <v>0.47916666666666669</v>
      </c>
      <c r="D508" s="62">
        <f t="shared" si="20"/>
        <v>9.375E-2</v>
      </c>
      <c r="E508" s="12"/>
      <c r="F508" s="18" t="s">
        <v>64</v>
      </c>
    </row>
    <row r="509" spans="1:6" ht="43.2" x14ac:dyDescent="0.3">
      <c r="A509" s="61">
        <v>43893</v>
      </c>
      <c r="B509" s="62">
        <v>0.39583333333333331</v>
      </c>
      <c r="C509" s="62">
        <v>0.77777777777777779</v>
      </c>
      <c r="D509" s="62">
        <f t="shared" si="20"/>
        <v>0.38194444444444448</v>
      </c>
      <c r="E509" s="12"/>
      <c r="F509" s="18" t="s">
        <v>65</v>
      </c>
    </row>
    <row r="510" spans="1:6" ht="28.8" x14ac:dyDescent="0.3">
      <c r="A510" s="61">
        <v>43894</v>
      </c>
      <c r="B510" s="62">
        <v>0.41666666666666669</v>
      </c>
      <c r="C510" s="62">
        <v>0.52083333333333337</v>
      </c>
      <c r="D510" s="62">
        <f t="shared" si="20"/>
        <v>0.10416666666666669</v>
      </c>
      <c r="E510" s="12"/>
      <c r="F510" s="18" t="s">
        <v>66</v>
      </c>
    </row>
    <row r="511" spans="1:6" ht="57.6" x14ac:dyDescent="0.3">
      <c r="A511" s="61">
        <v>43898</v>
      </c>
      <c r="B511" s="62">
        <v>0.4375</v>
      </c>
      <c r="C511" s="62">
        <v>0.77083333333333337</v>
      </c>
      <c r="D511" s="62">
        <f t="shared" si="20"/>
        <v>0.33333333333333337</v>
      </c>
      <c r="E511" s="12"/>
      <c r="F511" s="18" t="s">
        <v>67</v>
      </c>
    </row>
    <row r="512" spans="1:6" ht="28.8" x14ac:dyDescent="0.3">
      <c r="A512" s="61">
        <v>43899</v>
      </c>
      <c r="B512" s="62">
        <v>0.3888888888888889</v>
      </c>
      <c r="C512" s="62">
        <v>0.44444444444444442</v>
      </c>
      <c r="D512" s="62">
        <f t="shared" si="20"/>
        <v>5.5555555555555525E-2</v>
      </c>
      <c r="E512" s="12"/>
      <c r="F512" s="18" t="s">
        <v>68</v>
      </c>
    </row>
    <row r="513" spans="1:6" ht="43.2" x14ac:dyDescent="0.3">
      <c r="A513" s="61">
        <v>43899</v>
      </c>
      <c r="B513" s="62">
        <v>0.65277777777777779</v>
      </c>
      <c r="C513" s="62">
        <v>0.72916666666666663</v>
      </c>
      <c r="D513" s="62">
        <f t="shared" si="20"/>
        <v>7.638888888888884E-2</v>
      </c>
      <c r="E513" s="12"/>
      <c r="F513" s="18" t="s">
        <v>69</v>
      </c>
    </row>
    <row r="514" spans="1:6" ht="28.8" x14ac:dyDescent="0.3">
      <c r="A514" s="61">
        <v>43900</v>
      </c>
      <c r="B514" s="62">
        <v>0.375</v>
      </c>
      <c r="C514" s="62">
        <v>0.5</v>
      </c>
      <c r="D514" s="62">
        <f t="shared" si="20"/>
        <v>0.125</v>
      </c>
      <c r="E514" s="12"/>
      <c r="F514" s="18" t="s">
        <v>70</v>
      </c>
    </row>
    <row r="515" spans="1:6" ht="28.8" x14ac:dyDescent="0.3">
      <c r="A515" s="61">
        <v>43902</v>
      </c>
      <c r="B515" s="62">
        <v>0.4375</v>
      </c>
      <c r="C515" s="62">
        <v>0.52083333333333337</v>
      </c>
      <c r="D515" s="62">
        <f t="shared" si="20"/>
        <v>8.333333333333337E-2</v>
      </c>
      <c r="E515" s="12"/>
      <c r="F515" s="18" t="s">
        <v>71</v>
      </c>
    </row>
    <row r="516" spans="1:6" ht="28.8" x14ac:dyDescent="0.3">
      <c r="A516" s="61">
        <v>43906</v>
      </c>
      <c r="B516" s="62">
        <v>0.41666666666666669</v>
      </c>
      <c r="C516" s="62">
        <v>0.5</v>
      </c>
      <c r="D516" s="62">
        <f t="shared" si="20"/>
        <v>8.3333333333333315E-2</v>
      </c>
      <c r="E516" s="12"/>
      <c r="F516" s="18" t="s">
        <v>72</v>
      </c>
    </row>
    <row r="517" spans="1:6" ht="43.2" x14ac:dyDescent="0.3">
      <c r="A517" s="61">
        <v>43907</v>
      </c>
      <c r="B517" s="62">
        <v>0.375</v>
      </c>
      <c r="C517" s="62">
        <v>0.47916666666666669</v>
      </c>
      <c r="D517" s="62">
        <f t="shared" si="20"/>
        <v>0.10416666666666669</v>
      </c>
      <c r="E517" s="12"/>
      <c r="F517" s="18" t="s">
        <v>73</v>
      </c>
    </row>
    <row r="518" spans="1:6" ht="28.8" x14ac:dyDescent="0.3">
      <c r="A518" s="61">
        <v>43908</v>
      </c>
      <c r="B518" s="62">
        <v>0.35416666666666669</v>
      </c>
      <c r="C518" s="62">
        <v>0.41666666666666669</v>
      </c>
      <c r="D518" s="62">
        <f t="shared" si="20"/>
        <v>6.25E-2</v>
      </c>
      <c r="E518" s="12"/>
      <c r="F518" s="18" t="s">
        <v>74</v>
      </c>
    </row>
    <row r="519" spans="1:6" x14ac:dyDescent="0.3">
      <c r="A519" s="59">
        <v>42410</v>
      </c>
      <c r="B519" s="60">
        <v>0.58333333333333337</v>
      </c>
      <c r="C519" s="60">
        <v>0.72916666666666663</v>
      </c>
      <c r="D519" s="60">
        <f t="shared" si="20"/>
        <v>0.14583333333333326</v>
      </c>
      <c r="F519" t="s">
        <v>368</v>
      </c>
    </row>
    <row r="520" spans="1:6" x14ac:dyDescent="0.3">
      <c r="A520" s="61">
        <v>44993.713738426028</v>
      </c>
      <c r="B520" s="62">
        <v>44993.713738426028</v>
      </c>
      <c r="C520" s="62">
        <v>44993.741423611216</v>
      </c>
      <c r="D520" s="62">
        <v>2.768518518518525E-2</v>
      </c>
      <c r="E520" t="s">
        <v>1141</v>
      </c>
      <c r="F520" s="2" t="s">
        <v>1174</v>
      </c>
    </row>
    <row r="521" spans="1:6" x14ac:dyDescent="0.3">
      <c r="A521" s="61">
        <v>44989.454745370473</v>
      </c>
      <c r="B521" s="62">
        <v>44989.454745370473</v>
      </c>
      <c r="C521" s="62">
        <v>44989.719108796402</v>
      </c>
      <c r="D521" s="62">
        <v>0.26436342592592654</v>
      </c>
      <c r="E521" t="s">
        <v>1141</v>
      </c>
      <c r="F521" s="2" t="s">
        <v>1175</v>
      </c>
    </row>
    <row r="522" spans="1:6" x14ac:dyDescent="0.3">
      <c r="A522" s="61">
        <v>44988.635254629735</v>
      </c>
      <c r="B522" s="62">
        <v>44988.635254629735</v>
      </c>
      <c r="C522" s="62">
        <v>44988.683391203806</v>
      </c>
      <c r="D522" s="62">
        <v>4.8136574074074186E-2</v>
      </c>
      <c r="E522" t="s">
        <v>1141</v>
      </c>
      <c r="F522" s="2" t="s">
        <v>1176</v>
      </c>
    </row>
    <row r="523" spans="1:6" x14ac:dyDescent="0.3">
      <c r="A523" s="61">
        <v>44986.580902777881</v>
      </c>
      <c r="B523" s="62">
        <v>44986.580902777881</v>
      </c>
      <c r="C523" s="62">
        <v>44986.707662037137</v>
      </c>
      <c r="D523" s="62">
        <v>0.12675925925925954</v>
      </c>
      <c r="E523" t="s">
        <v>1141</v>
      </c>
    </row>
    <row r="524" spans="1:6" x14ac:dyDescent="0.3">
      <c r="A524" s="61">
        <v>44986.403726851953</v>
      </c>
      <c r="B524" s="62">
        <v>44986.403726851953</v>
      </c>
      <c r="C524" s="62">
        <v>44986.436898148255</v>
      </c>
      <c r="D524" s="62">
        <v>3.3171296296296372E-2</v>
      </c>
      <c r="E524" t="s">
        <v>1141</v>
      </c>
      <c r="F524" s="2" t="s">
        <v>1177</v>
      </c>
    </row>
    <row r="525" spans="1:6" x14ac:dyDescent="0.3">
      <c r="A525" s="61">
        <v>44984.595312500103</v>
      </c>
      <c r="B525" s="62">
        <v>44984.595312500103</v>
      </c>
      <c r="C525" s="62">
        <v>44984.630659722323</v>
      </c>
      <c r="D525" s="62">
        <v>3.5347222222222301E-2</v>
      </c>
      <c r="E525" t="s">
        <v>1141</v>
      </c>
      <c r="F525" s="2" t="s">
        <v>1178</v>
      </c>
    </row>
    <row r="526" spans="1:6" x14ac:dyDescent="0.3">
      <c r="A526" s="61">
        <v>44982.536956018623</v>
      </c>
      <c r="B526" s="62">
        <v>44982.536956018623</v>
      </c>
      <c r="C526" s="62">
        <v>44982.743993055657</v>
      </c>
      <c r="D526" s="62">
        <v>0.20703703703703752</v>
      </c>
      <c r="E526" s="37" t="s">
        <v>1142</v>
      </c>
      <c r="F526" s="2" t="s">
        <v>1179</v>
      </c>
    </row>
    <row r="527" spans="1:6" x14ac:dyDescent="0.3">
      <c r="A527" s="61">
        <v>44981.571296296403</v>
      </c>
      <c r="B527" s="62">
        <v>44981.571296296403</v>
      </c>
      <c r="C527" s="62">
        <v>44981.736296296396</v>
      </c>
      <c r="D527" s="62">
        <v>0.16500000000000037</v>
      </c>
      <c r="E527" s="37" t="s">
        <v>1143</v>
      </c>
    </row>
    <row r="528" spans="1:6" x14ac:dyDescent="0.3">
      <c r="A528" s="61">
        <v>44981.359050926032</v>
      </c>
      <c r="B528" s="62">
        <v>44981.359050926032</v>
      </c>
      <c r="C528" s="62">
        <v>44981.480833333437</v>
      </c>
      <c r="D528" s="62">
        <v>0.12178240740740769</v>
      </c>
      <c r="E528" s="37" t="s">
        <v>1144</v>
      </c>
    </row>
    <row r="529" spans="1:6" x14ac:dyDescent="0.3">
      <c r="A529" s="61">
        <v>44980.412129629731</v>
      </c>
      <c r="B529" s="62">
        <v>44980.412129629731</v>
      </c>
      <c r="C529" s="62">
        <v>44980.517638888989</v>
      </c>
      <c r="D529" s="62">
        <v>0.1055092592592595</v>
      </c>
      <c r="E529" s="37" t="s">
        <v>1145</v>
      </c>
    </row>
    <row r="530" spans="1:6" x14ac:dyDescent="0.3">
      <c r="A530" s="61">
        <v>44979.35791666677</v>
      </c>
      <c r="B530" s="62">
        <v>44979.35791666677</v>
      </c>
      <c r="C530" s="62">
        <v>44979.405752314917</v>
      </c>
      <c r="D530" s="62">
        <v>4.7835648148148259E-2</v>
      </c>
      <c r="E530" s="37" t="s">
        <v>1146</v>
      </c>
    </row>
    <row r="531" spans="1:6" x14ac:dyDescent="0.3">
      <c r="A531" s="61">
        <v>44977.620798611213</v>
      </c>
      <c r="B531" s="62">
        <v>44977.620798611213</v>
      </c>
      <c r="C531" s="62">
        <v>44977.746469907514</v>
      </c>
      <c r="D531" s="62">
        <v>0.12567129629629659</v>
      </c>
      <c r="E531" s="37" t="s">
        <v>1147</v>
      </c>
      <c r="F531" s="2" t="s">
        <v>1180</v>
      </c>
    </row>
    <row r="532" spans="1:6" x14ac:dyDescent="0.3">
      <c r="A532" s="61">
        <v>44977.345590277881</v>
      </c>
      <c r="B532" s="62">
        <v>44977.345590277881</v>
      </c>
      <c r="C532" s="62">
        <v>44977.438993055657</v>
      </c>
      <c r="D532" s="62">
        <v>9.3402777777777987E-2</v>
      </c>
      <c r="E532" s="37" t="s">
        <v>1147</v>
      </c>
      <c r="F532" s="2" t="s">
        <v>1180</v>
      </c>
    </row>
    <row r="533" spans="1:6" x14ac:dyDescent="0.3">
      <c r="A533" s="61">
        <v>44974.857939814916</v>
      </c>
      <c r="B533" s="62">
        <v>44974.857939814916</v>
      </c>
      <c r="C533" s="62">
        <v>44974.863611111214</v>
      </c>
      <c r="D533" s="62">
        <v>5.6712962962963097E-3</v>
      </c>
      <c r="E533" s="37" t="s">
        <v>1148</v>
      </c>
      <c r="F533" s="2" t="s">
        <v>1181</v>
      </c>
    </row>
    <row r="534" spans="1:6" x14ac:dyDescent="0.3">
      <c r="A534" s="61">
        <v>44974.618460648249</v>
      </c>
      <c r="B534" s="62">
        <v>44974.618460648249</v>
      </c>
      <c r="C534" s="62">
        <v>44974.715891203807</v>
      </c>
      <c r="D534" s="62">
        <v>9.7430555555555784E-2</v>
      </c>
      <c r="E534" s="37" t="s">
        <v>1148</v>
      </c>
      <c r="F534" s="2" t="s">
        <v>1180</v>
      </c>
    </row>
    <row r="535" spans="1:6" x14ac:dyDescent="0.3">
      <c r="A535" s="61">
        <v>44972.383125000102</v>
      </c>
      <c r="B535" s="62">
        <v>44972.383125000102</v>
      </c>
      <c r="C535" s="62">
        <v>44972.450578703807</v>
      </c>
      <c r="D535" s="62">
        <v>6.7453703703703863E-2</v>
      </c>
      <c r="E535" s="37" t="s">
        <v>1149</v>
      </c>
    </row>
    <row r="536" spans="1:6" x14ac:dyDescent="0.3">
      <c r="A536" s="61">
        <v>44971.555057870472</v>
      </c>
      <c r="B536" s="62">
        <v>44971.555057870472</v>
      </c>
      <c r="C536" s="62">
        <v>44971.705416666773</v>
      </c>
      <c r="D536" s="62">
        <v>0.15035879629629664</v>
      </c>
      <c r="E536" s="37" t="s">
        <v>1150</v>
      </c>
      <c r="F536" s="2" t="s">
        <v>1182</v>
      </c>
    </row>
    <row r="537" spans="1:6" x14ac:dyDescent="0.3">
      <c r="A537" s="61">
        <v>44970.715682870476</v>
      </c>
      <c r="B537" s="62">
        <v>44970.715682870476</v>
      </c>
      <c r="C537" s="62">
        <v>44970.726076388994</v>
      </c>
      <c r="D537" s="62">
        <v>1.0393518518518541E-2</v>
      </c>
      <c r="E537" s="37" t="s">
        <v>1151</v>
      </c>
      <c r="F537" s="2" t="s">
        <v>1181</v>
      </c>
    </row>
    <row r="538" spans="1:6" x14ac:dyDescent="0.3">
      <c r="A538" s="61">
        <v>44970.378692129736</v>
      </c>
      <c r="B538" s="62">
        <v>44970.378692129736</v>
      </c>
      <c r="C538" s="62">
        <v>44970.48831018529</v>
      </c>
      <c r="D538" s="62">
        <v>0.1096180555555558</v>
      </c>
      <c r="E538" s="37" t="s">
        <v>1151</v>
      </c>
      <c r="F538" s="2" t="s">
        <v>1183</v>
      </c>
    </row>
    <row r="539" spans="1:6" x14ac:dyDescent="0.3">
      <c r="A539" s="61">
        <v>44965.389513888993</v>
      </c>
      <c r="B539" s="62">
        <v>44965.389513888993</v>
      </c>
      <c r="C539" s="62">
        <v>44965.522858796401</v>
      </c>
      <c r="D539" s="62">
        <v>0.1333449074074077</v>
      </c>
      <c r="E539" s="37" t="s">
        <v>1152</v>
      </c>
    </row>
    <row r="540" spans="1:6" x14ac:dyDescent="0.3">
      <c r="A540" s="61">
        <v>44964.662881944547</v>
      </c>
      <c r="B540" s="62">
        <v>44964.662881944547</v>
      </c>
      <c r="C540" s="62">
        <v>44964.807615740843</v>
      </c>
      <c r="D540" s="62">
        <v>0.14473379629629662</v>
      </c>
      <c r="E540" s="37" t="s">
        <v>1153</v>
      </c>
      <c r="F540" s="2" t="s">
        <v>1184</v>
      </c>
    </row>
    <row r="541" spans="1:6" x14ac:dyDescent="0.3">
      <c r="A541" s="61">
        <v>44963.585023148255</v>
      </c>
      <c r="B541" s="62">
        <v>44963.585023148255</v>
      </c>
      <c r="C541" s="62">
        <v>44963.646226851954</v>
      </c>
      <c r="D541" s="62">
        <v>6.1203703703703843E-2</v>
      </c>
      <c r="E541" s="37" t="s">
        <v>1154</v>
      </c>
      <c r="F541" s="2" t="s">
        <v>1180</v>
      </c>
    </row>
    <row r="542" spans="1:6" x14ac:dyDescent="0.3">
      <c r="A542" s="61">
        <v>44963.363391203806</v>
      </c>
      <c r="B542" s="62">
        <v>44963.363391203806</v>
      </c>
      <c r="C542" s="62">
        <v>44963.427719907508</v>
      </c>
      <c r="D542" s="62">
        <v>6.4328703703703846E-2</v>
      </c>
      <c r="E542" s="37" t="s">
        <v>1154</v>
      </c>
      <c r="F542" s="2" t="s">
        <v>1180</v>
      </c>
    </row>
    <row r="543" spans="1:6" x14ac:dyDescent="0.3">
      <c r="A543" s="61">
        <v>44962.435462963069</v>
      </c>
      <c r="B543" s="62">
        <v>44962.435462963069</v>
      </c>
      <c r="C543" s="62">
        <v>44962.611932870474</v>
      </c>
      <c r="D543" s="62">
        <v>0.17646990740740781</v>
      </c>
      <c r="E543" s="37" t="s">
        <v>1155</v>
      </c>
    </row>
    <row r="544" spans="1:6" x14ac:dyDescent="0.3">
      <c r="A544" s="61">
        <v>44961.370995370475</v>
      </c>
      <c r="B544" s="62">
        <v>44961.370995370475</v>
      </c>
      <c r="C544" s="62">
        <v>44961.697384259365</v>
      </c>
      <c r="D544" s="62">
        <v>0.32638888888888962</v>
      </c>
      <c r="E544" s="37" t="s">
        <v>1156</v>
      </c>
      <c r="F544" s="2" t="s">
        <v>1185</v>
      </c>
    </row>
    <row r="545" spans="1:6" x14ac:dyDescent="0.3">
      <c r="A545" s="61">
        <v>44959.454872685288</v>
      </c>
      <c r="B545" s="62">
        <v>44959.454872685288</v>
      </c>
      <c r="C545" s="62">
        <v>44959.519768518621</v>
      </c>
      <c r="D545" s="62">
        <v>6.4895833333333486E-2</v>
      </c>
      <c r="E545" s="37" t="s">
        <v>1157</v>
      </c>
    </row>
    <row r="546" spans="1:6" x14ac:dyDescent="0.3">
      <c r="A546" s="61">
        <v>44956.554872685287</v>
      </c>
      <c r="B546" s="62">
        <v>44956.554872685287</v>
      </c>
      <c r="C546" s="62">
        <v>44956.716053240845</v>
      </c>
      <c r="D546" s="62">
        <v>0.16118055555555594</v>
      </c>
      <c r="E546" s="37" t="s">
        <v>1158</v>
      </c>
    </row>
    <row r="547" spans="1:6" x14ac:dyDescent="0.3">
      <c r="A547" s="61">
        <v>44953.651261574174</v>
      </c>
      <c r="B547" s="62">
        <v>44953.651261574174</v>
      </c>
      <c r="C547" s="62">
        <v>44953.748587963069</v>
      </c>
      <c r="D547" s="62">
        <v>9.7326388888889115E-2</v>
      </c>
      <c r="E547" s="37" t="s">
        <v>1159</v>
      </c>
    </row>
    <row r="548" spans="1:6" x14ac:dyDescent="0.3">
      <c r="A548" s="61">
        <v>44953.397824074178</v>
      </c>
      <c r="B548" s="62">
        <v>44953.397824074178</v>
      </c>
      <c r="C548" s="62">
        <v>44953.52569444455</v>
      </c>
      <c r="D548" s="62">
        <v>0.12787037037037066</v>
      </c>
      <c r="E548" s="37" t="s">
        <v>1160</v>
      </c>
    </row>
    <row r="549" spans="1:6" x14ac:dyDescent="0.3">
      <c r="A549" s="61">
        <v>44952.55217592603</v>
      </c>
      <c r="B549" s="62">
        <v>44952.55217592603</v>
      </c>
      <c r="C549" s="62">
        <v>44952.738645833437</v>
      </c>
      <c r="D549" s="62">
        <v>0.18646990740740785</v>
      </c>
      <c r="E549" s="37" t="s">
        <v>1161</v>
      </c>
      <c r="F549" s="2" t="s">
        <v>1186</v>
      </c>
    </row>
    <row r="550" spans="1:6" x14ac:dyDescent="0.3">
      <c r="A550" s="61">
        <v>44952.41287037047</v>
      </c>
      <c r="B550" s="62">
        <v>44952.41287037047</v>
      </c>
      <c r="C550" s="62">
        <v>44952.466585648253</v>
      </c>
      <c r="D550" s="62">
        <v>5.3715277777777903E-2</v>
      </c>
      <c r="E550" s="37" t="s">
        <v>1161</v>
      </c>
      <c r="F550" s="2" t="s">
        <v>1180</v>
      </c>
    </row>
    <row r="551" spans="1:6" x14ac:dyDescent="0.3">
      <c r="A551" s="61">
        <v>44951.578043981586</v>
      </c>
      <c r="B551" s="62">
        <v>44951.578043981586</v>
      </c>
      <c r="C551" s="62">
        <v>44951.734861111217</v>
      </c>
      <c r="D551" s="62">
        <v>0.15681712962962999</v>
      </c>
      <c r="E551" s="37" t="s">
        <v>1162</v>
      </c>
      <c r="F551" s="2" t="s">
        <v>1187</v>
      </c>
    </row>
    <row r="552" spans="1:6" x14ac:dyDescent="0.3">
      <c r="A552" s="61">
        <v>44951.475219907508</v>
      </c>
      <c r="B552" s="62">
        <v>44951.475219907508</v>
      </c>
      <c r="C552" s="62">
        <v>44951.50057870381</v>
      </c>
      <c r="D552" s="62">
        <v>2.5358796296296355E-2</v>
      </c>
      <c r="E552" s="37" t="s">
        <v>1162</v>
      </c>
      <c r="F552" s="2" t="s">
        <v>1188</v>
      </c>
    </row>
    <row r="553" spans="1:6" x14ac:dyDescent="0.3">
      <c r="A553" s="61">
        <v>44949.571134259364</v>
      </c>
      <c r="B553" s="62">
        <v>44949.571134259364</v>
      </c>
      <c r="C553" s="62">
        <v>44949.734039351955</v>
      </c>
      <c r="D553" s="62">
        <v>0.16290509259259298</v>
      </c>
      <c r="E553" s="37" t="s">
        <v>1163</v>
      </c>
      <c r="F553" s="2" t="s">
        <v>1180</v>
      </c>
    </row>
    <row r="554" spans="1:6" x14ac:dyDescent="0.3">
      <c r="A554" s="61">
        <v>44949.347858796398</v>
      </c>
      <c r="B554" s="62">
        <v>44949.347858796398</v>
      </c>
      <c r="C554" s="62">
        <v>44949.480891203806</v>
      </c>
      <c r="D554" s="62">
        <v>0.13303240740740771</v>
      </c>
      <c r="E554" s="37" t="s">
        <v>1163</v>
      </c>
      <c r="F554" s="2" t="s">
        <v>1180</v>
      </c>
    </row>
    <row r="555" spans="1:6" x14ac:dyDescent="0.3">
      <c r="A555" s="61">
        <v>44946.64965277788</v>
      </c>
      <c r="B555" s="62">
        <v>44946.64965277788</v>
      </c>
      <c r="C555" s="62">
        <v>44946.726747685287</v>
      </c>
      <c r="D555" s="62">
        <v>7.7094907407407584E-2</v>
      </c>
      <c r="E555" s="37" t="s">
        <v>1164</v>
      </c>
      <c r="F555" s="2" t="s">
        <v>1189</v>
      </c>
    </row>
    <row r="556" spans="1:6" x14ac:dyDescent="0.3">
      <c r="A556" s="61">
        <v>44946.390324074178</v>
      </c>
      <c r="B556" s="62">
        <v>44946.390324074178</v>
      </c>
      <c r="C556" s="62">
        <v>44946.508148148248</v>
      </c>
      <c r="D556" s="62">
        <v>0.11782407407407434</v>
      </c>
      <c r="E556" s="37" t="s">
        <v>1165</v>
      </c>
    </row>
    <row r="557" spans="1:6" x14ac:dyDescent="0.3">
      <c r="A557" s="61">
        <v>44939.368958333434</v>
      </c>
      <c r="B557" s="62">
        <v>44939.368958333434</v>
      </c>
      <c r="C557" s="62">
        <v>44939.484583333433</v>
      </c>
      <c r="D557" s="62">
        <v>0.11562500000000027</v>
      </c>
      <c r="E557" s="37" t="s">
        <v>1166</v>
      </c>
      <c r="F557" s="2" t="s">
        <v>1189</v>
      </c>
    </row>
    <row r="558" spans="1:6" x14ac:dyDescent="0.3">
      <c r="A558" s="61">
        <v>44937.565902777882</v>
      </c>
      <c r="B558" s="62">
        <v>44937.565902777882</v>
      </c>
      <c r="C558" s="62">
        <v>44937.7091087964</v>
      </c>
      <c r="D558" s="62">
        <v>0.14320601851851886</v>
      </c>
      <c r="E558" s="37" t="s">
        <v>1167</v>
      </c>
    </row>
    <row r="559" spans="1:6" x14ac:dyDescent="0.3">
      <c r="A559" s="61">
        <v>44935.410671296399</v>
      </c>
      <c r="B559" s="62">
        <v>44935.410671296399</v>
      </c>
      <c r="C559" s="62">
        <v>44935.498009259361</v>
      </c>
      <c r="D559" s="62">
        <v>8.7337962962963159E-2</v>
      </c>
      <c r="E559" s="37" t="s">
        <v>1168</v>
      </c>
    </row>
    <row r="560" spans="1:6" x14ac:dyDescent="0.3">
      <c r="A560" s="61">
        <v>44930.557673611213</v>
      </c>
      <c r="B560" s="62">
        <v>44930.557673611213</v>
      </c>
      <c r="C560" s="62">
        <v>44930.739699074176</v>
      </c>
      <c r="D560" s="62">
        <v>0.18202546296296337</v>
      </c>
      <c r="E560" s="37" t="s">
        <v>1169</v>
      </c>
    </row>
    <row r="561" spans="1:6" x14ac:dyDescent="0.3">
      <c r="A561" s="61">
        <v>44929.622384259361</v>
      </c>
      <c r="B561" s="62">
        <v>44929.622384259361</v>
      </c>
      <c r="C561" s="62">
        <v>44929.709016203808</v>
      </c>
      <c r="D561" s="62">
        <v>8.6631944444444636E-2</v>
      </c>
      <c r="E561" s="37" t="s">
        <v>1170</v>
      </c>
    </row>
    <row r="562" spans="1:6" x14ac:dyDescent="0.3">
      <c r="A562" s="61">
        <v>44929.41395833344</v>
      </c>
      <c r="B562" s="62">
        <v>44929.41395833344</v>
      </c>
      <c r="C562" s="62">
        <v>44929.505891203808</v>
      </c>
      <c r="D562" s="62">
        <v>9.1932870370370581E-2</v>
      </c>
      <c r="E562" s="37" t="s">
        <v>1171</v>
      </c>
    </row>
    <row r="563" spans="1:6" x14ac:dyDescent="0.3">
      <c r="A563" s="61">
        <v>44928.580983796397</v>
      </c>
      <c r="B563" s="62">
        <v>44928.580983796397</v>
      </c>
      <c r="C563" s="62">
        <v>44928.656250000102</v>
      </c>
      <c r="D563" s="62">
        <v>7.5266203703703877E-2</v>
      </c>
      <c r="E563" s="37" t="s">
        <v>1172</v>
      </c>
    </row>
    <row r="564" spans="1:6" x14ac:dyDescent="0.3">
      <c r="A564" s="61">
        <v>44928.370798611213</v>
      </c>
      <c r="B564" s="62">
        <v>44928.370798611213</v>
      </c>
      <c r="C564" s="62">
        <v>44928.481689814915</v>
      </c>
      <c r="D564" s="62">
        <v>0.11089120370370396</v>
      </c>
      <c r="E564" s="37" t="s">
        <v>1173</v>
      </c>
      <c r="F564" s="2" t="s">
        <v>1190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69F52-15B0-4CF0-875B-F71A652101B7}">
  <sheetPr filterMode="1"/>
  <dimension ref="A1:G890"/>
  <sheetViews>
    <sheetView tabSelected="1" zoomScaleNormal="100" workbookViewId="0">
      <pane ySplit="1" topLeftCell="A2" activePane="bottomLeft" state="frozen"/>
      <selection pane="bottomLeft" activeCell="D5" sqref="D5"/>
    </sheetView>
  </sheetViews>
  <sheetFormatPr defaultRowHeight="14.4" x14ac:dyDescent="0.3"/>
  <cols>
    <col min="1" max="1" width="25.6640625" style="50" customWidth="1"/>
    <col min="2" max="2" width="9.109375" style="55"/>
    <col min="3" max="4" width="12.21875" bestFit="1" customWidth="1"/>
    <col min="5" max="5" width="11.44140625" bestFit="1" customWidth="1"/>
    <col min="6" max="6" width="9.109375" style="54"/>
    <col min="7" max="7" width="71.109375" customWidth="1"/>
  </cols>
  <sheetData>
    <row r="1" spans="1:7" ht="15.6" x14ac:dyDescent="0.3">
      <c r="A1" s="33" t="s">
        <v>475</v>
      </c>
      <c r="B1" s="28" t="s">
        <v>446</v>
      </c>
      <c r="C1" s="29" t="s">
        <v>447</v>
      </c>
      <c r="D1" s="29" t="s">
        <v>448</v>
      </c>
      <c r="E1" s="28" t="s">
        <v>449</v>
      </c>
      <c r="F1" s="51" t="s">
        <v>450</v>
      </c>
      <c r="G1" s="28" t="s">
        <v>451</v>
      </c>
    </row>
    <row r="2" spans="1:7" ht="21" customHeight="1" x14ac:dyDescent="0.3">
      <c r="A2" s="48">
        <v>42008.628472222219</v>
      </c>
      <c r="B2" s="55" t="s">
        <v>452</v>
      </c>
      <c r="C2" s="66">
        <v>-64.802965</v>
      </c>
      <c r="D2" s="66">
        <v>-63.953622000000003</v>
      </c>
      <c r="E2" s="52">
        <v>2</v>
      </c>
      <c r="F2" s="52">
        <v>1</v>
      </c>
    </row>
    <row r="3" spans="1:7" ht="21" customHeight="1" x14ac:dyDescent="0.3">
      <c r="A3" s="48">
        <v>42010.527777777781</v>
      </c>
      <c r="B3" s="55" t="s">
        <v>452</v>
      </c>
      <c r="C3" s="66">
        <v>-64.754428000000004</v>
      </c>
      <c r="D3" s="66">
        <v>-64.124527999999998</v>
      </c>
      <c r="E3" s="52">
        <v>2</v>
      </c>
      <c r="F3" s="52">
        <v>1</v>
      </c>
      <c r="G3" t="s">
        <v>453</v>
      </c>
    </row>
    <row r="4" spans="1:7" ht="21" customHeight="1" x14ac:dyDescent="0.3">
      <c r="A4" s="48">
        <v>42011.62777777778</v>
      </c>
      <c r="B4" s="55" t="s">
        <v>452</v>
      </c>
      <c r="C4" s="66">
        <v>-64.772608000000005</v>
      </c>
      <c r="D4" s="66">
        <v>-64.062257000000002</v>
      </c>
      <c r="E4" s="52">
        <v>3</v>
      </c>
      <c r="F4" s="52">
        <v>1</v>
      </c>
      <c r="G4" s="31" t="s">
        <v>454</v>
      </c>
    </row>
    <row r="5" spans="1:7" ht="21" customHeight="1" x14ac:dyDescent="0.3">
      <c r="A5" s="48">
        <v>42012.406944444447</v>
      </c>
      <c r="B5" s="55" t="s">
        <v>452</v>
      </c>
      <c r="C5" s="66">
        <v>-64.811059999999998</v>
      </c>
      <c r="D5" s="66">
        <v>-64.048869999999994</v>
      </c>
      <c r="E5" s="52">
        <v>4</v>
      </c>
      <c r="F5" s="52">
        <v>2</v>
      </c>
    </row>
    <row r="6" spans="1:7" ht="21" customHeight="1" x14ac:dyDescent="0.3">
      <c r="A6" s="48">
        <v>42012.45416666667</v>
      </c>
      <c r="B6" s="55" t="s">
        <v>452</v>
      </c>
      <c r="C6" s="66">
        <v>-64.772090000000006</v>
      </c>
      <c r="D6" s="66">
        <v>-64.115170000000006</v>
      </c>
      <c r="E6" s="52">
        <v>1</v>
      </c>
      <c r="F6" s="52">
        <v>0</v>
      </c>
      <c r="G6" t="s">
        <v>455</v>
      </c>
    </row>
    <row r="7" spans="1:7" ht="21" customHeight="1" x14ac:dyDescent="0.3">
      <c r="A7" s="48">
        <v>42012.45416666667</v>
      </c>
      <c r="B7" s="55" t="s">
        <v>452</v>
      </c>
      <c r="C7" s="66">
        <v>-64.783429999999996</v>
      </c>
      <c r="D7" s="66">
        <v>-64.136889999999994</v>
      </c>
      <c r="E7" s="52">
        <v>1</v>
      </c>
      <c r="F7" s="52">
        <v>0</v>
      </c>
    </row>
    <row r="8" spans="1:7" ht="21" customHeight="1" x14ac:dyDescent="0.3">
      <c r="A8" s="48">
        <v>42012.660416666666</v>
      </c>
      <c r="B8" s="55" t="s">
        <v>452</v>
      </c>
      <c r="C8" s="66">
        <v>-64.792109999999994</v>
      </c>
      <c r="D8" s="66">
        <v>-63.983069999999998</v>
      </c>
      <c r="E8" s="52">
        <v>1</v>
      </c>
      <c r="F8" s="52">
        <v>0</v>
      </c>
      <c r="G8" t="s">
        <v>456</v>
      </c>
    </row>
    <row r="9" spans="1:7" ht="21" customHeight="1" x14ac:dyDescent="0.3">
      <c r="A9" s="48">
        <v>42013.395833333336</v>
      </c>
      <c r="B9" s="55" t="s">
        <v>452</v>
      </c>
      <c r="C9" s="66">
        <v>-64.816990000000004</v>
      </c>
      <c r="D9" s="66">
        <v>-64.034620000000004</v>
      </c>
      <c r="E9" s="52">
        <v>1</v>
      </c>
      <c r="F9" s="52">
        <v>0</v>
      </c>
      <c r="G9" t="s">
        <v>457</v>
      </c>
    </row>
    <row r="10" spans="1:7" ht="21" customHeight="1" x14ac:dyDescent="0.3">
      <c r="A10" s="48">
        <v>42013.554166666669</v>
      </c>
      <c r="B10" s="55" t="s">
        <v>452</v>
      </c>
      <c r="C10" s="66">
        <v>-64.769940000000005</v>
      </c>
      <c r="D10" s="66">
        <v>-64.065250000000006</v>
      </c>
      <c r="E10" s="52">
        <v>1</v>
      </c>
      <c r="F10" s="52">
        <v>0</v>
      </c>
      <c r="G10" t="s">
        <v>458</v>
      </c>
    </row>
    <row r="11" spans="1:7" ht="21" customHeight="1" x14ac:dyDescent="0.3">
      <c r="A11" s="48">
        <v>42013.730555555558</v>
      </c>
      <c r="B11" s="55" t="s">
        <v>452</v>
      </c>
      <c r="C11" s="66">
        <v>-64.809129999999996</v>
      </c>
      <c r="D11" s="66">
        <v>-63.983820000000001</v>
      </c>
      <c r="E11" s="52">
        <v>3</v>
      </c>
      <c r="F11" s="52">
        <v>0</v>
      </c>
      <c r="G11" t="s">
        <v>459</v>
      </c>
    </row>
    <row r="12" spans="1:7" ht="21" customHeight="1" x14ac:dyDescent="0.3">
      <c r="A12" s="48">
        <v>42013.79791666667</v>
      </c>
      <c r="B12" s="55" t="s">
        <v>452</v>
      </c>
      <c r="C12" s="66">
        <v>-64.805440000000004</v>
      </c>
      <c r="D12" s="66">
        <v>-64.041139999999999</v>
      </c>
      <c r="E12" s="52">
        <v>2</v>
      </c>
      <c r="F12" s="52">
        <v>0</v>
      </c>
    </row>
    <row r="13" spans="1:7" ht="21" customHeight="1" x14ac:dyDescent="0.3">
      <c r="A13" s="48">
        <v>42014.395833333336</v>
      </c>
      <c r="B13" s="55" t="s">
        <v>452</v>
      </c>
      <c r="C13" s="66">
        <v>-64.794129999999996</v>
      </c>
      <c r="D13" s="66">
        <v>-64.098969999999994</v>
      </c>
      <c r="E13" s="52">
        <v>6</v>
      </c>
      <c r="F13" s="52">
        <v>1</v>
      </c>
      <c r="G13" t="s">
        <v>460</v>
      </c>
    </row>
    <row r="14" spans="1:7" ht="21" customHeight="1" x14ac:dyDescent="0.3">
      <c r="A14" s="48">
        <v>42014.455555555556</v>
      </c>
      <c r="B14" s="55" t="s">
        <v>452</v>
      </c>
      <c r="C14" s="66">
        <v>-64.799779999999998</v>
      </c>
      <c r="D14" s="66">
        <v>-64.123090000000005</v>
      </c>
      <c r="E14" s="52">
        <v>2</v>
      </c>
      <c r="F14" s="52">
        <v>0</v>
      </c>
      <c r="G14" s="31" t="s">
        <v>461</v>
      </c>
    </row>
    <row r="15" spans="1:7" ht="21" customHeight="1" x14ac:dyDescent="0.3">
      <c r="A15" s="48">
        <v>42014.655555555553</v>
      </c>
      <c r="B15" s="55" t="s">
        <v>452</v>
      </c>
      <c r="C15" s="66">
        <v>-64.822209999999998</v>
      </c>
      <c r="D15" s="66">
        <v>-64.019440000000003</v>
      </c>
      <c r="E15" s="52">
        <v>3</v>
      </c>
      <c r="F15" s="52">
        <v>0</v>
      </c>
      <c r="G15" t="s">
        <v>460</v>
      </c>
    </row>
    <row r="16" spans="1:7" ht="21" customHeight="1" x14ac:dyDescent="0.3">
      <c r="A16" s="48">
        <v>42015.452777777777</v>
      </c>
      <c r="B16" s="55" t="s">
        <v>452</v>
      </c>
      <c r="C16" s="66">
        <v>-64.812539999999998</v>
      </c>
      <c r="D16" s="66">
        <v>-64.030619999999999</v>
      </c>
      <c r="E16" s="52">
        <v>3</v>
      </c>
      <c r="F16" s="52">
        <v>0</v>
      </c>
    </row>
    <row r="17" spans="1:7" ht="21" customHeight="1" x14ac:dyDescent="0.3">
      <c r="A17" s="48">
        <v>42015.527083333334</v>
      </c>
      <c r="B17" s="55" t="s">
        <v>452</v>
      </c>
      <c r="C17" s="66">
        <v>-64.792619999999999</v>
      </c>
      <c r="D17" s="66">
        <v>-63.986879999999999</v>
      </c>
      <c r="E17" s="52">
        <v>2</v>
      </c>
      <c r="F17" s="52">
        <v>1</v>
      </c>
    </row>
    <row r="18" spans="1:7" ht="21" customHeight="1" x14ac:dyDescent="0.3">
      <c r="A18" s="48">
        <v>42015.55</v>
      </c>
      <c r="B18" s="55" t="s">
        <v>452</v>
      </c>
      <c r="C18" s="66">
        <v>-64.789150000000006</v>
      </c>
      <c r="D18" s="66">
        <v>-63.987850000000002</v>
      </c>
      <c r="E18" s="52">
        <v>1</v>
      </c>
      <c r="F18" s="52">
        <v>0</v>
      </c>
      <c r="G18" t="s">
        <v>462</v>
      </c>
    </row>
    <row r="19" spans="1:7" ht="21" customHeight="1" x14ac:dyDescent="0.3">
      <c r="A19" s="48">
        <v>42015.674305555556</v>
      </c>
      <c r="B19" s="55" t="s">
        <v>452</v>
      </c>
      <c r="C19" s="66">
        <v>-64.757440000000003</v>
      </c>
      <c r="D19" s="66">
        <v>-64.090770000000006</v>
      </c>
      <c r="E19" s="52">
        <v>1</v>
      </c>
      <c r="F19" s="52">
        <v>0</v>
      </c>
      <c r="G19" t="s">
        <v>463</v>
      </c>
    </row>
    <row r="20" spans="1:7" ht="21" customHeight="1" x14ac:dyDescent="0.3">
      <c r="A20" s="48">
        <v>42016.651388888888</v>
      </c>
      <c r="B20" s="55" t="s">
        <v>452</v>
      </c>
      <c r="C20" s="66">
        <v>-64.791070000000005</v>
      </c>
      <c r="D20" s="66">
        <v>-63.984000000000002</v>
      </c>
      <c r="E20" s="52">
        <v>5</v>
      </c>
      <c r="F20" s="52">
        <v>0</v>
      </c>
      <c r="G20" t="s">
        <v>464</v>
      </c>
    </row>
    <row r="21" spans="1:7" ht="21" customHeight="1" x14ac:dyDescent="0.3">
      <c r="A21" s="48">
        <v>42017.40625</v>
      </c>
      <c r="B21" s="55" t="s">
        <v>452</v>
      </c>
      <c r="C21" s="66">
        <v>-64.773399999999995</v>
      </c>
      <c r="D21" s="66">
        <v>-64.172300000000007</v>
      </c>
      <c r="E21" s="52">
        <v>2</v>
      </c>
      <c r="F21" s="52">
        <v>1</v>
      </c>
    </row>
    <row r="22" spans="1:7" ht="21" customHeight="1" x14ac:dyDescent="0.3">
      <c r="A22" s="48">
        <v>42017.609722222223</v>
      </c>
      <c r="B22" s="55" t="s">
        <v>452</v>
      </c>
      <c r="C22" s="66">
        <v>-64.834119999999999</v>
      </c>
      <c r="D22" s="66">
        <v>-64.066519999999997</v>
      </c>
      <c r="E22" s="52">
        <v>4</v>
      </c>
      <c r="F22" s="52">
        <v>0</v>
      </c>
      <c r="G22" t="s">
        <v>456</v>
      </c>
    </row>
    <row r="23" spans="1:7" ht="21" customHeight="1" x14ac:dyDescent="0.3">
      <c r="A23" s="48">
        <v>42017.668055555558</v>
      </c>
      <c r="B23" s="55" t="s">
        <v>452</v>
      </c>
      <c r="C23" s="66">
        <v>-64.823070000000001</v>
      </c>
      <c r="D23" s="66">
        <v>-64.079059999999998</v>
      </c>
      <c r="E23" s="52">
        <v>5</v>
      </c>
      <c r="F23" s="52">
        <v>1</v>
      </c>
      <c r="G23" t="s">
        <v>465</v>
      </c>
    </row>
    <row r="24" spans="1:7" ht="21" customHeight="1" x14ac:dyDescent="0.3">
      <c r="A24" s="48">
        <v>42017.725694444445</v>
      </c>
      <c r="B24" s="55" t="s">
        <v>452</v>
      </c>
      <c r="C24" s="66">
        <v>-64.71566</v>
      </c>
      <c r="D24" s="66">
        <v>-64.063559999999995</v>
      </c>
      <c r="E24" s="52">
        <v>2</v>
      </c>
      <c r="F24" s="52">
        <v>0</v>
      </c>
    </row>
    <row r="25" spans="1:7" ht="21" customHeight="1" x14ac:dyDescent="0.3">
      <c r="A25" s="48">
        <v>42018.388888888891</v>
      </c>
      <c r="B25" s="55" t="s">
        <v>452</v>
      </c>
      <c r="C25" s="66">
        <v>-64.803179999999998</v>
      </c>
      <c r="D25" s="66">
        <v>-64.093320000000006</v>
      </c>
      <c r="E25" s="52">
        <v>3</v>
      </c>
      <c r="F25" s="52">
        <v>1</v>
      </c>
      <c r="G25" t="s">
        <v>466</v>
      </c>
    </row>
    <row r="26" spans="1:7" ht="21" customHeight="1" x14ac:dyDescent="0.3">
      <c r="A26" s="48">
        <v>42018.399305555555</v>
      </c>
      <c r="B26" s="55" t="s">
        <v>452</v>
      </c>
      <c r="C26" s="66">
        <v>-64.812190000000001</v>
      </c>
      <c r="D26" s="66">
        <v>-64.085369999999998</v>
      </c>
      <c r="E26" s="52">
        <v>1</v>
      </c>
      <c r="F26" s="52">
        <v>0</v>
      </c>
    </row>
    <row r="27" spans="1:7" ht="21" customHeight="1" x14ac:dyDescent="0.3">
      <c r="A27" s="48">
        <v>42018.431944444441</v>
      </c>
      <c r="B27" s="55" t="s">
        <v>452</v>
      </c>
      <c r="C27" s="66">
        <v>-64.803889999999996</v>
      </c>
      <c r="D27" s="66">
        <v>-64.074349999999995</v>
      </c>
      <c r="E27" s="52">
        <v>2</v>
      </c>
      <c r="F27" s="52">
        <v>0</v>
      </c>
    </row>
    <row r="28" spans="1:7" ht="21" customHeight="1" x14ac:dyDescent="0.3">
      <c r="A28" s="48">
        <v>42018.576388888891</v>
      </c>
      <c r="B28" s="55" t="s">
        <v>452</v>
      </c>
      <c r="C28" s="66">
        <v>-64.776129999999995</v>
      </c>
      <c r="D28" s="66">
        <v>-64.101929999999996</v>
      </c>
      <c r="E28" s="52">
        <v>2</v>
      </c>
      <c r="F28" s="52">
        <v>1</v>
      </c>
    </row>
    <row r="29" spans="1:7" ht="21" customHeight="1" x14ac:dyDescent="0.3">
      <c r="A29" s="48">
        <v>42018.606944444444</v>
      </c>
      <c r="B29" s="55" t="s">
        <v>452</v>
      </c>
      <c r="C29" s="66">
        <v>-64.780169999999998</v>
      </c>
      <c r="D29" s="66">
        <v>-64.145030000000006</v>
      </c>
      <c r="E29" s="52">
        <v>1</v>
      </c>
      <c r="F29" s="52">
        <v>0</v>
      </c>
    </row>
    <row r="30" spans="1:7" ht="21" customHeight="1" x14ac:dyDescent="0.3">
      <c r="A30" s="48">
        <v>42018.628472222219</v>
      </c>
      <c r="B30" s="55" t="s">
        <v>452</v>
      </c>
      <c r="C30" s="66">
        <v>-64.802639999999997</v>
      </c>
      <c r="D30" s="66">
        <v>-64.069239999999994</v>
      </c>
      <c r="E30" s="52">
        <v>4</v>
      </c>
      <c r="F30" s="52">
        <v>1</v>
      </c>
      <c r="G30" t="s">
        <v>456</v>
      </c>
    </row>
    <row r="31" spans="1:7" ht="21" customHeight="1" x14ac:dyDescent="0.3">
      <c r="A31" s="48">
        <v>42018.69027777778</v>
      </c>
      <c r="B31" s="55" t="s">
        <v>452</v>
      </c>
      <c r="C31" s="66">
        <v>-64.795180000000002</v>
      </c>
      <c r="D31" s="66">
        <v>-64.074539999999999</v>
      </c>
      <c r="E31" s="52">
        <v>5</v>
      </c>
      <c r="F31" s="52">
        <v>1</v>
      </c>
    </row>
    <row r="32" spans="1:7" ht="21" customHeight="1" x14ac:dyDescent="0.3">
      <c r="A32" s="48">
        <v>42020.69027777778</v>
      </c>
      <c r="B32" s="55" t="s">
        <v>452</v>
      </c>
      <c r="C32" s="66">
        <v>-64.809560000000005</v>
      </c>
      <c r="D32" s="66">
        <v>-63.997459999999997</v>
      </c>
      <c r="E32" s="52">
        <v>2</v>
      </c>
      <c r="F32" s="52">
        <v>1</v>
      </c>
    </row>
    <row r="33" spans="1:7" ht="21" customHeight="1" x14ac:dyDescent="0.3">
      <c r="A33" s="48">
        <v>42021.8</v>
      </c>
      <c r="B33" s="55" t="s">
        <v>452</v>
      </c>
      <c r="C33" s="66">
        <v>-64.795720000000003</v>
      </c>
      <c r="D33" s="66">
        <v>-64.072299999999998</v>
      </c>
      <c r="E33" s="52">
        <v>2</v>
      </c>
      <c r="F33" s="52">
        <v>0</v>
      </c>
      <c r="G33" t="s">
        <v>467</v>
      </c>
    </row>
    <row r="34" spans="1:7" ht="21" customHeight="1" x14ac:dyDescent="0.3">
      <c r="A34" s="48">
        <v>42021.845833333333</v>
      </c>
      <c r="B34" s="55" t="s">
        <v>452</v>
      </c>
      <c r="C34" s="66">
        <v>-64.816230000000004</v>
      </c>
      <c r="D34" s="66">
        <v>-64.078990000000005</v>
      </c>
      <c r="E34" s="52">
        <v>2</v>
      </c>
      <c r="F34" s="52">
        <v>0</v>
      </c>
      <c r="G34" t="s">
        <v>468</v>
      </c>
    </row>
    <row r="35" spans="1:7" ht="21" customHeight="1" x14ac:dyDescent="0.3">
      <c r="A35" s="48">
        <v>42022.40625</v>
      </c>
      <c r="B35" s="55" t="s">
        <v>452</v>
      </c>
      <c r="C35" s="66">
        <v>-64.81344</v>
      </c>
      <c r="D35" s="66">
        <v>-64.019239999999996</v>
      </c>
      <c r="E35" s="52">
        <v>1</v>
      </c>
      <c r="F35" s="52">
        <v>0</v>
      </c>
      <c r="G35" t="s">
        <v>467</v>
      </c>
    </row>
    <row r="36" spans="1:7" ht="21" customHeight="1" x14ac:dyDescent="0.3">
      <c r="A36" s="48">
        <v>42022.442361111112</v>
      </c>
      <c r="B36" s="55" t="s">
        <v>452</v>
      </c>
      <c r="C36" s="66">
        <v>-64.79298</v>
      </c>
      <c r="D36" s="66">
        <v>-64.072819999999993</v>
      </c>
      <c r="E36" s="52">
        <v>2</v>
      </c>
      <c r="F36" s="52">
        <v>1</v>
      </c>
    </row>
    <row r="37" spans="1:7" ht="21" customHeight="1" x14ac:dyDescent="0.3">
      <c r="A37" s="48">
        <v>42023.384027777778</v>
      </c>
      <c r="B37" s="55" t="s">
        <v>452</v>
      </c>
      <c r="C37" s="66">
        <v>-64.784649999999999</v>
      </c>
      <c r="D37" s="66">
        <v>-64.007670000000005</v>
      </c>
      <c r="E37" s="52">
        <v>1</v>
      </c>
      <c r="F37" s="52">
        <v>0</v>
      </c>
    </row>
    <row r="38" spans="1:7" ht="21" customHeight="1" x14ac:dyDescent="0.3">
      <c r="A38" s="48">
        <v>42023.434027777781</v>
      </c>
      <c r="B38" s="55" t="s">
        <v>452</v>
      </c>
      <c r="C38" s="66">
        <v>-64.792869999999994</v>
      </c>
      <c r="D38" s="66">
        <v>-64.151570000000007</v>
      </c>
      <c r="E38" s="52">
        <v>2</v>
      </c>
      <c r="F38" s="52">
        <v>0</v>
      </c>
    </row>
    <row r="39" spans="1:7" ht="21" customHeight="1" x14ac:dyDescent="0.3">
      <c r="A39" s="48">
        <v>42023.454861111109</v>
      </c>
      <c r="B39" s="55" t="s">
        <v>452</v>
      </c>
      <c r="C39" s="66">
        <v>-64.795490000000001</v>
      </c>
      <c r="D39" s="66">
        <v>-64.163870000000003</v>
      </c>
      <c r="E39" s="52">
        <v>4</v>
      </c>
      <c r="F39" s="52">
        <v>0</v>
      </c>
    </row>
    <row r="40" spans="1:7" ht="21" customHeight="1" x14ac:dyDescent="0.3">
      <c r="A40" s="48">
        <v>42025.425694444442</v>
      </c>
      <c r="B40" s="55" t="s">
        <v>452</v>
      </c>
      <c r="C40" s="66">
        <v>-64.816500000000005</v>
      </c>
      <c r="D40" s="66">
        <v>-64.11045</v>
      </c>
      <c r="E40" s="52">
        <v>5</v>
      </c>
      <c r="F40" s="52">
        <v>1</v>
      </c>
    </row>
    <row r="41" spans="1:7" ht="21" customHeight="1" x14ac:dyDescent="0.3">
      <c r="A41" s="48">
        <v>42025.486805555556</v>
      </c>
      <c r="B41" s="55" t="s">
        <v>452</v>
      </c>
      <c r="C41" s="66">
        <v>-64.826639999999998</v>
      </c>
      <c r="D41" s="66">
        <v>-64.043059999999997</v>
      </c>
      <c r="E41" s="52">
        <v>1</v>
      </c>
      <c r="F41" s="52">
        <v>0</v>
      </c>
    </row>
    <row r="42" spans="1:7" ht="21" customHeight="1" x14ac:dyDescent="0.3">
      <c r="A42" s="48">
        <v>42025.503472222219</v>
      </c>
      <c r="B42" s="55" t="s">
        <v>452</v>
      </c>
      <c r="C42" s="66">
        <v>-64.818470000000005</v>
      </c>
      <c r="D42" s="66">
        <v>-64.068110000000004</v>
      </c>
      <c r="E42" s="52">
        <v>2</v>
      </c>
      <c r="F42" s="52">
        <v>1</v>
      </c>
      <c r="G42" t="s">
        <v>469</v>
      </c>
    </row>
    <row r="43" spans="1:7" ht="21" customHeight="1" x14ac:dyDescent="0.3">
      <c r="A43" s="48">
        <v>42025.609722222223</v>
      </c>
      <c r="B43" s="55" t="s">
        <v>452</v>
      </c>
      <c r="C43" s="66">
        <v>-64.808949999999996</v>
      </c>
      <c r="D43" s="66">
        <v>-64.161689999999993</v>
      </c>
      <c r="E43" s="52">
        <v>2</v>
      </c>
      <c r="F43" s="52">
        <v>0</v>
      </c>
      <c r="G43" t="s">
        <v>470</v>
      </c>
    </row>
    <row r="44" spans="1:7" ht="21" customHeight="1" x14ac:dyDescent="0.3">
      <c r="A44" s="48">
        <v>42025.629166666666</v>
      </c>
      <c r="B44" s="55" t="s">
        <v>452</v>
      </c>
      <c r="C44" s="66">
        <v>-64.790000000000006</v>
      </c>
      <c r="D44" s="66">
        <v>-64.164400000000001</v>
      </c>
      <c r="E44" s="52">
        <v>2</v>
      </c>
      <c r="F44" s="52">
        <v>1</v>
      </c>
      <c r="G44" t="s">
        <v>471</v>
      </c>
    </row>
    <row r="45" spans="1:7" ht="21" customHeight="1" x14ac:dyDescent="0.3">
      <c r="A45" s="48">
        <v>42025.65</v>
      </c>
      <c r="B45" s="55" t="s">
        <v>452</v>
      </c>
      <c r="C45" s="66">
        <v>-64.784480000000002</v>
      </c>
      <c r="D45" s="66">
        <v>-64.147450000000006</v>
      </c>
      <c r="E45" s="52">
        <v>1</v>
      </c>
      <c r="F45" s="52">
        <v>0</v>
      </c>
    </row>
    <row r="46" spans="1:7" ht="21" customHeight="1" x14ac:dyDescent="0.3">
      <c r="A46" s="48">
        <v>42025.717361111114</v>
      </c>
      <c r="B46" s="55" t="s">
        <v>452</v>
      </c>
      <c r="C46" s="66">
        <v>-64.792370000000005</v>
      </c>
      <c r="D46" s="66">
        <v>-64.065200000000004</v>
      </c>
      <c r="E46" s="52">
        <v>3</v>
      </c>
      <c r="F46" s="52">
        <v>0</v>
      </c>
    </row>
    <row r="47" spans="1:7" ht="21" customHeight="1" x14ac:dyDescent="0.3">
      <c r="A47" s="48">
        <v>42027.400694444441</v>
      </c>
      <c r="B47" s="55" t="s">
        <v>452</v>
      </c>
      <c r="C47" s="66">
        <v>-64.791160000000005</v>
      </c>
      <c r="D47" s="66">
        <v>-63.983469999999997</v>
      </c>
      <c r="E47" s="52">
        <v>1</v>
      </c>
      <c r="F47" s="52">
        <v>0</v>
      </c>
      <c r="G47" t="s">
        <v>467</v>
      </c>
    </row>
    <row r="48" spans="1:7" ht="21" customHeight="1" x14ac:dyDescent="0.3">
      <c r="A48" s="48">
        <v>42029.536805555559</v>
      </c>
      <c r="B48" s="55" t="s">
        <v>452</v>
      </c>
      <c r="C48" s="66">
        <v>-64.797979999999995</v>
      </c>
      <c r="D48" s="66">
        <v>-63.974820000000001</v>
      </c>
      <c r="E48" s="52">
        <v>2</v>
      </c>
      <c r="F48" s="52">
        <v>0</v>
      </c>
    </row>
    <row r="49" spans="1:7" ht="21" hidden="1" customHeight="1" x14ac:dyDescent="0.3">
      <c r="A49" s="48">
        <v>42029.536805555559</v>
      </c>
      <c r="B49" s="55" t="s">
        <v>472</v>
      </c>
      <c r="C49" s="66">
        <v>-64.797979999999995</v>
      </c>
      <c r="D49" s="66">
        <v>-63.974820000000001</v>
      </c>
      <c r="E49" s="52">
        <v>1</v>
      </c>
      <c r="F49" s="52">
        <v>0</v>
      </c>
    </row>
    <row r="50" spans="1:7" ht="21" customHeight="1" x14ac:dyDescent="0.3">
      <c r="A50" s="48">
        <v>42030.463194444441</v>
      </c>
      <c r="B50" s="55" t="s">
        <v>452</v>
      </c>
      <c r="C50" s="66">
        <v>-64.822789999999998</v>
      </c>
      <c r="D50" s="66">
        <v>-64.075940000000003</v>
      </c>
      <c r="E50" s="52">
        <v>1</v>
      </c>
      <c r="F50" s="52">
        <v>0</v>
      </c>
    </row>
    <row r="51" spans="1:7" ht="21" customHeight="1" x14ac:dyDescent="0.3">
      <c r="A51" s="48">
        <v>42030.607638888891</v>
      </c>
      <c r="B51" s="55" t="s">
        <v>452</v>
      </c>
      <c r="C51" s="66">
        <v>-64.808369999999996</v>
      </c>
      <c r="D51" s="66">
        <v>-63.996859999999998</v>
      </c>
      <c r="E51" s="52">
        <v>1</v>
      </c>
      <c r="F51" s="52">
        <v>0</v>
      </c>
    </row>
    <row r="52" spans="1:7" ht="21" customHeight="1" x14ac:dyDescent="0.3">
      <c r="A52" s="48">
        <v>42030.662499999999</v>
      </c>
      <c r="B52" s="55" t="s">
        <v>452</v>
      </c>
      <c r="C52" s="66">
        <v>-64.783720000000002</v>
      </c>
      <c r="D52" s="66">
        <v>-64.007090000000005</v>
      </c>
      <c r="E52" s="52">
        <v>1</v>
      </c>
      <c r="F52" s="52">
        <v>0</v>
      </c>
      <c r="G52" t="s">
        <v>473</v>
      </c>
    </row>
    <row r="53" spans="1:7" ht="21" customHeight="1" x14ac:dyDescent="0.3">
      <c r="A53" s="48">
        <v>42031.574305555558</v>
      </c>
      <c r="B53" s="55" t="s">
        <v>452</v>
      </c>
      <c r="C53" s="66">
        <v>-64.825400000000002</v>
      </c>
      <c r="D53" s="66">
        <v>-63.835769999999997</v>
      </c>
      <c r="E53" s="52">
        <v>2</v>
      </c>
      <c r="F53" s="52">
        <v>0</v>
      </c>
      <c r="G53" t="s">
        <v>442</v>
      </c>
    </row>
    <row r="54" spans="1:7" ht="21" customHeight="1" x14ac:dyDescent="0.3">
      <c r="A54" s="48">
        <v>42032.385416666664</v>
      </c>
      <c r="B54" s="55" t="s">
        <v>452</v>
      </c>
      <c r="C54" s="66">
        <v>-64.776089999999996</v>
      </c>
      <c r="D54" s="66">
        <v>-64.109520000000003</v>
      </c>
      <c r="E54" s="52">
        <v>2</v>
      </c>
      <c r="F54" s="52">
        <v>1</v>
      </c>
    </row>
    <row r="55" spans="1:7" ht="21" customHeight="1" x14ac:dyDescent="0.3">
      <c r="A55" s="48">
        <v>42032.427083333336</v>
      </c>
      <c r="B55" s="55" t="s">
        <v>452</v>
      </c>
      <c r="C55" s="66">
        <v>-64.736469999999997</v>
      </c>
      <c r="D55" s="66">
        <v>-64.180499999999995</v>
      </c>
      <c r="E55" s="52">
        <v>2</v>
      </c>
      <c r="F55" s="52">
        <v>1</v>
      </c>
    </row>
    <row r="56" spans="1:7" ht="21" customHeight="1" x14ac:dyDescent="0.3">
      <c r="A56" s="48">
        <v>42032.602083333331</v>
      </c>
      <c r="B56" s="55" t="s">
        <v>452</v>
      </c>
      <c r="C56" s="66">
        <v>-64.785020000000003</v>
      </c>
      <c r="D56" s="66">
        <v>-64.063429999999997</v>
      </c>
      <c r="E56" s="52">
        <v>1</v>
      </c>
      <c r="F56" s="52">
        <v>0</v>
      </c>
      <c r="G56" t="s">
        <v>467</v>
      </c>
    </row>
    <row r="57" spans="1:7" ht="21" customHeight="1" x14ac:dyDescent="0.3">
      <c r="A57" s="48">
        <v>42032.638194444444</v>
      </c>
      <c r="B57" s="55" t="s">
        <v>452</v>
      </c>
      <c r="C57" s="66">
        <v>-64.770250000000004</v>
      </c>
      <c r="D57" s="66">
        <v>-64.129760000000005</v>
      </c>
      <c r="E57" s="52">
        <v>1</v>
      </c>
      <c r="F57" s="52">
        <v>0</v>
      </c>
    </row>
    <row r="58" spans="1:7" ht="21" customHeight="1" x14ac:dyDescent="0.3">
      <c r="A58" s="48">
        <v>42034.563194444447</v>
      </c>
      <c r="B58" s="55" t="s">
        <v>452</v>
      </c>
      <c r="C58" s="66">
        <v>-64.772099999999995</v>
      </c>
      <c r="D58" s="66">
        <v>-64.066990000000004</v>
      </c>
      <c r="E58" s="52">
        <v>2</v>
      </c>
      <c r="F58" s="52">
        <v>0</v>
      </c>
    </row>
    <row r="59" spans="1:7" ht="21" customHeight="1" x14ac:dyDescent="0.3">
      <c r="A59" s="48">
        <v>42034.607638888891</v>
      </c>
      <c r="B59" s="55" t="s">
        <v>452</v>
      </c>
      <c r="C59" s="66">
        <v>-64.798069999999996</v>
      </c>
      <c r="D59" s="66">
        <v>-64.071759999999998</v>
      </c>
      <c r="E59" s="52">
        <v>2</v>
      </c>
      <c r="F59" s="52">
        <v>0</v>
      </c>
    </row>
    <row r="60" spans="1:7" ht="21" customHeight="1" x14ac:dyDescent="0.3">
      <c r="A60" s="48">
        <v>42034.75</v>
      </c>
      <c r="B60" s="55" t="s">
        <v>452</v>
      </c>
      <c r="C60" s="66">
        <v>-64.778019999999998</v>
      </c>
      <c r="D60" s="66">
        <v>-64.088080000000005</v>
      </c>
      <c r="E60" s="52">
        <v>2</v>
      </c>
      <c r="F60" s="52">
        <v>1</v>
      </c>
      <c r="G60" t="s">
        <v>474</v>
      </c>
    </row>
    <row r="61" spans="1:7" ht="21" customHeight="1" x14ac:dyDescent="0.3">
      <c r="A61" s="48">
        <v>42036.356249999997</v>
      </c>
      <c r="B61" s="55" t="s">
        <v>452</v>
      </c>
      <c r="C61" s="66">
        <v>-64.790520000000001</v>
      </c>
      <c r="D61" s="66">
        <v>-64.075310000000002</v>
      </c>
      <c r="E61" s="52">
        <v>2</v>
      </c>
      <c r="F61" s="52">
        <v>1</v>
      </c>
    </row>
    <row r="62" spans="1:7" ht="21" customHeight="1" x14ac:dyDescent="0.3">
      <c r="A62" s="48">
        <v>42036.692361111112</v>
      </c>
      <c r="B62" s="55" t="s">
        <v>452</v>
      </c>
      <c r="C62" s="66">
        <v>-64.787210000000002</v>
      </c>
      <c r="D62" s="66">
        <v>-64.090689999999995</v>
      </c>
      <c r="E62" s="52">
        <v>2</v>
      </c>
      <c r="F62" s="52">
        <v>1</v>
      </c>
    </row>
    <row r="63" spans="1:7" ht="21" customHeight="1" x14ac:dyDescent="0.3">
      <c r="A63" s="48">
        <v>42037.383333333331</v>
      </c>
      <c r="B63" s="55" t="s">
        <v>452</v>
      </c>
      <c r="C63" s="66">
        <v>-64.818719999999999</v>
      </c>
      <c r="D63" s="66">
        <v>-64.02628</v>
      </c>
      <c r="E63" s="52">
        <v>2</v>
      </c>
      <c r="F63" s="52">
        <v>0</v>
      </c>
    </row>
    <row r="64" spans="1:7" ht="21" customHeight="1" x14ac:dyDescent="0.3">
      <c r="A64" s="48">
        <v>42037.59375</v>
      </c>
      <c r="B64" s="55" t="s">
        <v>452</v>
      </c>
      <c r="C64" s="66">
        <v>-64.780529999999999</v>
      </c>
      <c r="D64" s="66">
        <v>-64.130009999999999</v>
      </c>
      <c r="E64" s="52">
        <v>2</v>
      </c>
      <c r="F64" s="52">
        <v>0</v>
      </c>
    </row>
    <row r="65" spans="1:7" ht="21" customHeight="1" x14ac:dyDescent="0.3">
      <c r="A65" s="48">
        <v>42385.82916666667</v>
      </c>
      <c r="B65" s="55" t="s">
        <v>452</v>
      </c>
      <c r="C65" s="66">
        <v>-64.779210000000006</v>
      </c>
      <c r="D65" s="66">
        <v>-64.148200000000003</v>
      </c>
      <c r="E65" s="52">
        <v>1</v>
      </c>
      <c r="F65" s="52">
        <v>0</v>
      </c>
      <c r="G65" s="32" t="s">
        <v>477</v>
      </c>
    </row>
    <row r="66" spans="1:7" ht="21" customHeight="1" x14ac:dyDescent="0.3">
      <c r="A66" s="48">
        <v>42386.382708333433</v>
      </c>
      <c r="B66" s="55" t="s">
        <v>452</v>
      </c>
      <c r="C66" s="66">
        <v>-64.783043000000006</v>
      </c>
      <c r="D66" s="66">
        <v>-64.082755000000006</v>
      </c>
      <c r="E66" s="52">
        <v>1</v>
      </c>
      <c r="F66" s="52">
        <v>0</v>
      </c>
      <c r="G66" s="37" t="s">
        <v>497</v>
      </c>
    </row>
    <row r="67" spans="1:7" ht="21" customHeight="1" x14ac:dyDescent="0.3">
      <c r="A67" s="48">
        <v>42386.629861111112</v>
      </c>
      <c r="B67" s="55" t="s">
        <v>452</v>
      </c>
      <c r="C67" s="66">
        <v>-64.773001959160894</v>
      </c>
      <c r="D67" s="66">
        <v>-64.054003478220807</v>
      </c>
      <c r="E67" s="52">
        <v>3</v>
      </c>
      <c r="F67" s="52">
        <v>0</v>
      </c>
      <c r="G67" s="36" t="s">
        <v>478</v>
      </c>
    </row>
    <row r="68" spans="1:7" ht="21" hidden="1" customHeight="1" x14ac:dyDescent="0.3">
      <c r="A68" s="48">
        <v>42386.663888888892</v>
      </c>
      <c r="B68" s="55" t="s">
        <v>476</v>
      </c>
      <c r="C68" s="66">
        <v>-64.814301666666594</v>
      </c>
      <c r="D68" s="66">
        <v>-63.965388333333301</v>
      </c>
      <c r="E68" s="52">
        <v>7</v>
      </c>
      <c r="F68" s="52">
        <v>0</v>
      </c>
      <c r="G68" s="36" t="s">
        <v>479</v>
      </c>
    </row>
    <row r="69" spans="1:7" ht="21" customHeight="1" x14ac:dyDescent="0.3">
      <c r="A69" s="48">
        <v>42386.668749999997</v>
      </c>
      <c r="B69" s="55" t="s">
        <v>452</v>
      </c>
      <c r="C69" s="66">
        <v>-64.814301666666594</v>
      </c>
      <c r="D69" s="66">
        <v>-63.965388333333301</v>
      </c>
      <c r="E69" s="52">
        <v>2</v>
      </c>
      <c r="F69" s="52">
        <v>1</v>
      </c>
      <c r="G69" s="36" t="s">
        <v>480</v>
      </c>
    </row>
    <row r="70" spans="1:7" ht="21" customHeight="1" x14ac:dyDescent="0.3">
      <c r="A70" s="48">
        <v>42387.428472222222</v>
      </c>
      <c r="B70" s="55" t="s">
        <v>452</v>
      </c>
      <c r="C70" s="66">
        <v>-64.735361666666606</v>
      </c>
      <c r="D70" s="66">
        <v>-64.202721666666605</v>
      </c>
      <c r="E70" s="52">
        <v>1</v>
      </c>
      <c r="F70" s="52">
        <v>0</v>
      </c>
      <c r="G70" t="s">
        <v>481</v>
      </c>
    </row>
    <row r="71" spans="1:7" ht="21" hidden="1" customHeight="1" x14ac:dyDescent="0.3">
      <c r="A71" s="48">
        <v>42387.450694444444</v>
      </c>
      <c r="B71" s="55" t="s">
        <v>472</v>
      </c>
      <c r="C71" s="66">
        <v>-64.735361666666606</v>
      </c>
      <c r="D71" s="66">
        <v>-64.202721666666605</v>
      </c>
      <c r="E71" s="52">
        <v>1</v>
      </c>
      <c r="F71" s="52">
        <v>0</v>
      </c>
      <c r="G71" s="36" t="s">
        <v>482</v>
      </c>
    </row>
    <row r="72" spans="1:7" ht="21" customHeight="1" x14ac:dyDescent="0.3">
      <c r="A72" s="48">
        <v>42387.456944444442</v>
      </c>
      <c r="B72" s="55" t="s">
        <v>452</v>
      </c>
      <c r="C72" s="66">
        <v>-64.735361666666606</v>
      </c>
      <c r="D72" s="66">
        <v>-64.202721666666605</v>
      </c>
      <c r="E72" s="52">
        <v>2</v>
      </c>
      <c r="F72" s="52">
        <v>0</v>
      </c>
      <c r="G72" t="s">
        <v>483</v>
      </c>
    </row>
    <row r="73" spans="1:7" ht="21" customHeight="1" x14ac:dyDescent="0.3">
      <c r="A73" s="48">
        <v>42387.476388888892</v>
      </c>
      <c r="B73" s="55" t="s">
        <v>452</v>
      </c>
      <c r="C73" s="66">
        <v>-64.735361666666606</v>
      </c>
      <c r="D73" s="66">
        <v>-64.202721666666605</v>
      </c>
      <c r="E73" s="52">
        <v>1</v>
      </c>
      <c r="F73" s="52">
        <v>0</v>
      </c>
      <c r="G73" t="s">
        <v>484</v>
      </c>
    </row>
    <row r="74" spans="1:7" ht="21" hidden="1" customHeight="1" x14ac:dyDescent="0.3">
      <c r="A74" s="48">
        <v>42388.398611111108</v>
      </c>
      <c r="B74" s="55" t="s">
        <v>472</v>
      </c>
      <c r="C74" s="66">
        <v>-64.772516666666604</v>
      </c>
      <c r="D74" s="66">
        <v>-64.063919999999996</v>
      </c>
      <c r="E74" s="52">
        <v>1</v>
      </c>
      <c r="F74" s="52">
        <v>0</v>
      </c>
      <c r="G74" t="s">
        <v>485</v>
      </c>
    </row>
    <row r="75" spans="1:7" ht="21" customHeight="1" x14ac:dyDescent="0.3">
      <c r="A75" s="48">
        <v>42388.432638888888</v>
      </c>
      <c r="B75" s="55" t="s">
        <v>452</v>
      </c>
      <c r="C75" s="66">
        <v>-64.818093333333294</v>
      </c>
      <c r="D75" s="66">
        <v>-64.108525</v>
      </c>
      <c r="E75" s="52">
        <v>2</v>
      </c>
      <c r="F75" s="52">
        <v>0</v>
      </c>
      <c r="G75" t="s">
        <v>486</v>
      </c>
    </row>
    <row r="76" spans="1:7" ht="21" customHeight="1" x14ac:dyDescent="0.3">
      <c r="A76" s="48">
        <v>42389.443749999999</v>
      </c>
      <c r="B76" s="55" t="s">
        <v>452</v>
      </c>
      <c r="C76" s="66">
        <v>-64.811165000000003</v>
      </c>
      <c r="D76" s="66">
        <v>-63.997928333333299</v>
      </c>
      <c r="E76" s="52">
        <v>1</v>
      </c>
      <c r="F76" s="52">
        <v>0</v>
      </c>
      <c r="G76" t="s">
        <v>487</v>
      </c>
    </row>
    <row r="77" spans="1:7" ht="21" customHeight="1" x14ac:dyDescent="0.3">
      <c r="A77" s="48">
        <v>42389.456250000003</v>
      </c>
      <c r="B77" s="55" t="s">
        <v>452</v>
      </c>
      <c r="C77" s="66">
        <v>-64.807393333333295</v>
      </c>
      <c r="D77" s="66">
        <v>-63.968564999999998</v>
      </c>
      <c r="E77" s="52">
        <v>2</v>
      </c>
      <c r="F77" s="52">
        <v>0</v>
      </c>
      <c r="G77" t="s">
        <v>488</v>
      </c>
    </row>
    <row r="78" spans="1:7" ht="21" customHeight="1" x14ac:dyDescent="0.3">
      <c r="A78" s="48">
        <v>42389.475694444445</v>
      </c>
      <c r="B78" s="55" t="s">
        <v>452</v>
      </c>
      <c r="C78" s="66">
        <v>-64.802896666666598</v>
      </c>
      <c r="D78" s="66">
        <v>-63.960426666666599</v>
      </c>
      <c r="E78" s="52">
        <v>1</v>
      </c>
      <c r="F78" s="52">
        <v>0</v>
      </c>
      <c r="G78" t="s">
        <v>489</v>
      </c>
    </row>
    <row r="79" spans="1:7" ht="21" customHeight="1" x14ac:dyDescent="0.3">
      <c r="A79" s="48">
        <v>42393.46875</v>
      </c>
      <c r="B79" s="55" t="s">
        <v>452</v>
      </c>
      <c r="C79" s="66">
        <v>-64.811301666666594</v>
      </c>
      <c r="D79" s="66">
        <v>-64.066640000000007</v>
      </c>
      <c r="E79" s="52">
        <v>2</v>
      </c>
      <c r="F79" s="52">
        <v>0</v>
      </c>
      <c r="G79" s="32" t="s">
        <v>490</v>
      </c>
    </row>
    <row r="80" spans="1:7" ht="21" customHeight="1" x14ac:dyDescent="0.3">
      <c r="A80" s="48">
        <v>42393.482638888891</v>
      </c>
      <c r="B80" s="55" t="s">
        <v>452</v>
      </c>
      <c r="C80" s="66">
        <v>-64.811301666666594</v>
      </c>
      <c r="D80" s="66">
        <v>-64.066640000000007</v>
      </c>
      <c r="E80" s="52">
        <v>2</v>
      </c>
      <c r="F80" s="52">
        <v>0</v>
      </c>
      <c r="G80" s="32" t="s">
        <v>491</v>
      </c>
    </row>
    <row r="81" spans="1:7" ht="21" customHeight="1" x14ac:dyDescent="0.3">
      <c r="A81" s="48">
        <v>42393.595138888886</v>
      </c>
      <c r="B81" s="55" t="s">
        <v>452</v>
      </c>
      <c r="C81" s="66">
        <v>-64.834603333333305</v>
      </c>
      <c r="D81" s="66">
        <v>-63.860946666666599</v>
      </c>
      <c r="E81" s="52">
        <v>1</v>
      </c>
      <c r="F81" s="52">
        <v>0</v>
      </c>
      <c r="G81" s="32" t="s">
        <v>492</v>
      </c>
    </row>
    <row r="82" spans="1:7" ht="21" hidden="1" customHeight="1" x14ac:dyDescent="0.3">
      <c r="A82" s="48">
        <v>42396.595138888886</v>
      </c>
      <c r="B82" s="55" t="s">
        <v>472</v>
      </c>
      <c r="C82" s="66">
        <v>-64.818730000000002</v>
      </c>
      <c r="D82" s="66">
        <v>-63.853900000000003</v>
      </c>
      <c r="E82" s="52">
        <v>1</v>
      </c>
      <c r="F82" s="52">
        <v>0</v>
      </c>
      <c r="G82" s="32" t="s">
        <v>493</v>
      </c>
    </row>
    <row r="83" spans="1:7" ht="21" customHeight="1" x14ac:dyDescent="0.3">
      <c r="A83" s="48">
        <v>42401.443055555559</v>
      </c>
      <c r="B83" s="55" t="s">
        <v>452</v>
      </c>
      <c r="C83" s="66">
        <v>-64.785943000000003</v>
      </c>
      <c r="D83" s="66">
        <v>-64.009086999999994</v>
      </c>
      <c r="E83" s="52">
        <v>1</v>
      </c>
      <c r="F83" s="52">
        <v>0</v>
      </c>
      <c r="G83" s="32" t="s">
        <v>495</v>
      </c>
    </row>
    <row r="84" spans="1:7" ht="21" customHeight="1" x14ac:dyDescent="0.3">
      <c r="A84" s="48">
        <v>42401.590277777781</v>
      </c>
      <c r="B84" s="55" t="s">
        <v>452</v>
      </c>
      <c r="C84" s="66">
        <v>-64.785943000000003</v>
      </c>
      <c r="D84" s="66">
        <v>-64.009086999999994</v>
      </c>
      <c r="E84" s="52">
        <v>1</v>
      </c>
      <c r="F84" s="52">
        <v>0</v>
      </c>
      <c r="G84" s="32" t="s">
        <v>494</v>
      </c>
    </row>
    <row r="85" spans="1:7" ht="21" customHeight="1" x14ac:dyDescent="0.3">
      <c r="A85" s="48">
        <v>42406.589583333334</v>
      </c>
      <c r="B85" s="55" t="s">
        <v>452</v>
      </c>
      <c r="C85" s="66">
        <v>-64.813159999999996</v>
      </c>
      <c r="D85" s="66">
        <v>-64.017070000000004</v>
      </c>
      <c r="E85" s="52">
        <v>2</v>
      </c>
      <c r="F85" s="52">
        <v>1</v>
      </c>
      <c r="G85" s="32" t="s">
        <v>496</v>
      </c>
    </row>
    <row r="86" spans="1:7" ht="21" customHeight="1" x14ac:dyDescent="0.3">
      <c r="A86" s="48">
        <v>42422.397013888985</v>
      </c>
      <c r="B86" s="55" t="s">
        <v>452</v>
      </c>
      <c r="C86" s="66">
        <v>-64.810159999999996</v>
      </c>
      <c r="D86" s="66">
        <v>-64.082049999999995</v>
      </c>
      <c r="E86" s="52">
        <v>1</v>
      </c>
      <c r="F86" s="52">
        <v>0</v>
      </c>
      <c r="G86" s="37" t="s">
        <v>498</v>
      </c>
    </row>
    <row r="87" spans="1:7" ht="21" customHeight="1" x14ac:dyDescent="0.3">
      <c r="A87" s="48">
        <v>42422.459872685286</v>
      </c>
      <c r="B87" s="55" t="s">
        <v>452</v>
      </c>
      <c r="C87" s="66">
        <v>-64.737172999999999</v>
      </c>
      <c r="D87" s="66">
        <v>-64.187326999999996</v>
      </c>
      <c r="E87" s="52">
        <v>2</v>
      </c>
      <c r="F87" s="52">
        <v>1</v>
      </c>
      <c r="G87" s="37" t="s">
        <v>499</v>
      </c>
    </row>
    <row r="88" spans="1:7" ht="21" customHeight="1" x14ac:dyDescent="0.3">
      <c r="A88" s="48">
        <v>42429.58511574084</v>
      </c>
      <c r="B88" s="55" t="s">
        <v>452</v>
      </c>
      <c r="C88" s="66">
        <v>-64.787492</v>
      </c>
      <c r="D88" s="66">
        <v>-64.116022000000001</v>
      </c>
      <c r="E88" s="52">
        <v>1</v>
      </c>
      <c r="F88" s="52">
        <v>0</v>
      </c>
      <c r="G88" t="s">
        <v>500</v>
      </c>
    </row>
    <row r="89" spans="1:7" ht="21" customHeight="1" x14ac:dyDescent="0.3">
      <c r="A89" s="48">
        <v>42438.421875000095</v>
      </c>
      <c r="B89" s="55" t="s">
        <v>452</v>
      </c>
      <c r="C89" s="66">
        <v>-64.807162000000005</v>
      </c>
      <c r="D89" s="66">
        <v>-64.117923000000005</v>
      </c>
      <c r="E89" s="52">
        <v>1</v>
      </c>
      <c r="F89" s="52">
        <v>0</v>
      </c>
      <c r="G89" s="32" t="s">
        <v>501</v>
      </c>
    </row>
    <row r="90" spans="1:7" ht="21" customHeight="1" x14ac:dyDescent="0.3">
      <c r="A90" s="48">
        <v>42442.572916666664</v>
      </c>
      <c r="B90" s="55" t="s">
        <v>452</v>
      </c>
      <c r="C90" s="66">
        <v>-64.795389999999998</v>
      </c>
      <c r="D90" s="66">
        <v>-64.141307999999995</v>
      </c>
      <c r="E90" s="52">
        <v>3</v>
      </c>
      <c r="F90" s="52">
        <v>0</v>
      </c>
      <c r="G90" s="32" t="s">
        <v>502</v>
      </c>
    </row>
    <row r="91" spans="1:7" ht="21" customHeight="1" x14ac:dyDescent="0.3">
      <c r="A91" s="48">
        <v>42442.597916666666</v>
      </c>
      <c r="B91" s="55" t="s">
        <v>452</v>
      </c>
      <c r="C91" s="66">
        <v>-64.795389999999998</v>
      </c>
      <c r="D91" s="66">
        <v>-64.141307999999995</v>
      </c>
      <c r="E91" s="52">
        <v>3</v>
      </c>
      <c r="F91" s="52">
        <v>0</v>
      </c>
      <c r="G91" s="32" t="s">
        <v>503</v>
      </c>
    </row>
    <row r="92" spans="1:7" ht="21" customHeight="1" x14ac:dyDescent="0.3">
      <c r="A92" s="48">
        <v>42442.679166666669</v>
      </c>
      <c r="B92" s="55" t="s">
        <v>452</v>
      </c>
      <c r="C92" s="66">
        <v>-64.795389999999998</v>
      </c>
      <c r="D92" s="66">
        <v>-64.141307999999995</v>
      </c>
      <c r="E92" s="52">
        <v>2</v>
      </c>
      <c r="F92" s="52">
        <v>0</v>
      </c>
      <c r="G92" s="32" t="s">
        <v>504</v>
      </c>
    </row>
    <row r="93" spans="1:7" ht="21" customHeight="1" x14ac:dyDescent="0.3">
      <c r="A93" s="48">
        <v>42443.6875</v>
      </c>
      <c r="B93" s="55" t="s">
        <v>452</v>
      </c>
      <c r="C93" s="66">
        <v>-64.797579999999996</v>
      </c>
      <c r="D93" s="66">
        <v>-64.136709999999994</v>
      </c>
      <c r="E93" s="52">
        <v>1</v>
      </c>
      <c r="F93" s="52">
        <v>0</v>
      </c>
      <c r="G93" s="32" t="s">
        <v>505</v>
      </c>
    </row>
    <row r="94" spans="1:7" ht="21" customHeight="1" x14ac:dyDescent="0.3">
      <c r="A94" s="48">
        <v>42448.445138888892</v>
      </c>
      <c r="B94" s="55" t="s">
        <v>452</v>
      </c>
      <c r="C94" s="66">
        <v>-64.823858000000001</v>
      </c>
      <c r="D94" s="66">
        <v>-64.037656999999996</v>
      </c>
      <c r="E94" s="52">
        <v>1</v>
      </c>
      <c r="F94" s="52">
        <v>0</v>
      </c>
      <c r="G94" s="32" t="s">
        <v>506</v>
      </c>
    </row>
    <row r="95" spans="1:7" ht="21" customHeight="1" x14ac:dyDescent="0.3">
      <c r="A95" s="48">
        <v>42454.436817129725</v>
      </c>
      <c r="B95" s="55" t="s">
        <v>452</v>
      </c>
      <c r="C95" s="66">
        <v>-64.795280000000005</v>
      </c>
      <c r="D95" s="66">
        <v>-63.867550000000001</v>
      </c>
      <c r="E95" s="52">
        <v>2</v>
      </c>
      <c r="F95" s="52">
        <v>0</v>
      </c>
      <c r="G95" s="32" t="s">
        <v>507</v>
      </c>
    </row>
    <row r="96" spans="1:7" ht="21" customHeight="1" x14ac:dyDescent="0.3">
      <c r="A96" s="48">
        <v>42454.457453703799</v>
      </c>
      <c r="B96" s="55" t="s">
        <v>452</v>
      </c>
      <c r="C96" s="66">
        <v>-64.795860000000005</v>
      </c>
      <c r="D96" s="66">
        <v>-63.870216999999997</v>
      </c>
      <c r="E96" s="52">
        <v>1</v>
      </c>
      <c r="F96" s="52">
        <v>0</v>
      </c>
      <c r="G96" s="32" t="s">
        <v>508</v>
      </c>
    </row>
    <row r="97" spans="1:7" ht="21" customHeight="1" x14ac:dyDescent="0.3">
      <c r="A97" s="48">
        <v>42458.472916666666</v>
      </c>
      <c r="B97" s="55" t="s">
        <v>452</v>
      </c>
      <c r="C97" s="66">
        <v>-64.756771999999998</v>
      </c>
      <c r="D97" s="66">
        <v>-64.127219999999994</v>
      </c>
      <c r="E97" s="52">
        <v>2</v>
      </c>
      <c r="F97" s="52">
        <v>0</v>
      </c>
      <c r="G97" s="34" t="s">
        <v>509</v>
      </c>
    </row>
    <row r="98" spans="1:7" ht="21" hidden="1" customHeight="1" x14ac:dyDescent="0.3">
      <c r="A98" s="48">
        <v>42458.472916666666</v>
      </c>
      <c r="B98" s="55" t="s">
        <v>472</v>
      </c>
      <c r="C98" s="66">
        <v>-64.756771999999998</v>
      </c>
      <c r="D98" s="66">
        <v>-64.127219999999994</v>
      </c>
      <c r="E98" s="52">
        <v>1</v>
      </c>
      <c r="F98" s="52">
        <v>0</v>
      </c>
      <c r="G98" s="34" t="s">
        <v>510</v>
      </c>
    </row>
    <row r="99" spans="1:7" ht="21" customHeight="1" x14ac:dyDescent="0.3">
      <c r="A99" s="48">
        <v>42458.486805555556</v>
      </c>
      <c r="B99" s="55" t="s">
        <v>452</v>
      </c>
      <c r="C99" s="66">
        <v>-64.757914999999997</v>
      </c>
      <c r="D99" s="66">
        <v>-64.152249999999995</v>
      </c>
      <c r="E99" s="52">
        <v>3</v>
      </c>
      <c r="F99" s="52">
        <v>0</v>
      </c>
      <c r="G99" s="32" t="s">
        <v>511</v>
      </c>
    </row>
    <row r="100" spans="1:7" ht="21" customHeight="1" x14ac:dyDescent="0.3">
      <c r="A100" s="48">
        <v>42458.499305555553</v>
      </c>
      <c r="B100" s="55" t="s">
        <v>452</v>
      </c>
      <c r="C100" s="66">
        <v>-64.743762000000004</v>
      </c>
      <c r="D100" s="66">
        <v>-64.146505000000005</v>
      </c>
      <c r="E100" s="52">
        <v>1</v>
      </c>
      <c r="F100" s="52">
        <v>0</v>
      </c>
      <c r="G100" s="32" t="s">
        <v>512</v>
      </c>
    </row>
    <row r="101" spans="1:7" ht="21" customHeight="1" x14ac:dyDescent="0.3">
      <c r="A101" s="48">
        <v>42458.529861111114</v>
      </c>
      <c r="B101" s="55" t="s">
        <v>452</v>
      </c>
      <c r="C101" s="66">
        <v>-64.744782000000001</v>
      </c>
      <c r="D101" s="66">
        <v>-64.136072999999996</v>
      </c>
      <c r="E101" s="52">
        <v>2</v>
      </c>
      <c r="F101" s="52">
        <v>0</v>
      </c>
      <c r="G101" s="32" t="s">
        <v>513</v>
      </c>
    </row>
    <row r="102" spans="1:7" ht="21" customHeight="1" x14ac:dyDescent="0.3">
      <c r="A102" s="48">
        <v>42460.438888888886</v>
      </c>
      <c r="B102" s="55" t="s">
        <v>452</v>
      </c>
      <c r="C102" s="66">
        <v>-64.794659999999993</v>
      </c>
      <c r="D102" s="66">
        <v>-63.98366</v>
      </c>
      <c r="E102" s="52">
        <v>2</v>
      </c>
      <c r="F102" s="52">
        <v>0</v>
      </c>
      <c r="G102" s="32" t="s">
        <v>514</v>
      </c>
    </row>
    <row r="103" spans="1:7" ht="21" customHeight="1" x14ac:dyDescent="0.3">
      <c r="A103" s="48">
        <v>42461.404861111114</v>
      </c>
      <c r="B103" s="55" t="s">
        <v>452</v>
      </c>
      <c r="C103" s="66">
        <v>-64.781107000000006</v>
      </c>
      <c r="D103" s="66">
        <v>-64.120698000000004</v>
      </c>
      <c r="E103" s="52">
        <v>1</v>
      </c>
      <c r="F103" s="52">
        <v>0</v>
      </c>
      <c r="G103" s="32" t="s">
        <v>515</v>
      </c>
    </row>
    <row r="104" spans="1:7" ht="21" customHeight="1" x14ac:dyDescent="0.3">
      <c r="A104" s="48">
        <v>42461.625694444447</v>
      </c>
      <c r="B104" s="55" t="s">
        <v>452</v>
      </c>
      <c r="C104" s="66">
        <v>-64.766689999999997</v>
      </c>
      <c r="D104" s="66">
        <v>-64.121260000000007</v>
      </c>
      <c r="E104" s="52">
        <v>2</v>
      </c>
      <c r="F104" s="52">
        <v>0</v>
      </c>
      <c r="G104" s="32" t="s">
        <v>516</v>
      </c>
    </row>
    <row r="105" spans="1:7" ht="21" customHeight="1" x14ac:dyDescent="0.3">
      <c r="A105" s="48">
        <v>42461.65</v>
      </c>
      <c r="B105" s="55" t="s">
        <v>452</v>
      </c>
      <c r="C105" s="66">
        <v>-64.751362999999998</v>
      </c>
      <c r="D105" s="66">
        <v>-64.157264999999995</v>
      </c>
      <c r="E105" s="52">
        <v>1</v>
      </c>
      <c r="F105" s="52">
        <v>0</v>
      </c>
      <c r="G105" s="32" t="s">
        <v>517</v>
      </c>
    </row>
    <row r="106" spans="1:7" ht="21" hidden="1" customHeight="1" x14ac:dyDescent="0.3">
      <c r="A106" s="48">
        <v>42461.650694444441</v>
      </c>
      <c r="B106" s="55" t="s">
        <v>472</v>
      </c>
      <c r="C106" s="66">
        <v>-64.751362999999998</v>
      </c>
      <c r="D106" s="66">
        <v>-64.157264999999995</v>
      </c>
      <c r="E106" s="52">
        <v>1</v>
      </c>
      <c r="F106" s="52">
        <v>0</v>
      </c>
      <c r="G106" s="32" t="s">
        <v>518</v>
      </c>
    </row>
    <row r="107" spans="1:7" ht="21" customHeight="1" x14ac:dyDescent="0.3">
      <c r="A107" s="48">
        <v>42461.670138888891</v>
      </c>
      <c r="B107" s="55" t="s">
        <v>452</v>
      </c>
      <c r="C107" s="66">
        <v>-64.746025000000003</v>
      </c>
      <c r="D107" s="66">
        <v>-64.151435000000006</v>
      </c>
      <c r="E107" s="52">
        <v>4</v>
      </c>
      <c r="F107" s="52">
        <v>0</v>
      </c>
      <c r="G107" s="32" t="s">
        <v>519</v>
      </c>
    </row>
    <row r="108" spans="1:7" ht="21" customHeight="1" x14ac:dyDescent="0.3">
      <c r="A108" s="48">
        <v>42461.707638888889</v>
      </c>
      <c r="B108" s="55" t="s">
        <v>452</v>
      </c>
      <c r="C108" s="66">
        <v>-64.746025000000003</v>
      </c>
      <c r="D108" s="66">
        <v>-64.151435000000006</v>
      </c>
      <c r="E108" s="52">
        <v>3</v>
      </c>
      <c r="F108" s="52">
        <v>0</v>
      </c>
      <c r="G108" s="32" t="s">
        <v>520</v>
      </c>
    </row>
    <row r="109" spans="1:7" ht="21" customHeight="1" x14ac:dyDescent="0.3">
      <c r="A109" s="48">
        <v>42461.707638888889</v>
      </c>
      <c r="B109" s="55" t="s">
        <v>452</v>
      </c>
      <c r="C109" s="66">
        <v>-64.746025000000003</v>
      </c>
      <c r="D109" s="66">
        <v>-64.151435000000006</v>
      </c>
      <c r="E109" s="52">
        <v>3</v>
      </c>
      <c r="F109" s="52">
        <v>0</v>
      </c>
      <c r="G109" s="32" t="s">
        <v>521</v>
      </c>
    </row>
    <row r="110" spans="1:7" ht="21" customHeight="1" x14ac:dyDescent="0.3">
      <c r="A110" s="48">
        <v>42462.642361111109</v>
      </c>
      <c r="B110" s="55" t="s">
        <v>452</v>
      </c>
      <c r="C110" s="66">
        <v>-64.755686999999995</v>
      </c>
      <c r="D110" s="66">
        <v>-64.149147999999997</v>
      </c>
      <c r="E110" s="52">
        <v>2</v>
      </c>
      <c r="F110" s="52">
        <v>0</v>
      </c>
      <c r="G110" s="32" t="s">
        <v>522</v>
      </c>
    </row>
    <row r="111" spans="1:7" ht="21" customHeight="1" x14ac:dyDescent="0.3">
      <c r="A111" s="48">
        <v>42462.642361111109</v>
      </c>
      <c r="B111" s="55" t="s">
        <v>452</v>
      </c>
      <c r="C111" s="66">
        <v>-64.755686999999995</v>
      </c>
      <c r="D111" s="66">
        <v>-64.149147999999997</v>
      </c>
      <c r="E111" s="52">
        <v>3</v>
      </c>
      <c r="F111" s="52">
        <v>0</v>
      </c>
      <c r="G111" s="32" t="s">
        <v>523</v>
      </c>
    </row>
    <row r="112" spans="1:7" ht="21" customHeight="1" x14ac:dyDescent="0.3">
      <c r="A112" s="48">
        <v>42462.642361111109</v>
      </c>
      <c r="B112" s="55" t="s">
        <v>452</v>
      </c>
      <c r="C112" s="66">
        <v>-64.755686999999995</v>
      </c>
      <c r="D112" s="66">
        <v>-64.149147999999997</v>
      </c>
      <c r="E112" s="52">
        <v>2</v>
      </c>
      <c r="F112" s="52">
        <v>0</v>
      </c>
      <c r="G112" s="32" t="s">
        <v>524</v>
      </c>
    </row>
    <row r="113" spans="1:7" ht="21" customHeight="1" x14ac:dyDescent="0.3">
      <c r="A113" s="48">
        <v>42462.642361111109</v>
      </c>
      <c r="B113" s="55" t="s">
        <v>452</v>
      </c>
      <c r="C113" s="66">
        <v>-64.755686999999995</v>
      </c>
      <c r="D113" s="66">
        <v>-64.149147999999997</v>
      </c>
      <c r="E113" s="52">
        <v>3</v>
      </c>
      <c r="F113" s="52">
        <v>0</v>
      </c>
      <c r="G113" s="32" t="s">
        <v>525</v>
      </c>
    </row>
    <row r="114" spans="1:7" ht="21" hidden="1" customHeight="1" x14ac:dyDescent="0.3">
      <c r="A114" s="48">
        <v>42462.642361111109</v>
      </c>
      <c r="B114" s="55" t="s">
        <v>476</v>
      </c>
      <c r="C114" s="66">
        <v>-64.755686999999995</v>
      </c>
      <c r="D114" s="66">
        <v>-64.149147999999997</v>
      </c>
      <c r="E114" s="52">
        <v>20</v>
      </c>
      <c r="F114" s="52">
        <v>5</v>
      </c>
      <c r="G114" s="32" t="s">
        <v>526</v>
      </c>
    </row>
    <row r="115" spans="1:7" ht="21" customHeight="1" x14ac:dyDescent="0.3">
      <c r="A115" s="48">
        <v>42463.602083333331</v>
      </c>
      <c r="B115" s="55" t="s">
        <v>452</v>
      </c>
      <c r="C115" s="66">
        <v>-64.764132000000004</v>
      </c>
      <c r="D115" s="66">
        <v>-64.170069999999996</v>
      </c>
      <c r="E115" s="52">
        <v>2</v>
      </c>
      <c r="F115" s="52">
        <v>0</v>
      </c>
      <c r="G115" s="32" t="s">
        <v>527</v>
      </c>
    </row>
    <row r="116" spans="1:7" ht="21" customHeight="1" x14ac:dyDescent="0.3">
      <c r="A116" s="48">
        <v>42464.415972222225</v>
      </c>
      <c r="B116" s="55" t="s">
        <v>452</v>
      </c>
      <c r="C116" s="66">
        <v>-64.760478000000006</v>
      </c>
      <c r="D116" s="66">
        <v>-64.102162000000007</v>
      </c>
      <c r="E116" s="52">
        <v>2</v>
      </c>
      <c r="F116" s="52">
        <v>0</v>
      </c>
      <c r="G116" s="32" t="s">
        <v>528</v>
      </c>
    </row>
    <row r="117" spans="1:7" ht="21" customHeight="1" x14ac:dyDescent="0.3">
      <c r="A117" s="48">
        <v>42464.500694444447</v>
      </c>
      <c r="B117" s="55" t="s">
        <v>452</v>
      </c>
      <c r="C117" s="66">
        <v>-64.769278</v>
      </c>
      <c r="D117" s="66">
        <v>-64.138512000000006</v>
      </c>
      <c r="E117" s="52">
        <v>2</v>
      </c>
      <c r="F117" s="52">
        <v>0</v>
      </c>
      <c r="G117" s="32" t="s">
        <v>529</v>
      </c>
    </row>
    <row r="118" spans="1:7" ht="21" customHeight="1" x14ac:dyDescent="0.3">
      <c r="A118" s="48">
        <v>42464.532638888886</v>
      </c>
      <c r="B118" s="55" t="s">
        <v>452</v>
      </c>
      <c r="C118" s="66">
        <v>-64.758522999999997</v>
      </c>
      <c r="D118" s="66">
        <v>-64.116318000000007</v>
      </c>
      <c r="E118" s="52">
        <v>1</v>
      </c>
      <c r="F118" s="52">
        <v>0</v>
      </c>
      <c r="G118" s="32" t="s">
        <v>530</v>
      </c>
    </row>
    <row r="119" spans="1:7" ht="21" customHeight="1" x14ac:dyDescent="0.3">
      <c r="A119" s="48">
        <v>42464.630555555559</v>
      </c>
      <c r="B119" s="55" t="s">
        <v>452</v>
      </c>
      <c r="C119" s="66">
        <v>-64.769355000000004</v>
      </c>
      <c r="D119" s="66">
        <v>-64.131370000000004</v>
      </c>
      <c r="E119" s="52">
        <v>1</v>
      </c>
      <c r="F119" s="52">
        <v>0</v>
      </c>
      <c r="G119" s="32" t="s">
        <v>531</v>
      </c>
    </row>
    <row r="120" spans="1:7" ht="21" customHeight="1" x14ac:dyDescent="0.3">
      <c r="A120" s="48">
        <v>42467.680555555555</v>
      </c>
      <c r="B120" s="55" t="s">
        <v>452</v>
      </c>
      <c r="C120" s="66">
        <v>-64.757267999999996</v>
      </c>
      <c r="D120" s="66">
        <v>-64.103138000000001</v>
      </c>
      <c r="E120" s="52">
        <v>2</v>
      </c>
      <c r="F120" s="52">
        <v>0</v>
      </c>
      <c r="G120" s="32" t="s">
        <v>532</v>
      </c>
    </row>
    <row r="121" spans="1:7" ht="21" customHeight="1" x14ac:dyDescent="0.3">
      <c r="A121" s="48">
        <v>42467.680555555555</v>
      </c>
      <c r="B121" s="55" t="s">
        <v>452</v>
      </c>
      <c r="C121" s="66">
        <v>-64.764617000000001</v>
      </c>
      <c r="D121" s="66">
        <v>-64.126442999999995</v>
      </c>
      <c r="E121" s="52">
        <v>1</v>
      </c>
      <c r="F121" s="52">
        <v>0</v>
      </c>
      <c r="G121" s="32" t="s">
        <v>533</v>
      </c>
    </row>
    <row r="122" spans="1:7" ht="21" customHeight="1" x14ac:dyDescent="0.3">
      <c r="A122" s="48">
        <v>42467.680555555555</v>
      </c>
      <c r="B122" s="55" t="s">
        <v>452</v>
      </c>
      <c r="C122" s="66">
        <v>-64.764617000000001</v>
      </c>
      <c r="D122" s="66">
        <v>-64.126442999999995</v>
      </c>
      <c r="E122" s="52">
        <v>3</v>
      </c>
      <c r="F122" s="52">
        <v>0</v>
      </c>
      <c r="G122" s="32" t="s">
        <v>534</v>
      </c>
    </row>
    <row r="123" spans="1:7" ht="21" customHeight="1" x14ac:dyDescent="0.3">
      <c r="A123" s="48">
        <v>42468.416666666664</v>
      </c>
      <c r="B123" s="55" t="s">
        <v>452</v>
      </c>
      <c r="C123" s="66">
        <v>-64.760172999999995</v>
      </c>
      <c r="D123" s="66">
        <v>-64.114932999999994</v>
      </c>
      <c r="E123" s="52">
        <v>1</v>
      </c>
      <c r="F123" s="52">
        <v>0</v>
      </c>
      <c r="G123" s="32" t="s">
        <v>535</v>
      </c>
    </row>
    <row r="124" spans="1:7" ht="21" customHeight="1" x14ac:dyDescent="0.3">
      <c r="A124" s="48">
        <v>42468.416666666664</v>
      </c>
      <c r="B124" s="55" t="s">
        <v>452</v>
      </c>
      <c r="C124" s="66">
        <v>-64.760172999999995</v>
      </c>
      <c r="D124" s="66">
        <v>-64.114932999999994</v>
      </c>
      <c r="E124" s="52">
        <v>2</v>
      </c>
      <c r="F124" s="52">
        <v>0</v>
      </c>
      <c r="G124" s="32" t="s">
        <v>536</v>
      </c>
    </row>
    <row r="125" spans="1:7" ht="21" customHeight="1" x14ac:dyDescent="0.3">
      <c r="A125" s="48">
        <v>42468.473611111112</v>
      </c>
      <c r="B125" s="55" t="s">
        <v>452</v>
      </c>
      <c r="C125" s="66">
        <v>-64.798928000000004</v>
      </c>
      <c r="D125" s="66">
        <v>-64.137630000000001</v>
      </c>
      <c r="E125" s="52">
        <v>3</v>
      </c>
      <c r="F125" s="52">
        <v>0</v>
      </c>
      <c r="G125" s="32" t="s">
        <v>537</v>
      </c>
    </row>
    <row r="126" spans="1:7" ht="21" customHeight="1" x14ac:dyDescent="0.3">
      <c r="A126" s="46">
        <v>42740.780960648248</v>
      </c>
      <c r="B126" s="55" t="s">
        <v>452</v>
      </c>
      <c r="C126" s="66">
        <v>-64.784377000000006</v>
      </c>
      <c r="D126" s="66">
        <v>-64.016295</v>
      </c>
      <c r="E126" s="52">
        <v>2</v>
      </c>
      <c r="F126" s="52">
        <v>0</v>
      </c>
      <c r="G126" s="30"/>
    </row>
    <row r="127" spans="1:7" ht="21" customHeight="1" x14ac:dyDescent="0.3">
      <c r="A127" s="46">
        <v>42741.409178240836</v>
      </c>
      <c r="B127" s="55" t="s">
        <v>452</v>
      </c>
      <c r="C127" s="66">
        <v>-64.809520000000006</v>
      </c>
      <c r="D127" s="66">
        <v>-64.046381999999994</v>
      </c>
      <c r="E127" s="52">
        <v>1</v>
      </c>
      <c r="F127" s="52">
        <v>0</v>
      </c>
      <c r="G127" s="39" t="s">
        <v>539</v>
      </c>
    </row>
    <row r="128" spans="1:7" ht="21" customHeight="1" x14ac:dyDescent="0.3">
      <c r="A128" s="46">
        <v>42741.452407407509</v>
      </c>
      <c r="B128" s="55" t="s">
        <v>452</v>
      </c>
      <c r="C128" s="66">
        <v>-64.809551999999996</v>
      </c>
      <c r="D128" s="66">
        <v>-64.046412000000004</v>
      </c>
      <c r="E128" s="52">
        <v>2</v>
      </c>
      <c r="F128" s="52">
        <v>1</v>
      </c>
      <c r="G128" s="39" t="s">
        <v>540</v>
      </c>
    </row>
    <row r="129" spans="1:7" ht="21" customHeight="1" x14ac:dyDescent="0.3">
      <c r="A129" s="46">
        <v>42741.466712963062</v>
      </c>
      <c r="B129" s="55" t="s">
        <v>452</v>
      </c>
      <c r="C129" s="66">
        <v>-64.78246</v>
      </c>
      <c r="D129" s="66">
        <v>-64.060659999999999</v>
      </c>
      <c r="E129" s="52">
        <v>3</v>
      </c>
      <c r="F129" s="52">
        <v>1</v>
      </c>
      <c r="G129" s="39" t="s">
        <v>541</v>
      </c>
    </row>
    <row r="130" spans="1:7" ht="21" customHeight="1" x14ac:dyDescent="0.3">
      <c r="A130" s="46">
        <v>42743.373981481578</v>
      </c>
      <c r="B130" s="55" t="s">
        <v>452</v>
      </c>
      <c r="C130" s="66">
        <v>-64.774377000000001</v>
      </c>
      <c r="D130" s="66">
        <v>-64.054029</v>
      </c>
      <c r="E130" s="52">
        <v>2</v>
      </c>
      <c r="F130" s="52">
        <v>0</v>
      </c>
      <c r="G130" s="39" t="s">
        <v>542</v>
      </c>
    </row>
    <row r="131" spans="1:7" ht="21" customHeight="1" x14ac:dyDescent="0.3">
      <c r="A131" s="46">
        <v>42743.390370370471</v>
      </c>
      <c r="B131" s="55" t="s">
        <v>452</v>
      </c>
      <c r="C131" s="66">
        <v>-64.794056999999995</v>
      </c>
      <c r="D131" s="66">
        <v>-64.061867000000007</v>
      </c>
      <c r="E131" s="52">
        <v>3</v>
      </c>
      <c r="F131" s="52">
        <v>0</v>
      </c>
      <c r="G131" s="30"/>
    </row>
    <row r="132" spans="1:7" ht="21" hidden="1" customHeight="1" x14ac:dyDescent="0.3">
      <c r="A132" s="46">
        <v>42743.403773148246</v>
      </c>
      <c r="B132" s="56" t="s">
        <v>472</v>
      </c>
      <c r="C132" s="66">
        <v>-64.796270000000007</v>
      </c>
      <c r="D132" s="66">
        <v>-64.069567000000006</v>
      </c>
      <c r="E132" s="52">
        <v>1</v>
      </c>
      <c r="F132" s="52">
        <v>0</v>
      </c>
      <c r="G132" s="30"/>
    </row>
    <row r="133" spans="1:7" ht="21" customHeight="1" x14ac:dyDescent="0.3">
      <c r="A133" s="46">
        <v>42743.432847222321</v>
      </c>
      <c r="B133" s="55" t="s">
        <v>452</v>
      </c>
      <c r="C133" s="66">
        <v>-64.806177000000005</v>
      </c>
      <c r="D133" s="66">
        <v>-64.070307</v>
      </c>
      <c r="E133" s="52">
        <v>2</v>
      </c>
      <c r="F133" s="52">
        <v>0</v>
      </c>
      <c r="G133" s="39" t="s">
        <v>543</v>
      </c>
    </row>
    <row r="134" spans="1:7" ht="21" customHeight="1" x14ac:dyDescent="0.3">
      <c r="A134" s="46">
        <v>42743.508032407502</v>
      </c>
      <c r="B134" s="55" t="s">
        <v>452</v>
      </c>
      <c r="C134" s="66">
        <v>-64.803167999999999</v>
      </c>
      <c r="D134" s="66">
        <v>-64.087712999999994</v>
      </c>
      <c r="E134" s="52">
        <v>1</v>
      </c>
      <c r="F134" s="52">
        <v>0</v>
      </c>
      <c r="G134" s="30"/>
    </row>
    <row r="135" spans="1:7" ht="21" customHeight="1" x14ac:dyDescent="0.3">
      <c r="A135" s="46">
        <v>42743.563159722318</v>
      </c>
      <c r="B135" s="55" t="s">
        <v>452</v>
      </c>
      <c r="C135" s="66">
        <v>-64.815399999999997</v>
      </c>
      <c r="D135" s="66">
        <v>-64.058587000000003</v>
      </c>
      <c r="E135" s="52">
        <v>1</v>
      </c>
      <c r="F135" s="52">
        <v>0</v>
      </c>
      <c r="G135" s="39" t="s">
        <v>544</v>
      </c>
    </row>
    <row r="136" spans="1:7" ht="21" customHeight="1" x14ac:dyDescent="0.3">
      <c r="A136" s="46">
        <v>42745.358414351947</v>
      </c>
      <c r="B136" s="55" t="s">
        <v>452</v>
      </c>
      <c r="C136" s="66">
        <v>-64.785093000000003</v>
      </c>
      <c r="D136" s="66">
        <v>-64.113237999999996</v>
      </c>
      <c r="E136" s="52">
        <v>2</v>
      </c>
      <c r="F136" s="52">
        <v>0</v>
      </c>
      <c r="G136" s="39" t="s">
        <v>545</v>
      </c>
    </row>
    <row r="137" spans="1:7" ht="21" customHeight="1" x14ac:dyDescent="0.3">
      <c r="A137" s="46">
        <v>42747.363842592691</v>
      </c>
      <c r="B137" s="55" t="s">
        <v>452</v>
      </c>
      <c r="C137" s="66">
        <v>-64.796954999999997</v>
      </c>
      <c r="D137" s="66">
        <v>-64.050047000000006</v>
      </c>
      <c r="E137" s="52">
        <v>5</v>
      </c>
      <c r="F137" s="52">
        <v>0</v>
      </c>
      <c r="G137" s="43" t="s">
        <v>546</v>
      </c>
    </row>
    <row r="138" spans="1:7" ht="21" customHeight="1" x14ac:dyDescent="0.3">
      <c r="A138" s="46">
        <v>42747.475046296393</v>
      </c>
      <c r="B138" s="55" t="s">
        <v>452</v>
      </c>
      <c r="C138" s="66">
        <v>-64.794893000000002</v>
      </c>
      <c r="D138" s="66">
        <v>-64.070201999999995</v>
      </c>
      <c r="E138" s="52">
        <v>1</v>
      </c>
      <c r="F138" s="52">
        <v>0</v>
      </c>
      <c r="G138" s="39" t="s">
        <v>547</v>
      </c>
    </row>
    <row r="139" spans="1:7" ht="21" customHeight="1" x14ac:dyDescent="0.3">
      <c r="A139" s="46">
        <v>42747.508715277872</v>
      </c>
      <c r="B139" s="55" t="s">
        <v>452</v>
      </c>
      <c r="C139" s="66">
        <v>-64.768268000000006</v>
      </c>
      <c r="D139" s="66">
        <v>-64.12303</v>
      </c>
      <c r="E139" s="52">
        <v>3</v>
      </c>
      <c r="F139" s="52">
        <v>1</v>
      </c>
      <c r="G139" s="39" t="s">
        <v>548</v>
      </c>
    </row>
    <row r="140" spans="1:7" ht="21" customHeight="1" x14ac:dyDescent="0.3">
      <c r="A140" s="46">
        <v>42747.624201388986</v>
      </c>
      <c r="B140" s="55" t="s">
        <v>452</v>
      </c>
      <c r="C140" s="66">
        <v>-64.808066999999994</v>
      </c>
      <c r="D140" s="66">
        <v>-64.123172999999994</v>
      </c>
      <c r="E140" s="52">
        <v>2</v>
      </c>
      <c r="F140" s="52">
        <v>0</v>
      </c>
      <c r="G140" s="39" t="s">
        <v>549</v>
      </c>
    </row>
    <row r="141" spans="1:7" ht="21" customHeight="1" x14ac:dyDescent="0.3">
      <c r="A141" s="46">
        <v>42747.682465277874</v>
      </c>
      <c r="B141" s="55" t="s">
        <v>452</v>
      </c>
      <c r="C141" s="66">
        <v>-64.791025000000005</v>
      </c>
      <c r="D141" s="66">
        <v>-64.011002000000005</v>
      </c>
      <c r="E141" s="52">
        <v>5</v>
      </c>
      <c r="F141" s="52">
        <v>0</v>
      </c>
      <c r="G141" s="43" t="s">
        <v>550</v>
      </c>
    </row>
    <row r="142" spans="1:7" ht="21" customHeight="1" x14ac:dyDescent="0.3">
      <c r="A142" s="46">
        <v>42747.738692129729</v>
      </c>
      <c r="B142" s="55" t="s">
        <v>452</v>
      </c>
      <c r="C142" s="66">
        <v>-64.790482999999995</v>
      </c>
      <c r="D142" s="66">
        <v>-64.069481999999994</v>
      </c>
      <c r="E142" s="52">
        <v>2</v>
      </c>
      <c r="F142" s="52">
        <v>1</v>
      </c>
      <c r="G142" s="43" t="s">
        <v>551</v>
      </c>
    </row>
    <row r="143" spans="1:7" ht="21" customHeight="1" x14ac:dyDescent="0.3">
      <c r="A143" s="46">
        <v>42748.450902777877</v>
      </c>
      <c r="B143" s="55" t="s">
        <v>452</v>
      </c>
      <c r="C143" s="66">
        <v>-64.790329999999997</v>
      </c>
      <c r="D143" s="66">
        <v>-64.084616999999994</v>
      </c>
      <c r="E143" s="52">
        <v>2</v>
      </c>
      <c r="F143" s="52">
        <v>0</v>
      </c>
      <c r="G143" s="43" t="s">
        <v>552</v>
      </c>
    </row>
    <row r="144" spans="1:7" ht="21" customHeight="1" x14ac:dyDescent="0.3">
      <c r="A144" s="46">
        <v>42753.418333333429</v>
      </c>
      <c r="B144" s="55" t="s">
        <v>452</v>
      </c>
      <c r="C144" s="66">
        <v>-64.776083</v>
      </c>
      <c r="D144" s="66">
        <v>-64.107292999999999</v>
      </c>
      <c r="E144" s="52">
        <v>10</v>
      </c>
      <c r="F144" s="52">
        <v>0</v>
      </c>
      <c r="G144" s="39" t="s">
        <v>553</v>
      </c>
    </row>
    <row r="145" spans="1:7" ht="21" customHeight="1" x14ac:dyDescent="0.3">
      <c r="A145" s="46">
        <v>42753.504351851952</v>
      </c>
      <c r="B145" s="55" t="s">
        <v>452</v>
      </c>
      <c r="C145" s="66">
        <v>-64.774469999999994</v>
      </c>
      <c r="D145" s="66">
        <v>-64.297892000000004</v>
      </c>
      <c r="E145" s="52">
        <v>1</v>
      </c>
      <c r="F145" s="52">
        <v>0</v>
      </c>
      <c r="G145" s="39" t="s">
        <v>554</v>
      </c>
    </row>
    <row r="146" spans="1:7" ht="21" customHeight="1" x14ac:dyDescent="0.3">
      <c r="A146" s="46">
        <v>42753.57017361121</v>
      </c>
      <c r="B146" s="55" t="s">
        <v>452</v>
      </c>
      <c r="C146" s="66">
        <v>-64.782371999999995</v>
      </c>
      <c r="D146" s="66">
        <v>-64.123802999999995</v>
      </c>
      <c r="E146" s="52">
        <v>1</v>
      </c>
      <c r="F146" s="52">
        <v>0</v>
      </c>
      <c r="G146" s="39" t="s">
        <v>555</v>
      </c>
    </row>
    <row r="147" spans="1:7" ht="21" customHeight="1" x14ac:dyDescent="0.3">
      <c r="A147" s="46">
        <v>42753.588425926027</v>
      </c>
      <c r="B147" s="55" t="s">
        <v>452</v>
      </c>
      <c r="C147" s="66">
        <v>-64.785283000000007</v>
      </c>
      <c r="D147" s="66">
        <v>-64.116415000000003</v>
      </c>
      <c r="E147" s="52">
        <v>1</v>
      </c>
      <c r="F147" s="52">
        <v>0</v>
      </c>
      <c r="G147" s="30"/>
    </row>
    <row r="148" spans="1:7" ht="21" customHeight="1" x14ac:dyDescent="0.3">
      <c r="A148" s="46">
        <v>42753.607650463062</v>
      </c>
      <c r="B148" s="55" t="s">
        <v>452</v>
      </c>
      <c r="C148" s="66">
        <v>-64.773307000000003</v>
      </c>
      <c r="D148" s="66">
        <v>-64.126720000000006</v>
      </c>
      <c r="E148" s="52">
        <v>1</v>
      </c>
      <c r="F148" s="52">
        <v>0</v>
      </c>
      <c r="G148" s="39" t="s">
        <v>556</v>
      </c>
    </row>
    <row r="149" spans="1:7" ht="21" customHeight="1" x14ac:dyDescent="0.3">
      <c r="A149" s="46">
        <v>42753.624166666763</v>
      </c>
      <c r="B149" s="55" t="s">
        <v>452</v>
      </c>
      <c r="C149" s="66">
        <v>-64.773835000000005</v>
      </c>
      <c r="D149" s="66">
        <v>-64.119609999999994</v>
      </c>
      <c r="E149" s="52">
        <v>1</v>
      </c>
      <c r="F149" s="52">
        <v>0</v>
      </c>
      <c r="G149" s="39" t="s">
        <v>557</v>
      </c>
    </row>
    <row r="150" spans="1:7" ht="21" customHeight="1" x14ac:dyDescent="0.3">
      <c r="A150" s="47">
        <v>42754.43085648158</v>
      </c>
      <c r="B150" s="55" t="s">
        <v>452</v>
      </c>
      <c r="C150" s="66">
        <v>-64.790617999999995</v>
      </c>
      <c r="D150" s="66">
        <v>-64.104457999999994</v>
      </c>
      <c r="E150" s="53">
        <v>2</v>
      </c>
      <c r="F150" s="52">
        <v>0</v>
      </c>
      <c r="G150" s="40" t="s">
        <v>558</v>
      </c>
    </row>
    <row r="151" spans="1:7" ht="21" customHeight="1" x14ac:dyDescent="0.3">
      <c r="A151" s="47">
        <v>42754.449976851953</v>
      </c>
      <c r="B151" s="55" t="s">
        <v>452</v>
      </c>
      <c r="C151" s="66">
        <v>-64.788527999999999</v>
      </c>
      <c r="D151" s="66">
        <v>-64.116676999999996</v>
      </c>
      <c r="E151" s="53">
        <v>2</v>
      </c>
      <c r="F151" s="52">
        <v>0</v>
      </c>
      <c r="G151" s="40" t="s">
        <v>559</v>
      </c>
    </row>
    <row r="152" spans="1:7" ht="21" customHeight="1" x14ac:dyDescent="0.3">
      <c r="A152" s="47">
        <v>42754.470254629727</v>
      </c>
      <c r="B152" s="55" t="s">
        <v>452</v>
      </c>
      <c r="C152" s="66">
        <v>-64.779876999999999</v>
      </c>
      <c r="D152" s="66">
        <v>-64.14358</v>
      </c>
      <c r="E152" s="53">
        <v>2</v>
      </c>
      <c r="F152" s="52">
        <v>0</v>
      </c>
      <c r="G152" s="40" t="s">
        <v>560</v>
      </c>
    </row>
    <row r="153" spans="1:7" ht="21" customHeight="1" x14ac:dyDescent="0.3">
      <c r="A153" s="47">
        <v>42754.600532407509</v>
      </c>
      <c r="B153" s="55" t="s">
        <v>452</v>
      </c>
      <c r="C153" s="66">
        <v>-64.776013000000006</v>
      </c>
      <c r="D153" s="66">
        <v>-64.131037000000006</v>
      </c>
      <c r="E153" s="53">
        <v>3</v>
      </c>
      <c r="F153" s="52">
        <v>0</v>
      </c>
      <c r="G153" s="40" t="s">
        <v>561</v>
      </c>
    </row>
    <row r="154" spans="1:7" ht="21" customHeight="1" x14ac:dyDescent="0.3">
      <c r="A154" s="47">
        <v>42754.638136574169</v>
      </c>
      <c r="B154" s="55" t="s">
        <v>452</v>
      </c>
      <c r="C154" s="66">
        <v>-64.777938000000006</v>
      </c>
      <c r="D154" s="66">
        <v>-64.122460000000004</v>
      </c>
      <c r="E154" s="53">
        <v>1</v>
      </c>
      <c r="F154" s="52">
        <v>0</v>
      </c>
      <c r="G154" s="40" t="s">
        <v>562</v>
      </c>
    </row>
    <row r="155" spans="1:7" ht="21" customHeight="1" x14ac:dyDescent="0.3">
      <c r="A155" s="47">
        <v>42754.644814814914</v>
      </c>
      <c r="B155" s="55" t="s">
        <v>452</v>
      </c>
      <c r="C155" s="66">
        <v>-64.767782999999994</v>
      </c>
      <c r="D155" s="66">
        <v>-64.123441999999997</v>
      </c>
      <c r="E155" s="53">
        <v>2</v>
      </c>
      <c r="F155" s="52">
        <v>0</v>
      </c>
      <c r="G155" s="40" t="s">
        <v>563</v>
      </c>
    </row>
    <row r="156" spans="1:7" ht="21" customHeight="1" x14ac:dyDescent="0.3">
      <c r="A156" s="47">
        <v>42754.650648148243</v>
      </c>
      <c r="B156" s="55" t="s">
        <v>452</v>
      </c>
      <c r="C156" s="66">
        <v>-64.769189999999995</v>
      </c>
      <c r="D156" s="66">
        <v>-64.131416999999999</v>
      </c>
      <c r="E156" s="53">
        <v>4</v>
      </c>
      <c r="F156" s="52">
        <v>0</v>
      </c>
      <c r="G156" s="40" t="s">
        <v>564</v>
      </c>
    </row>
    <row r="157" spans="1:7" ht="21" customHeight="1" x14ac:dyDescent="0.3">
      <c r="A157" s="46">
        <v>42757.639027777877</v>
      </c>
      <c r="B157" s="55" t="s">
        <v>452</v>
      </c>
      <c r="C157" s="66">
        <v>-64.807017000000002</v>
      </c>
      <c r="D157" s="66">
        <v>-63.85727</v>
      </c>
      <c r="E157" s="52">
        <v>1</v>
      </c>
      <c r="F157" s="52">
        <v>0</v>
      </c>
      <c r="G157" s="39" t="s">
        <v>565</v>
      </c>
    </row>
    <row r="158" spans="1:7" ht="21" customHeight="1" x14ac:dyDescent="0.3">
      <c r="A158" s="46">
        <v>42757.722141203805</v>
      </c>
      <c r="B158" s="55" t="s">
        <v>452</v>
      </c>
      <c r="C158" s="66">
        <v>-64.811111999999994</v>
      </c>
      <c r="D158" s="66">
        <v>-64.016683</v>
      </c>
      <c r="E158" s="52">
        <v>1</v>
      </c>
      <c r="F158" s="52">
        <v>0</v>
      </c>
      <c r="G158" s="35" t="s">
        <v>566</v>
      </c>
    </row>
    <row r="159" spans="1:7" ht="21" customHeight="1" x14ac:dyDescent="0.3">
      <c r="A159" s="46">
        <v>42758.608854166763</v>
      </c>
      <c r="B159" s="55" t="s">
        <v>452</v>
      </c>
      <c r="C159" s="66">
        <v>-64.750996999999998</v>
      </c>
      <c r="D159" s="66">
        <v>-64.216357000000002</v>
      </c>
      <c r="E159" s="52">
        <v>1</v>
      </c>
      <c r="F159" s="52">
        <v>0</v>
      </c>
      <c r="G159" s="40" t="s">
        <v>567</v>
      </c>
    </row>
    <row r="160" spans="1:7" ht="21" customHeight="1" x14ac:dyDescent="0.3">
      <c r="A160" s="46">
        <v>42758.62616898158</v>
      </c>
      <c r="B160" s="55" t="s">
        <v>452</v>
      </c>
      <c r="C160" s="66">
        <v>-64.774933000000004</v>
      </c>
      <c r="D160" s="66">
        <v>-64.130217999999999</v>
      </c>
      <c r="E160" s="52">
        <v>2</v>
      </c>
      <c r="F160" s="52">
        <v>0</v>
      </c>
      <c r="G160" s="39" t="s">
        <v>568</v>
      </c>
    </row>
    <row r="161" spans="1:7" ht="21" customHeight="1" x14ac:dyDescent="0.3">
      <c r="A161" s="46">
        <v>42758.649895833434</v>
      </c>
      <c r="B161" s="55" t="s">
        <v>452</v>
      </c>
      <c r="C161" s="66">
        <v>-64.762365000000003</v>
      </c>
      <c r="D161" s="66">
        <v>-64.121600000000001</v>
      </c>
      <c r="E161" s="52">
        <v>2</v>
      </c>
      <c r="F161" s="52">
        <v>0</v>
      </c>
      <c r="G161" s="39" t="s">
        <v>569</v>
      </c>
    </row>
    <row r="162" spans="1:7" ht="21" customHeight="1" x14ac:dyDescent="0.3">
      <c r="A162" s="46">
        <v>42765.39342592602</v>
      </c>
      <c r="B162" s="55" t="s">
        <v>452</v>
      </c>
      <c r="C162" s="66">
        <v>-64.812330000000003</v>
      </c>
      <c r="D162" s="66">
        <v>-64.032939999999996</v>
      </c>
      <c r="E162" s="52">
        <v>1</v>
      </c>
      <c r="F162" s="52">
        <v>0</v>
      </c>
      <c r="G162" s="39" t="s">
        <v>570</v>
      </c>
    </row>
    <row r="163" spans="1:7" ht="21" customHeight="1" x14ac:dyDescent="0.3">
      <c r="A163" s="46">
        <v>42765.433935185283</v>
      </c>
      <c r="B163" s="55" t="s">
        <v>452</v>
      </c>
      <c r="C163" s="66">
        <v>-64.814572999999996</v>
      </c>
      <c r="D163" s="66">
        <v>-64.002592000000007</v>
      </c>
      <c r="E163" s="52">
        <v>1</v>
      </c>
      <c r="F163" s="52">
        <v>0</v>
      </c>
      <c r="G163" s="39" t="s">
        <v>571</v>
      </c>
    </row>
    <row r="164" spans="1:7" ht="21" customHeight="1" x14ac:dyDescent="0.3">
      <c r="A164" s="46">
        <v>42765.465891203799</v>
      </c>
      <c r="B164" s="55" t="s">
        <v>452</v>
      </c>
      <c r="C164" s="66">
        <v>-64.810891999999996</v>
      </c>
      <c r="D164" s="66">
        <v>-64.074983000000003</v>
      </c>
      <c r="E164" s="52">
        <v>1</v>
      </c>
      <c r="F164" s="52">
        <v>0</v>
      </c>
      <c r="G164" s="43" t="s">
        <v>572</v>
      </c>
    </row>
    <row r="165" spans="1:7" ht="21" customHeight="1" x14ac:dyDescent="0.3">
      <c r="A165" s="46">
        <v>42765.47704861121</v>
      </c>
      <c r="B165" s="55" t="s">
        <v>452</v>
      </c>
      <c r="C165" s="66">
        <v>-64.811588</v>
      </c>
      <c r="D165" s="66">
        <v>-64.091042999999999</v>
      </c>
      <c r="E165" s="52">
        <v>3</v>
      </c>
      <c r="F165" s="52">
        <v>0</v>
      </c>
      <c r="G165" s="39" t="s">
        <v>573</v>
      </c>
    </row>
    <row r="166" spans="1:7" ht="21" customHeight="1" x14ac:dyDescent="0.3">
      <c r="A166" s="46">
        <v>42766.509479166765</v>
      </c>
      <c r="B166" s="55" t="s">
        <v>452</v>
      </c>
      <c r="C166" s="66">
        <v>-64.779139999999998</v>
      </c>
      <c r="D166" s="66">
        <v>-64.375420000000005</v>
      </c>
      <c r="E166" s="52">
        <v>1</v>
      </c>
      <c r="F166" s="52">
        <v>0</v>
      </c>
      <c r="G166" s="39" t="s">
        <v>574</v>
      </c>
    </row>
    <row r="167" spans="1:7" ht="21" customHeight="1" x14ac:dyDescent="0.3">
      <c r="A167" s="38">
        <v>42767.46875</v>
      </c>
      <c r="B167" s="55" t="s">
        <v>452</v>
      </c>
      <c r="C167" s="66">
        <v>-64.802000000000007</v>
      </c>
      <c r="D167" s="66">
        <v>-64.102999999999994</v>
      </c>
      <c r="E167" s="52">
        <v>1</v>
      </c>
      <c r="F167" s="52">
        <v>0</v>
      </c>
      <c r="G167" s="30" t="s">
        <v>575</v>
      </c>
    </row>
    <row r="168" spans="1:7" ht="21" customHeight="1" x14ac:dyDescent="0.3">
      <c r="A168" s="46">
        <v>42767.610254629726</v>
      </c>
      <c r="B168" s="55" t="s">
        <v>452</v>
      </c>
      <c r="C168" s="66">
        <v>-64.802605</v>
      </c>
      <c r="D168" s="66">
        <v>-64.097082999999998</v>
      </c>
      <c r="E168" s="52">
        <v>1</v>
      </c>
      <c r="F168" s="52">
        <v>0</v>
      </c>
      <c r="G168" s="39" t="s">
        <v>576</v>
      </c>
    </row>
    <row r="169" spans="1:7" ht="21" hidden="1" customHeight="1" x14ac:dyDescent="0.3">
      <c r="A169" s="46">
        <v>42770.438692129726</v>
      </c>
      <c r="B169" s="55" t="s">
        <v>472</v>
      </c>
      <c r="C169" s="66">
        <v>-64.811099999999996</v>
      </c>
      <c r="D169" s="66">
        <v>-64.100059999999999</v>
      </c>
      <c r="E169" s="52">
        <v>2</v>
      </c>
      <c r="F169" s="52">
        <v>0</v>
      </c>
      <c r="G169" s="39" t="s">
        <v>577</v>
      </c>
    </row>
    <row r="170" spans="1:7" ht="21" customHeight="1" x14ac:dyDescent="0.3">
      <c r="A170" s="46">
        <v>42770.455983796397</v>
      </c>
      <c r="B170" s="55" t="s">
        <v>452</v>
      </c>
      <c r="C170" s="66">
        <v>-64.810450000000003</v>
      </c>
      <c r="D170" s="66">
        <v>-63.995967</v>
      </c>
      <c r="E170" s="52">
        <v>2</v>
      </c>
      <c r="F170" s="52">
        <v>1</v>
      </c>
      <c r="G170" s="39" t="s">
        <v>578</v>
      </c>
    </row>
    <row r="171" spans="1:7" ht="21" hidden="1" customHeight="1" x14ac:dyDescent="0.3">
      <c r="A171" s="46">
        <v>42774.633703703803</v>
      </c>
      <c r="B171" s="55" t="s">
        <v>472</v>
      </c>
      <c r="C171" s="66">
        <v>-64.741879999999995</v>
      </c>
      <c r="D171" s="66">
        <v>-64.152209999999997</v>
      </c>
      <c r="E171" s="52">
        <v>1</v>
      </c>
      <c r="F171" s="52">
        <v>0</v>
      </c>
      <c r="G171" s="39" t="s">
        <v>579</v>
      </c>
    </row>
    <row r="172" spans="1:7" ht="21" customHeight="1" x14ac:dyDescent="0.3">
      <c r="A172" s="46">
        <v>42775.464189814913</v>
      </c>
      <c r="B172" s="55" t="s">
        <v>452</v>
      </c>
      <c r="C172" s="66">
        <v>-64.742270000000005</v>
      </c>
      <c r="D172" s="66">
        <v>-64.136812000000006</v>
      </c>
      <c r="E172" s="52">
        <v>1</v>
      </c>
      <c r="F172" s="52">
        <v>0</v>
      </c>
      <c r="G172" s="39" t="s">
        <v>580</v>
      </c>
    </row>
    <row r="173" spans="1:7" ht="21" hidden="1" customHeight="1" x14ac:dyDescent="0.3">
      <c r="A173" s="46">
        <v>42775.46483796306</v>
      </c>
      <c r="B173" s="56" t="s">
        <v>472</v>
      </c>
      <c r="C173" s="66">
        <v>-64.755956999999995</v>
      </c>
      <c r="D173" s="66">
        <v>-64.191248000000002</v>
      </c>
      <c r="E173" s="52">
        <v>1</v>
      </c>
      <c r="F173" s="52">
        <v>0</v>
      </c>
      <c r="G173" s="39" t="s">
        <v>581</v>
      </c>
    </row>
    <row r="174" spans="1:7" ht="21" customHeight="1" x14ac:dyDescent="0.3">
      <c r="A174" s="46">
        <v>42775.472314814913</v>
      </c>
      <c r="B174" s="55" t="s">
        <v>452</v>
      </c>
      <c r="C174" s="66">
        <v>-64.756450000000001</v>
      </c>
      <c r="D174" s="66">
        <v>-64.196721999999994</v>
      </c>
      <c r="E174" s="52">
        <v>2</v>
      </c>
      <c r="F174" s="52">
        <v>1</v>
      </c>
      <c r="G174" s="39" t="s">
        <v>582</v>
      </c>
    </row>
    <row r="175" spans="1:7" ht="21" customHeight="1" x14ac:dyDescent="0.3">
      <c r="A175" s="46">
        <v>42777.450648148246</v>
      </c>
      <c r="B175" s="55" t="s">
        <v>452</v>
      </c>
      <c r="C175" s="66">
        <v>-64.757549999999995</v>
      </c>
      <c r="D175" s="66">
        <v>-64.155007999999995</v>
      </c>
      <c r="E175" s="52">
        <v>2</v>
      </c>
      <c r="F175" s="52">
        <v>0</v>
      </c>
      <c r="G175" s="39" t="s">
        <v>583</v>
      </c>
    </row>
    <row r="176" spans="1:7" ht="21" customHeight="1" x14ac:dyDescent="0.3">
      <c r="A176" s="46">
        <v>42777.467546296393</v>
      </c>
      <c r="B176" s="55" t="s">
        <v>452</v>
      </c>
      <c r="C176" s="66">
        <v>-64.744883000000002</v>
      </c>
      <c r="D176" s="66">
        <v>-64.152782000000002</v>
      </c>
      <c r="E176" s="52">
        <v>3</v>
      </c>
      <c r="F176" s="52">
        <v>0</v>
      </c>
      <c r="G176" s="39" t="s">
        <v>584</v>
      </c>
    </row>
    <row r="177" spans="1:7" ht="21" hidden="1" customHeight="1" x14ac:dyDescent="0.3">
      <c r="A177" s="38">
        <v>42779.384722222225</v>
      </c>
      <c r="B177" s="56" t="s">
        <v>472</v>
      </c>
      <c r="C177" s="66">
        <v>-64.814999999999998</v>
      </c>
      <c r="D177" s="66">
        <v>-64.040499999999994</v>
      </c>
      <c r="E177" s="52">
        <v>2</v>
      </c>
      <c r="F177" s="52">
        <v>0</v>
      </c>
      <c r="G177" s="30" t="s">
        <v>585</v>
      </c>
    </row>
    <row r="178" spans="1:7" ht="21" customHeight="1" x14ac:dyDescent="0.3">
      <c r="A178" s="38">
        <v>42779.402777777781</v>
      </c>
      <c r="B178" s="55" t="s">
        <v>452</v>
      </c>
      <c r="C178" s="66">
        <v>-64.808329999999998</v>
      </c>
      <c r="D178" s="66">
        <v>-64.040499999999994</v>
      </c>
      <c r="E178" s="52">
        <v>3</v>
      </c>
      <c r="F178" s="52">
        <v>0</v>
      </c>
      <c r="G178" s="30" t="s">
        <v>586</v>
      </c>
    </row>
    <row r="179" spans="1:7" ht="21" customHeight="1" x14ac:dyDescent="0.3">
      <c r="A179" s="46">
        <v>42783.506087963062</v>
      </c>
      <c r="B179" s="55" t="s">
        <v>452</v>
      </c>
      <c r="C179" s="66">
        <v>-64.799317000000002</v>
      </c>
      <c r="D179" s="66">
        <v>-63.875025000000001</v>
      </c>
      <c r="E179" s="52">
        <v>1</v>
      </c>
      <c r="F179" s="52">
        <v>0</v>
      </c>
      <c r="G179" s="37" t="s">
        <v>587</v>
      </c>
    </row>
    <row r="180" spans="1:7" ht="21" hidden="1" customHeight="1" x14ac:dyDescent="0.3">
      <c r="A180" s="46">
        <v>42783.534687500098</v>
      </c>
      <c r="B180" s="56" t="s">
        <v>472</v>
      </c>
      <c r="C180" s="66">
        <v>-64.810576999999995</v>
      </c>
      <c r="D180" s="66">
        <v>-63.817905000000003</v>
      </c>
      <c r="E180" s="52">
        <v>1</v>
      </c>
      <c r="F180" s="52">
        <v>0</v>
      </c>
      <c r="G180" s="37" t="s">
        <v>588</v>
      </c>
    </row>
    <row r="181" spans="1:7" ht="21" hidden="1" customHeight="1" x14ac:dyDescent="0.3">
      <c r="A181" s="46">
        <v>42783.550601851952</v>
      </c>
      <c r="B181" s="55" t="s">
        <v>476</v>
      </c>
      <c r="C181" s="66">
        <v>-64.792488000000006</v>
      </c>
      <c r="D181" s="66">
        <v>-64.059137000000007</v>
      </c>
      <c r="E181" s="52">
        <v>15</v>
      </c>
      <c r="F181" s="52">
        <v>3</v>
      </c>
      <c r="G181" s="37" t="s">
        <v>589</v>
      </c>
    </row>
    <row r="182" spans="1:7" ht="21" customHeight="1" x14ac:dyDescent="0.3">
      <c r="A182" s="46">
        <v>42784.427349537138</v>
      </c>
      <c r="B182" s="55" t="s">
        <v>452</v>
      </c>
      <c r="C182" s="66">
        <v>-64.800515000000004</v>
      </c>
      <c r="D182" s="66">
        <v>-64.103251999999998</v>
      </c>
      <c r="E182" s="52">
        <v>2</v>
      </c>
      <c r="F182" s="52">
        <v>0</v>
      </c>
      <c r="G182" s="37" t="s">
        <v>590</v>
      </c>
    </row>
    <row r="183" spans="1:7" ht="21" customHeight="1" x14ac:dyDescent="0.3">
      <c r="A183" s="46">
        <v>42784.456550926021</v>
      </c>
      <c r="B183" s="55" t="s">
        <v>452</v>
      </c>
      <c r="C183" s="66">
        <v>-64.800515000000004</v>
      </c>
      <c r="D183" s="66">
        <v>-64.103251999999998</v>
      </c>
      <c r="E183" s="52">
        <v>1</v>
      </c>
      <c r="F183" s="52">
        <v>0</v>
      </c>
      <c r="G183" s="37" t="s">
        <v>591</v>
      </c>
    </row>
    <row r="184" spans="1:7" ht="21" hidden="1" customHeight="1" x14ac:dyDescent="0.3">
      <c r="A184" s="46">
        <v>42785.648773148248</v>
      </c>
      <c r="B184" s="56" t="s">
        <v>472</v>
      </c>
      <c r="C184" s="66">
        <v>-64.773250000000004</v>
      </c>
      <c r="D184" s="66">
        <v>-64.132007000000002</v>
      </c>
      <c r="E184" s="52">
        <v>1</v>
      </c>
      <c r="F184" s="52">
        <v>0</v>
      </c>
      <c r="G184" s="37" t="s">
        <v>592</v>
      </c>
    </row>
    <row r="185" spans="1:7" ht="21" hidden="1" customHeight="1" x14ac:dyDescent="0.3">
      <c r="A185" s="46">
        <v>42785.651261574174</v>
      </c>
      <c r="B185" s="56" t="s">
        <v>472</v>
      </c>
      <c r="C185" s="66">
        <v>-64.773601999999997</v>
      </c>
      <c r="D185" s="66">
        <v>-64.130412000000007</v>
      </c>
      <c r="E185" s="52">
        <v>1</v>
      </c>
      <c r="F185" s="52">
        <v>0</v>
      </c>
      <c r="G185" s="37" t="s">
        <v>593</v>
      </c>
    </row>
    <row r="186" spans="1:7" ht="21" customHeight="1" x14ac:dyDescent="0.3">
      <c r="A186" s="46">
        <v>42785.656203703802</v>
      </c>
      <c r="B186" s="55" t="s">
        <v>452</v>
      </c>
      <c r="C186" s="66">
        <v>-64.774676999999997</v>
      </c>
      <c r="D186" s="66">
        <v>-64.136415</v>
      </c>
      <c r="E186" s="52">
        <v>3</v>
      </c>
      <c r="F186" s="52">
        <v>1</v>
      </c>
      <c r="G186" s="44" t="s">
        <v>594</v>
      </c>
    </row>
    <row r="187" spans="1:7" ht="21" customHeight="1" x14ac:dyDescent="0.3">
      <c r="A187" s="46">
        <v>42785.672835648249</v>
      </c>
      <c r="B187" s="55" t="s">
        <v>452</v>
      </c>
      <c r="C187" s="66">
        <v>-64.794844999999995</v>
      </c>
      <c r="D187" s="66">
        <v>-64.147774999999996</v>
      </c>
      <c r="E187" s="52">
        <v>4</v>
      </c>
      <c r="F187" s="52">
        <v>1</v>
      </c>
      <c r="G187" s="44" t="s">
        <v>595</v>
      </c>
    </row>
    <row r="188" spans="1:7" ht="21" customHeight="1" x14ac:dyDescent="0.3">
      <c r="A188" s="46">
        <v>42785.680648148249</v>
      </c>
      <c r="B188" s="55" t="s">
        <v>452</v>
      </c>
      <c r="C188" s="66">
        <v>-64.796644999999998</v>
      </c>
      <c r="D188" s="66">
        <v>-64.132378000000003</v>
      </c>
      <c r="E188" s="52">
        <v>1</v>
      </c>
      <c r="F188" s="52">
        <v>0</v>
      </c>
      <c r="G188" s="37" t="s">
        <v>596</v>
      </c>
    </row>
    <row r="189" spans="1:7" ht="21" hidden="1" customHeight="1" x14ac:dyDescent="0.3">
      <c r="A189" s="38">
        <v>42786.523611111108</v>
      </c>
      <c r="B189" s="55" t="s">
        <v>472</v>
      </c>
      <c r="C189" s="66">
        <v>-64.800184999999999</v>
      </c>
      <c r="D189" s="66">
        <v>-64.114992000000001</v>
      </c>
      <c r="E189" s="52">
        <v>1</v>
      </c>
      <c r="F189" s="52">
        <v>0</v>
      </c>
      <c r="G189" s="30" t="s">
        <v>597</v>
      </c>
    </row>
    <row r="190" spans="1:7" ht="21" hidden="1" customHeight="1" x14ac:dyDescent="0.3">
      <c r="A190" s="46">
        <v>42787.491793981579</v>
      </c>
      <c r="B190" s="55" t="s">
        <v>472</v>
      </c>
      <c r="C190" s="66">
        <v>-64.797484999999995</v>
      </c>
      <c r="D190" s="66">
        <v>-64.060073000000003</v>
      </c>
      <c r="E190" s="52">
        <v>1</v>
      </c>
      <c r="F190" s="52">
        <v>0</v>
      </c>
    </row>
    <row r="191" spans="1:7" ht="21" customHeight="1" x14ac:dyDescent="0.3">
      <c r="A191" s="46">
        <v>42787.492303240841</v>
      </c>
      <c r="B191" s="55" t="s">
        <v>452</v>
      </c>
      <c r="C191" s="66">
        <v>-64.797484999999995</v>
      </c>
      <c r="D191" s="66">
        <v>-64.060073000000003</v>
      </c>
      <c r="E191" s="52">
        <v>2</v>
      </c>
      <c r="F191" s="52">
        <v>0</v>
      </c>
      <c r="G191" s="37" t="s">
        <v>598</v>
      </c>
    </row>
    <row r="192" spans="1:7" ht="21" customHeight="1" x14ac:dyDescent="0.3">
      <c r="A192" s="46">
        <v>42787.515532407502</v>
      </c>
      <c r="B192" s="55" t="s">
        <v>452</v>
      </c>
      <c r="C192" s="66">
        <v>-64.805691999999993</v>
      </c>
      <c r="D192" s="66">
        <v>-64.036282999999997</v>
      </c>
      <c r="E192" s="52">
        <v>3</v>
      </c>
      <c r="F192" s="52">
        <v>1</v>
      </c>
      <c r="G192" s="37" t="s">
        <v>599</v>
      </c>
    </row>
    <row r="193" spans="1:7" ht="21" customHeight="1" x14ac:dyDescent="0.3">
      <c r="A193" s="47">
        <v>42787.666747685282</v>
      </c>
      <c r="B193" s="55" t="s">
        <v>452</v>
      </c>
      <c r="C193" s="66">
        <v>-64.780282</v>
      </c>
      <c r="D193" s="66">
        <v>-64.087301999999994</v>
      </c>
      <c r="E193" s="53">
        <v>2</v>
      </c>
      <c r="F193" s="53">
        <v>1</v>
      </c>
      <c r="G193" s="41" t="s">
        <v>600</v>
      </c>
    </row>
    <row r="194" spans="1:7" ht="21" hidden="1" customHeight="1" x14ac:dyDescent="0.3">
      <c r="A194" s="47">
        <v>42788.833599537138</v>
      </c>
      <c r="B194" s="56" t="s">
        <v>472</v>
      </c>
      <c r="C194" s="66">
        <v>-64.794430000000006</v>
      </c>
      <c r="D194" s="66">
        <v>-63.960439999999998</v>
      </c>
      <c r="E194" s="53">
        <v>1</v>
      </c>
      <c r="F194" s="53">
        <v>0</v>
      </c>
      <c r="G194" s="41" t="s">
        <v>601</v>
      </c>
    </row>
    <row r="195" spans="1:7" ht="21" hidden="1" customHeight="1" x14ac:dyDescent="0.3">
      <c r="A195" s="47">
        <v>42789.457280092691</v>
      </c>
      <c r="B195" s="56" t="s">
        <v>472</v>
      </c>
      <c r="C195" s="66">
        <v>-64.780282</v>
      </c>
      <c r="D195" s="66">
        <v>-64.087301999999994</v>
      </c>
      <c r="E195" s="53">
        <v>1</v>
      </c>
      <c r="F195" s="53">
        <v>0</v>
      </c>
      <c r="G195" s="41" t="s">
        <v>602</v>
      </c>
    </row>
    <row r="196" spans="1:7" ht="21" customHeight="1" x14ac:dyDescent="0.3">
      <c r="A196" s="47">
        <v>42791.408391203804</v>
      </c>
      <c r="B196" s="55" t="s">
        <v>452</v>
      </c>
      <c r="C196" s="66">
        <v>-64.788803000000001</v>
      </c>
      <c r="D196" s="66">
        <v>-64.116731999999999</v>
      </c>
      <c r="E196" s="53">
        <v>1</v>
      </c>
      <c r="F196" s="53">
        <v>0</v>
      </c>
      <c r="G196" s="41" t="s">
        <v>603</v>
      </c>
    </row>
    <row r="197" spans="1:7" ht="21" customHeight="1" x14ac:dyDescent="0.3">
      <c r="A197" s="47">
        <v>42791.475405092693</v>
      </c>
      <c r="B197" s="55" t="s">
        <v>452</v>
      </c>
      <c r="C197" s="66">
        <v>-64.763396999999998</v>
      </c>
      <c r="D197" s="66">
        <v>-64.153897000000001</v>
      </c>
      <c r="E197" s="53">
        <v>3</v>
      </c>
      <c r="F197" s="53">
        <v>1</v>
      </c>
      <c r="G197" s="41" t="s">
        <v>604</v>
      </c>
    </row>
    <row r="198" spans="1:7" ht="21" customHeight="1" x14ac:dyDescent="0.3">
      <c r="A198" s="47">
        <v>42794.407696759357</v>
      </c>
      <c r="B198" s="55" t="s">
        <v>452</v>
      </c>
      <c r="C198" s="66">
        <v>-64.804322999999997</v>
      </c>
      <c r="D198" s="66">
        <v>-64.054862</v>
      </c>
      <c r="E198" s="52">
        <v>2</v>
      </c>
      <c r="F198" s="52">
        <v>1</v>
      </c>
      <c r="G198" s="41" t="s">
        <v>605</v>
      </c>
    </row>
    <row r="199" spans="1:7" ht="21" hidden="1" customHeight="1" x14ac:dyDescent="0.3">
      <c r="A199" s="47">
        <v>42796.5912500001</v>
      </c>
      <c r="B199" s="55" t="s">
        <v>472</v>
      </c>
      <c r="C199" s="66">
        <v>-64.782387</v>
      </c>
      <c r="D199" s="66">
        <v>-64.321447000000006</v>
      </c>
      <c r="E199" s="53">
        <v>1</v>
      </c>
      <c r="F199" s="53">
        <v>0</v>
      </c>
      <c r="G199" s="41" t="s">
        <v>606</v>
      </c>
    </row>
    <row r="200" spans="1:7" ht="21" customHeight="1" x14ac:dyDescent="0.3">
      <c r="A200" s="47">
        <v>42796.640243055655</v>
      </c>
      <c r="B200" s="55" t="s">
        <v>452</v>
      </c>
      <c r="C200" s="66">
        <v>-64.728693000000007</v>
      </c>
      <c r="D200" s="66">
        <v>-64.240402000000003</v>
      </c>
      <c r="E200" s="53">
        <v>2</v>
      </c>
      <c r="F200" s="53">
        <v>1</v>
      </c>
      <c r="G200" s="41" t="s">
        <v>607</v>
      </c>
    </row>
    <row r="201" spans="1:7" ht="21" customHeight="1" x14ac:dyDescent="0.3">
      <c r="A201" s="47">
        <v>42796.652731481583</v>
      </c>
      <c r="B201" s="55" t="s">
        <v>452</v>
      </c>
      <c r="C201" s="66">
        <v>-64.731782999999993</v>
      </c>
      <c r="D201" s="66">
        <v>-64.181461999999996</v>
      </c>
      <c r="E201" s="53">
        <v>3</v>
      </c>
      <c r="F201" s="53">
        <v>0</v>
      </c>
      <c r="G201" s="41" t="s">
        <v>608</v>
      </c>
    </row>
    <row r="202" spans="1:7" ht="21" customHeight="1" x14ac:dyDescent="0.3">
      <c r="A202" s="47">
        <v>42796.669097222322</v>
      </c>
      <c r="B202" s="55" t="s">
        <v>452</v>
      </c>
      <c r="C202" s="66">
        <v>-64.730883000000006</v>
      </c>
      <c r="D202" s="66">
        <v>-64.175505000000001</v>
      </c>
      <c r="E202" s="53">
        <v>1</v>
      </c>
      <c r="F202" s="53">
        <v>0</v>
      </c>
      <c r="G202" s="41" t="s">
        <v>609</v>
      </c>
    </row>
    <row r="203" spans="1:7" ht="21" customHeight="1" x14ac:dyDescent="0.3">
      <c r="A203" s="47">
        <v>42797.419537037138</v>
      </c>
      <c r="B203" s="55" t="s">
        <v>452</v>
      </c>
      <c r="C203" s="66">
        <v>-64.786095000000003</v>
      </c>
      <c r="D203" s="66">
        <v>-64.100787999999994</v>
      </c>
      <c r="E203" s="52">
        <v>2</v>
      </c>
      <c r="F203" s="52">
        <v>0</v>
      </c>
      <c r="G203" s="41" t="s">
        <v>610</v>
      </c>
    </row>
    <row r="204" spans="1:7" ht="21" customHeight="1" x14ac:dyDescent="0.3">
      <c r="A204" s="47">
        <v>42797.534039351951</v>
      </c>
      <c r="B204" s="55" t="s">
        <v>452</v>
      </c>
      <c r="C204" s="66">
        <v>-64.724682999999999</v>
      </c>
      <c r="D204" s="66">
        <v>-64.178939999999997</v>
      </c>
      <c r="E204" s="52">
        <v>4</v>
      </c>
      <c r="F204" s="52">
        <v>0</v>
      </c>
      <c r="G204" s="41" t="s">
        <v>611</v>
      </c>
    </row>
    <row r="205" spans="1:7" ht="21" hidden="1" customHeight="1" x14ac:dyDescent="0.3">
      <c r="A205" s="46">
        <v>42799.614849537138</v>
      </c>
      <c r="B205" s="56" t="s">
        <v>472</v>
      </c>
      <c r="C205" s="66">
        <v>-64.813608000000002</v>
      </c>
      <c r="D205" s="66">
        <v>-63.851170000000003</v>
      </c>
      <c r="E205" s="52">
        <v>1</v>
      </c>
      <c r="F205" s="52">
        <v>0</v>
      </c>
      <c r="G205" s="30" t="s">
        <v>612</v>
      </c>
    </row>
    <row r="206" spans="1:7" ht="21" hidden="1" customHeight="1" x14ac:dyDescent="0.3">
      <c r="A206" s="46">
        <v>42800.46850694454</v>
      </c>
      <c r="B206" s="56" t="s">
        <v>472</v>
      </c>
      <c r="C206" s="66">
        <v>-64.790807999999998</v>
      </c>
      <c r="D206" s="66">
        <v>-63.973121999999996</v>
      </c>
      <c r="E206" s="52">
        <v>1</v>
      </c>
      <c r="F206" s="52">
        <v>0</v>
      </c>
      <c r="G206" s="30" t="s">
        <v>613</v>
      </c>
    </row>
    <row r="207" spans="1:7" ht="21" customHeight="1" x14ac:dyDescent="0.3">
      <c r="A207" s="49">
        <v>42802.428900463063</v>
      </c>
      <c r="B207" s="55" t="s">
        <v>452</v>
      </c>
      <c r="C207" s="66">
        <v>-64.800962999999996</v>
      </c>
      <c r="D207" s="66">
        <v>-64.075986999999998</v>
      </c>
      <c r="E207" s="67">
        <v>1</v>
      </c>
      <c r="F207" s="52">
        <v>0</v>
      </c>
      <c r="G207" s="42" t="s">
        <v>614</v>
      </c>
    </row>
    <row r="208" spans="1:7" ht="21" customHeight="1" x14ac:dyDescent="0.3">
      <c r="A208" s="49">
        <v>42802.444421296394</v>
      </c>
      <c r="B208" s="55" t="s">
        <v>452</v>
      </c>
      <c r="C208" s="66">
        <v>-64.808023000000006</v>
      </c>
      <c r="D208" s="66">
        <v>-64.048860000000005</v>
      </c>
      <c r="E208" s="67">
        <v>2</v>
      </c>
      <c r="F208" s="52">
        <v>0</v>
      </c>
      <c r="G208" s="42" t="s">
        <v>614</v>
      </c>
    </row>
    <row r="209" spans="1:7" ht="21" customHeight="1" x14ac:dyDescent="0.3">
      <c r="A209" s="49">
        <v>42802.471145833435</v>
      </c>
      <c r="B209" s="55" t="s">
        <v>452</v>
      </c>
      <c r="C209" s="66">
        <v>-64.809263000000001</v>
      </c>
      <c r="D209" s="66">
        <v>-64.065066999999999</v>
      </c>
      <c r="E209" s="67">
        <v>1</v>
      </c>
      <c r="F209" s="52">
        <v>0</v>
      </c>
      <c r="G209" s="42" t="s">
        <v>615</v>
      </c>
    </row>
    <row r="210" spans="1:7" ht="21" customHeight="1" x14ac:dyDescent="0.3">
      <c r="A210" s="49">
        <v>42802.518761574174</v>
      </c>
      <c r="B210" s="55" t="s">
        <v>452</v>
      </c>
      <c r="C210" s="66">
        <v>-64.778608000000006</v>
      </c>
      <c r="D210" s="66">
        <v>-64.000313000000006</v>
      </c>
      <c r="E210" s="67">
        <v>2</v>
      </c>
      <c r="F210" s="52">
        <v>1</v>
      </c>
      <c r="G210" s="42" t="s">
        <v>616</v>
      </c>
    </row>
    <row r="211" spans="1:7" ht="21" customHeight="1" x14ac:dyDescent="0.3">
      <c r="A211" s="46">
        <v>42804.699166666767</v>
      </c>
      <c r="B211" s="55" t="s">
        <v>452</v>
      </c>
      <c r="C211" s="66">
        <v>-64.778608000000006</v>
      </c>
      <c r="D211" s="66">
        <v>-64.000313000000006</v>
      </c>
      <c r="E211" s="52">
        <v>2</v>
      </c>
      <c r="F211" s="52">
        <v>1</v>
      </c>
      <c r="G211" s="37" t="s">
        <v>617</v>
      </c>
    </row>
    <row r="212" spans="1:7" ht="21" customHeight="1" x14ac:dyDescent="0.3">
      <c r="A212" s="46">
        <v>42812.481712963061</v>
      </c>
      <c r="B212" s="55" t="s">
        <v>452</v>
      </c>
      <c r="C212" s="66">
        <v>-64.798559999999995</v>
      </c>
      <c r="D212" s="66">
        <v>-64.068862999999993</v>
      </c>
      <c r="E212" s="52">
        <v>2</v>
      </c>
      <c r="F212" s="52">
        <v>0</v>
      </c>
      <c r="G212" s="37" t="s">
        <v>618</v>
      </c>
    </row>
    <row r="213" spans="1:7" ht="21" customHeight="1" x14ac:dyDescent="0.3">
      <c r="A213" s="46">
        <v>42813.616539351948</v>
      </c>
      <c r="B213" s="55" t="s">
        <v>452</v>
      </c>
      <c r="C213" s="66">
        <v>-64.819261999999995</v>
      </c>
      <c r="D213" s="66">
        <v>-64.090379999999996</v>
      </c>
      <c r="E213" s="52">
        <v>1</v>
      </c>
      <c r="F213" s="52">
        <v>0</v>
      </c>
    </row>
    <row r="214" spans="1:7" ht="21" customHeight="1" x14ac:dyDescent="0.3">
      <c r="A214" s="46">
        <v>42817.652291666767</v>
      </c>
      <c r="B214" s="55" t="s">
        <v>452</v>
      </c>
      <c r="C214" s="66">
        <v>-64.811932999999996</v>
      </c>
      <c r="D214" s="66">
        <v>-64.060443000000006</v>
      </c>
      <c r="E214" s="52">
        <v>2</v>
      </c>
      <c r="F214" s="52">
        <v>0</v>
      </c>
    </row>
    <row r="215" spans="1:7" ht="21" customHeight="1" x14ac:dyDescent="0.3">
      <c r="A215" s="46">
        <v>42818.453645833433</v>
      </c>
      <c r="B215" s="55" t="s">
        <v>452</v>
      </c>
      <c r="C215" s="65"/>
      <c r="D215" s="65"/>
      <c r="E215" s="52">
        <v>2</v>
      </c>
      <c r="F215" s="52">
        <v>0</v>
      </c>
      <c r="G215" s="37" t="s">
        <v>619</v>
      </c>
    </row>
    <row r="216" spans="1:7" ht="21" customHeight="1" x14ac:dyDescent="0.3">
      <c r="A216" s="46">
        <v>42819.423101851949</v>
      </c>
      <c r="B216" s="55" t="s">
        <v>452</v>
      </c>
      <c r="C216" s="68">
        <v>-64.766032999999993</v>
      </c>
      <c r="D216" s="68">
        <v>-64.110901999999996</v>
      </c>
      <c r="E216" s="52">
        <v>2</v>
      </c>
      <c r="F216" s="52">
        <v>1</v>
      </c>
      <c r="G216" s="30" t="s">
        <v>620</v>
      </c>
    </row>
    <row r="217" spans="1:7" ht="21" hidden="1" customHeight="1" x14ac:dyDescent="0.3">
      <c r="A217" s="46">
        <v>42819.434097222322</v>
      </c>
      <c r="B217" s="55" t="s">
        <v>538</v>
      </c>
      <c r="C217" s="68">
        <v>-64.779505</v>
      </c>
      <c r="D217" s="68">
        <v>-64.123312999999996</v>
      </c>
      <c r="E217" s="52">
        <v>1</v>
      </c>
      <c r="F217" s="52">
        <v>0</v>
      </c>
      <c r="G217" s="30" t="s">
        <v>621</v>
      </c>
    </row>
    <row r="218" spans="1:7" ht="21" customHeight="1" x14ac:dyDescent="0.3">
      <c r="A218" s="46">
        <v>42820.604293981582</v>
      </c>
      <c r="B218" s="55" t="s">
        <v>452</v>
      </c>
      <c r="C218" s="68">
        <v>-64.799993000000001</v>
      </c>
      <c r="D218" s="68">
        <v>-64.119072000000003</v>
      </c>
      <c r="E218" s="52">
        <v>3</v>
      </c>
      <c r="F218" s="52">
        <v>1</v>
      </c>
      <c r="G218" s="44" t="s">
        <v>622</v>
      </c>
    </row>
    <row r="219" spans="1:7" ht="21" customHeight="1" x14ac:dyDescent="0.3">
      <c r="A219" s="46">
        <v>42820.620960648244</v>
      </c>
      <c r="B219" s="55" t="s">
        <v>452</v>
      </c>
      <c r="C219" s="68">
        <v>-64.810652000000005</v>
      </c>
      <c r="D219" s="68">
        <v>-64.134272999999993</v>
      </c>
      <c r="E219" s="52">
        <v>1</v>
      </c>
      <c r="F219" s="52">
        <v>0</v>
      </c>
      <c r="G219" s="44" t="s">
        <v>623</v>
      </c>
    </row>
    <row r="220" spans="1:7" ht="21" customHeight="1" x14ac:dyDescent="0.3">
      <c r="A220" s="46">
        <v>42829.569571759355</v>
      </c>
      <c r="B220" s="55" t="s">
        <v>452</v>
      </c>
      <c r="C220" s="68">
        <v>-64.751097999999999</v>
      </c>
      <c r="D220" s="68">
        <v>-64.145413000000005</v>
      </c>
      <c r="E220" s="52">
        <v>1</v>
      </c>
      <c r="F220" s="52">
        <v>0</v>
      </c>
      <c r="G220" s="37" t="s">
        <v>624</v>
      </c>
    </row>
    <row r="221" spans="1:7" ht="21" customHeight="1" x14ac:dyDescent="0.3">
      <c r="A221" s="46">
        <v>42829.607638888985</v>
      </c>
      <c r="B221" s="55" t="s">
        <v>452</v>
      </c>
      <c r="C221" s="68">
        <v>-64.742075</v>
      </c>
      <c r="D221" s="68">
        <v>-64.142167000000001</v>
      </c>
      <c r="E221" s="52">
        <v>1</v>
      </c>
      <c r="F221" s="52">
        <v>0</v>
      </c>
      <c r="G221" s="30" t="s">
        <v>625</v>
      </c>
    </row>
    <row r="222" spans="1:7" ht="21" customHeight="1" x14ac:dyDescent="0.3">
      <c r="A222" s="46">
        <v>42835.677083333336</v>
      </c>
      <c r="B222" s="55" t="s">
        <v>452</v>
      </c>
      <c r="C222" s="68">
        <v>-64.762</v>
      </c>
      <c r="D222" s="68">
        <v>-64.123890000000003</v>
      </c>
      <c r="E222" s="52">
        <v>2</v>
      </c>
      <c r="F222" s="52">
        <v>0</v>
      </c>
      <c r="G222" s="45" t="s">
        <v>626</v>
      </c>
    </row>
    <row r="223" spans="1:7" ht="21" customHeight="1" x14ac:dyDescent="0.3">
      <c r="A223" s="46">
        <v>42837.551319444545</v>
      </c>
      <c r="B223" s="55" t="s">
        <v>452</v>
      </c>
      <c r="C223" s="68">
        <v>-64.791480000000007</v>
      </c>
      <c r="D223" s="68">
        <v>-64.117599999999996</v>
      </c>
      <c r="E223" s="52">
        <v>1</v>
      </c>
      <c r="F223" s="52">
        <v>0</v>
      </c>
      <c r="G223" s="37" t="s">
        <v>627</v>
      </c>
    </row>
    <row r="224" spans="1:7" ht="21" customHeight="1" x14ac:dyDescent="0.3">
      <c r="A224" s="46">
        <v>42837.567546296392</v>
      </c>
      <c r="B224" s="55" t="s">
        <v>452</v>
      </c>
      <c r="C224" s="68">
        <v>-64.79016</v>
      </c>
      <c r="D224" s="68">
        <v>-64.156481999999997</v>
      </c>
      <c r="E224" s="52">
        <v>2</v>
      </c>
      <c r="F224" s="52">
        <v>0</v>
      </c>
      <c r="G224" s="37" t="s">
        <v>628</v>
      </c>
    </row>
    <row r="225" spans="1:7" ht="21" customHeight="1" x14ac:dyDescent="0.3">
      <c r="A225" s="46">
        <v>43104.869502314912</v>
      </c>
      <c r="B225" s="55" t="s">
        <v>452</v>
      </c>
      <c r="C225" s="68">
        <v>-64.805477999999994</v>
      </c>
      <c r="D225" s="68">
        <v>-64.083443000000003</v>
      </c>
      <c r="E225" s="52">
        <v>1</v>
      </c>
      <c r="F225" s="52">
        <v>0</v>
      </c>
      <c r="G225" s="37" t="s">
        <v>629</v>
      </c>
    </row>
    <row r="226" spans="1:7" ht="21" customHeight="1" x14ac:dyDescent="0.3">
      <c r="A226" s="46">
        <v>43107.679016203801</v>
      </c>
      <c r="B226" s="55" t="s">
        <v>452</v>
      </c>
      <c r="C226" s="68">
        <v>-64.803313000000003</v>
      </c>
      <c r="D226" s="68">
        <v>-64.101141999999996</v>
      </c>
      <c r="E226" s="52">
        <v>1</v>
      </c>
      <c r="F226" s="52">
        <v>0</v>
      </c>
      <c r="G226" s="37" t="s">
        <v>630</v>
      </c>
    </row>
    <row r="227" spans="1:7" ht="21" customHeight="1" x14ac:dyDescent="0.3">
      <c r="A227" s="46">
        <v>43108.511307870373</v>
      </c>
      <c r="B227" s="55" t="s">
        <v>452</v>
      </c>
      <c r="C227" s="68">
        <v>-64.811971999999997</v>
      </c>
      <c r="D227" s="68">
        <v>-64.105490000000003</v>
      </c>
      <c r="E227" s="52">
        <v>2</v>
      </c>
      <c r="F227" s="52">
        <v>0</v>
      </c>
      <c r="G227" s="37" t="s">
        <v>631</v>
      </c>
    </row>
    <row r="228" spans="1:7" ht="21" customHeight="1" x14ac:dyDescent="0.3">
      <c r="A228" s="46">
        <v>43108.550266203805</v>
      </c>
      <c r="B228" s="55" t="s">
        <v>452</v>
      </c>
      <c r="C228" s="68">
        <v>-64.803492000000006</v>
      </c>
      <c r="D228" s="68">
        <v>-64.097757999999999</v>
      </c>
      <c r="E228" s="52">
        <v>1</v>
      </c>
      <c r="F228" s="52">
        <v>0</v>
      </c>
      <c r="G228" s="37" t="s">
        <v>632</v>
      </c>
    </row>
    <row r="229" spans="1:7" ht="21" customHeight="1" x14ac:dyDescent="0.3">
      <c r="A229" s="46">
        <v>43108.609641203802</v>
      </c>
      <c r="B229" s="55" t="s">
        <v>452</v>
      </c>
      <c r="C229" s="68">
        <v>-64.775779999999997</v>
      </c>
      <c r="D229" s="68">
        <v>-64.098157</v>
      </c>
      <c r="E229" s="52">
        <v>1</v>
      </c>
      <c r="F229" s="52">
        <v>0</v>
      </c>
      <c r="G229" s="37" t="s">
        <v>633</v>
      </c>
    </row>
    <row r="230" spans="1:7" ht="21" customHeight="1" x14ac:dyDescent="0.3">
      <c r="A230" s="46">
        <v>43110.490624999999</v>
      </c>
      <c r="B230" s="55" t="s">
        <v>452</v>
      </c>
      <c r="C230" s="68">
        <v>-64.768992999999995</v>
      </c>
      <c r="D230" s="68">
        <v>-64.127821999999995</v>
      </c>
      <c r="E230" s="52">
        <v>1</v>
      </c>
      <c r="F230" s="52">
        <v>0</v>
      </c>
      <c r="G230" s="37" t="s">
        <v>634</v>
      </c>
    </row>
    <row r="231" spans="1:7" ht="21" customHeight="1" x14ac:dyDescent="0.3">
      <c r="A231" s="46">
        <v>43110.537361111114</v>
      </c>
      <c r="B231" s="55" t="s">
        <v>452</v>
      </c>
      <c r="C231" s="68">
        <v>-64.795457999999996</v>
      </c>
      <c r="D231" s="68">
        <v>-64.085909999999998</v>
      </c>
      <c r="E231" s="52">
        <v>1</v>
      </c>
      <c r="F231" s="52">
        <v>0</v>
      </c>
      <c r="G231" s="37" t="s">
        <v>635</v>
      </c>
    </row>
    <row r="232" spans="1:7" ht="21" customHeight="1" x14ac:dyDescent="0.3">
      <c r="A232" s="46">
        <v>43112.433356481582</v>
      </c>
      <c r="B232" s="55" t="s">
        <v>452</v>
      </c>
      <c r="C232" s="68">
        <v>-64.783370000000005</v>
      </c>
      <c r="D232" s="68">
        <v>-64.081442999999993</v>
      </c>
      <c r="E232" s="52">
        <v>2</v>
      </c>
      <c r="F232" s="52">
        <v>1</v>
      </c>
      <c r="G232" s="37" t="s">
        <v>636</v>
      </c>
    </row>
    <row r="233" spans="1:7" ht="21" customHeight="1" x14ac:dyDescent="0.3">
      <c r="A233" s="46">
        <v>43113.577094907509</v>
      </c>
      <c r="B233" s="55" t="s">
        <v>452</v>
      </c>
      <c r="C233" s="68">
        <v>-64.784563000000006</v>
      </c>
      <c r="D233" s="68">
        <v>-64.148347000000001</v>
      </c>
      <c r="E233" s="52">
        <v>2</v>
      </c>
      <c r="F233" s="52">
        <v>0</v>
      </c>
      <c r="G233" s="37" t="s">
        <v>637</v>
      </c>
    </row>
    <row r="234" spans="1:7" ht="21" customHeight="1" x14ac:dyDescent="0.3">
      <c r="A234" s="46">
        <v>43113.664409722318</v>
      </c>
      <c r="B234" s="55" t="s">
        <v>452</v>
      </c>
      <c r="C234" s="68">
        <v>-64.798417000000001</v>
      </c>
      <c r="D234" s="68">
        <v>-64.105483000000007</v>
      </c>
      <c r="E234" s="52">
        <v>2</v>
      </c>
      <c r="F234" s="52">
        <v>0</v>
      </c>
      <c r="G234" s="37" t="s">
        <v>638</v>
      </c>
    </row>
    <row r="235" spans="1:7" ht="21" customHeight="1" x14ac:dyDescent="0.3">
      <c r="A235" s="46">
        <v>43115.515891203802</v>
      </c>
      <c r="B235" s="55" t="s">
        <v>452</v>
      </c>
      <c r="C235" s="68">
        <v>-64.798451999999997</v>
      </c>
      <c r="D235" s="68">
        <v>-64.072063</v>
      </c>
      <c r="E235" s="52">
        <v>2</v>
      </c>
      <c r="F235" s="52">
        <v>0</v>
      </c>
      <c r="G235" s="37" t="s">
        <v>639</v>
      </c>
    </row>
    <row r="236" spans="1:7" ht="21" customHeight="1" x14ac:dyDescent="0.3">
      <c r="A236" s="46">
        <v>43115.590925926022</v>
      </c>
      <c r="B236" s="55" t="s">
        <v>452</v>
      </c>
      <c r="C236" s="68">
        <v>-64.777157000000003</v>
      </c>
      <c r="D236" s="68">
        <v>-64.137753000000004</v>
      </c>
      <c r="E236" s="52">
        <v>2</v>
      </c>
      <c r="F236" s="52">
        <v>0</v>
      </c>
      <c r="G236" s="37" t="s">
        <v>640</v>
      </c>
    </row>
    <row r="237" spans="1:7" ht="21" customHeight="1" x14ac:dyDescent="0.3">
      <c r="A237" s="46">
        <v>43116.63256944454</v>
      </c>
      <c r="B237" s="55" t="s">
        <v>452</v>
      </c>
      <c r="C237" s="68">
        <v>-64.786218000000005</v>
      </c>
      <c r="D237" s="68">
        <v>-64.134609999999995</v>
      </c>
      <c r="E237" s="52">
        <v>1</v>
      </c>
      <c r="F237" s="52">
        <v>0</v>
      </c>
      <c r="G237" s="37" t="s">
        <v>641</v>
      </c>
    </row>
    <row r="238" spans="1:7" ht="21" customHeight="1" x14ac:dyDescent="0.3">
      <c r="A238" s="46">
        <v>43117.70225694454</v>
      </c>
      <c r="B238" s="55" t="s">
        <v>452</v>
      </c>
      <c r="C238" s="68">
        <v>-64.800596999999996</v>
      </c>
      <c r="D238" s="68">
        <v>-63.939191999999998</v>
      </c>
      <c r="E238" s="52">
        <v>1</v>
      </c>
      <c r="F238" s="52">
        <v>0</v>
      </c>
      <c r="G238" s="37" t="s">
        <v>642</v>
      </c>
    </row>
    <row r="239" spans="1:7" ht="21" customHeight="1" x14ac:dyDescent="0.3">
      <c r="A239" s="46">
        <v>43117.712037037134</v>
      </c>
      <c r="B239" s="55" t="s">
        <v>452</v>
      </c>
      <c r="C239" s="68">
        <v>-64.802493999999996</v>
      </c>
      <c r="D239" s="68">
        <v>-63.853883000000003</v>
      </c>
      <c r="E239" s="52">
        <v>1</v>
      </c>
      <c r="F239" s="52">
        <v>0</v>
      </c>
      <c r="G239" s="37" t="s">
        <v>643</v>
      </c>
    </row>
    <row r="240" spans="1:7" ht="21" customHeight="1" x14ac:dyDescent="0.3">
      <c r="A240" s="46">
        <v>43121.509386574173</v>
      </c>
      <c r="B240" s="55" t="s">
        <v>452</v>
      </c>
      <c r="C240" s="68">
        <v>-64.794093000000004</v>
      </c>
      <c r="D240" s="68">
        <v>-64.135788000000005</v>
      </c>
      <c r="E240" s="52">
        <v>2</v>
      </c>
      <c r="F240" s="52">
        <v>0</v>
      </c>
      <c r="G240" s="37" t="s">
        <v>644</v>
      </c>
    </row>
    <row r="241" spans="1:7" ht="21" customHeight="1" x14ac:dyDescent="0.3">
      <c r="A241" s="46">
        <v>43121.530810185286</v>
      </c>
      <c r="B241" s="55" t="s">
        <v>452</v>
      </c>
      <c r="C241" s="68">
        <v>-64.781310000000005</v>
      </c>
      <c r="D241" s="68">
        <v>-64.058012000000005</v>
      </c>
      <c r="E241" s="52">
        <v>2</v>
      </c>
      <c r="F241" s="52">
        <v>0</v>
      </c>
      <c r="G241" s="37" t="s">
        <v>645</v>
      </c>
    </row>
    <row r="242" spans="1:7" ht="21" customHeight="1" x14ac:dyDescent="0.3">
      <c r="A242" s="46">
        <v>43121.616145833432</v>
      </c>
      <c r="B242" s="55" t="s">
        <v>452</v>
      </c>
      <c r="C242" s="68">
        <v>-64.805611999999996</v>
      </c>
      <c r="D242" s="68">
        <v>-64.070314999999994</v>
      </c>
      <c r="E242" s="52">
        <v>1</v>
      </c>
      <c r="F242" s="52">
        <v>0</v>
      </c>
      <c r="G242" s="37" t="s">
        <v>646</v>
      </c>
    </row>
    <row r="243" spans="1:7" ht="21" customHeight="1" x14ac:dyDescent="0.3">
      <c r="A243" s="46">
        <v>43121.685659722323</v>
      </c>
      <c r="B243" s="55" t="s">
        <v>452</v>
      </c>
      <c r="C243" s="68">
        <v>-64.788522999999998</v>
      </c>
      <c r="D243" s="68">
        <v>-64.101758000000004</v>
      </c>
      <c r="E243" s="52">
        <v>2</v>
      </c>
      <c r="F243" s="52">
        <v>0</v>
      </c>
      <c r="G243" s="37" t="s">
        <v>647</v>
      </c>
    </row>
    <row r="244" spans="1:7" ht="21" customHeight="1" x14ac:dyDescent="0.3">
      <c r="A244" s="46">
        <v>43122.396851851954</v>
      </c>
      <c r="B244" s="55" t="s">
        <v>452</v>
      </c>
      <c r="C244" s="68">
        <v>-64.810015000000007</v>
      </c>
      <c r="D244" s="68">
        <v>-64.059201999999999</v>
      </c>
      <c r="E244" s="52">
        <v>2</v>
      </c>
      <c r="F244" s="52">
        <v>1</v>
      </c>
      <c r="G244" s="37" t="s">
        <v>648</v>
      </c>
    </row>
    <row r="245" spans="1:7" ht="21" customHeight="1" x14ac:dyDescent="0.3">
      <c r="A245" s="46">
        <v>43122.694189814916</v>
      </c>
      <c r="B245" s="55" t="s">
        <v>452</v>
      </c>
      <c r="C245" s="68">
        <v>-64.785178000000002</v>
      </c>
      <c r="D245" s="68">
        <v>-64.040346999999997</v>
      </c>
      <c r="E245" s="52">
        <v>2</v>
      </c>
      <c r="F245" s="52">
        <v>1</v>
      </c>
      <c r="G245" s="37" t="s">
        <v>649</v>
      </c>
    </row>
    <row r="246" spans="1:7" ht="21" customHeight="1" x14ac:dyDescent="0.3">
      <c r="A246" s="46">
        <v>43122.713414351951</v>
      </c>
      <c r="B246" s="55" t="s">
        <v>452</v>
      </c>
      <c r="C246" s="68">
        <v>-64.790409999999994</v>
      </c>
      <c r="D246" s="68">
        <v>-64.019872000000007</v>
      </c>
      <c r="E246" s="52">
        <v>2</v>
      </c>
      <c r="F246" s="52">
        <v>0</v>
      </c>
      <c r="G246" s="37" t="s">
        <v>650</v>
      </c>
    </row>
    <row r="247" spans="1:7" ht="21" customHeight="1" x14ac:dyDescent="0.3">
      <c r="A247" s="46">
        <v>43123.367476851949</v>
      </c>
      <c r="B247" s="55" t="s">
        <v>452</v>
      </c>
      <c r="C247" s="68">
        <v>-64.738767999999993</v>
      </c>
      <c r="D247" s="68">
        <v>-64.109727000000007</v>
      </c>
      <c r="E247" s="52">
        <v>2</v>
      </c>
      <c r="F247" s="52">
        <v>0</v>
      </c>
      <c r="G247" s="37" t="s">
        <v>651</v>
      </c>
    </row>
    <row r="248" spans="1:7" ht="21" hidden="1" customHeight="1" x14ac:dyDescent="0.3">
      <c r="A248" s="46">
        <v>43123.393738426028</v>
      </c>
      <c r="B248" s="55" t="s">
        <v>472</v>
      </c>
      <c r="C248" s="68">
        <v>-64.757947999999999</v>
      </c>
      <c r="D248" s="68">
        <v>-64.156412000000003</v>
      </c>
      <c r="E248" s="52">
        <v>2</v>
      </c>
      <c r="F248" s="52">
        <v>0</v>
      </c>
      <c r="G248" s="37" t="s">
        <v>652</v>
      </c>
    </row>
    <row r="249" spans="1:7" ht="21" customHeight="1" x14ac:dyDescent="0.3">
      <c r="A249" s="46">
        <v>43125.487465277874</v>
      </c>
      <c r="B249" s="55" t="s">
        <v>452</v>
      </c>
      <c r="C249" s="68">
        <v>-64.792357999999993</v>
      </c>
      <c r="D249" s="68">
        <v>-64.133414999999999</v>
      </c>
      <c r="E249" s="52">
        <v>1</v>
      </c>
      <c r="F249" s="52">
        <v>0</v>
      </c>
      <c r="G249" s="37" t="s">
        <v>653</v>
      </c>
    </row>
    <row r="250" spans="1:7" ht="21" customHeight="1" x14ac:dyDescent="0.3">
      <c r="A250" s="46">
        <v>43125.514988426025</v>
      </c>
      <c r="B250" s="55" t="s">
        <v>452</v>
      </c>
      <c r="C250" s="68">
        <v>-64.792531999999994</v>
      </c>
      <c r="D250" s="68">
        <v>-64.145385000000005</v>
      </c>
      <c r="E250" s="52">
        <v>2</v>
      </c>
      <c r="F250" s="52">
        <v>0</v>
      </c>
      <c r="G250" s="37" t="s">
        <v>654</v>
      </c>
    </row>
    <row r="251" spans="1:7" ht="21" customHeight="1" x14ac:dyDescent="0.3">
      <c r="A251" s="46">
        <v>43125.684675926022</v>
      </c>
      <c r="B251" s="55" t="s">
        <v>452</v>
      </c>
      <c r="C251" s="68">
        <v>-64.814582000000001</v>
      </c>
      <c r="D251" s="68">
        <v>-63.825403000000001</v>
      </c>
      <c r="E251" s="52">
        <v>2</v>
      </c>
      <c r="F251" s="52">
        <v>1</v>
      </c>
      <c r="G251" s="37" t="s">
        <v>655</v>
      </c>
    </row>
    <row r="252" spans="1:7" ht="21" customHeight="1" x14ac:dyDescent="0.3">
      <c r="A252" s="46">
        <v>43127.426574074176</v>
      </c>
      <c r="B252" s="55" t="s">
        <v>452</v>
      </c>
      <c r="C252" s="68">
        <v>-64.772341999999995</v>
      </c>
      <c r="D252" s="68">
        <v>-64.144729999999996</v>
      </c>
      <c r="E252" s="52">
        <v>3</v>
      </c>
      <c r="F252" s="52">
        <v>1</v>
      </c>
      <c r="G252" s="37" t="s">
        <v>656</v>
      </c>
    </row>
    <row r="253" spans="1:7" ht="21" customHeight="1" x14ac:dyDescent="0.3">
      <c r="A253" s="46">
        <v>43128.439004629632</v>
      </c>
      <c r="B253" s="55" t="s">
        <v>452</v>
      </c>
      <c r="C253" s="68">
        <v>-64.792292000000003</v>
      </c>
      <c r="D253" s="68">
        <v>-64.096602000000004</v>
      </c>
      <c r="E253" s="52">
        <v>1</v>
      </c>
      <c r="F253" s="52">
        <v>0</v>
      </c>
      <c r="G253" s="37" t="s">
        <v>657</v>
      </c>
    </row>
    <row r="254" spans="1:7" ht="21" customHeight="1" x14ac:dyDescent="0.3">
      <c r="A254" s="46">
        <v>43129.642766203702</v>
      </c>
      <c r="B254" s="55" t="s">
        <v>452</v>
      </c>
      <c r="C254" s="68">
        <v>-64.796985000000006</v>
      </c>
      <c r="D254" s="68">
        <v>-63.939742000000003</v>
      </c>
      <c r="E254" s="52">
        <v>1</v>
      </c>
      <c r="F254" s="52">
        <v>0</v>
      </c>
      <c r="G254" s="37" t="s">
        <v>658</v>
      </c>
    </row>
    <row r="255" spans="1:7" ht="21" customHeight="1" x14ac:dyDescent="0.3">
      <c r="A255" s="46">
        <v>43130.621481481481</v>
      </c>
      <c r="B255" s="55" t="s">
        <v>452</v>
      </c>
      <c r="C255" s="68">
        <v>-64.829845000000006</v>
      </c>
      <c r="D255" s="68">
        <v>-64.129199999999997</v>
      </c>
      <c r="E255" s="52">
        <v>1</v>
      </c>
      <c r="F255" s="52">
        <v>0</v>
      </c>
      <c r="G255" s="37" t="s">
        <v>659</v>
      </c>
    </row>
    <row r="256" spans="1:7" ht="21" customHeight="1" x14ac:dyDescent="0.3">
      <c r="A256" s="46">
        <v>43130.641782407409</v>
      </c>
      <c r="B256" s="55" t="s">
        <v>452</v>
      </c>
      <c r="C256" s="68">
        <v>-64.829845000000006</v>
      </c>
      <c r="D256" s="68">
        <v>-64.129199999999997</v>
      </c>
      <c r="E256" s="52">
        <v>2</v>
      </c>
      <c r="F256" s="52">
        <v>0</v>
      </c>
      <c r="G256" s="37" t="s">
        <v>660</v>
      </c>
    </row>
    <row r="257" spans="1:7" ht="21" customHeight="1" x14ac:dyDescent="0.3">
      <c r="A257" s="46">
        <v>43130.645740740743</v>
      </c>
      <c r="B257" s="55" t="s">
        <v>452</v>
      </c>
      <c r="C257" s="68">
        <v>-64.835733000000005</v>
      </c>
      <c r="D257" s="68">
        <v>-64.048310000000001</v>
      </c>
      <c r="E257" s="52">
        <v>1</v>
      </c>
      <c r="F257" s="52">
        <v>0</v>
      </c>
      <c r="G257" s="37" t="s">
        <v>661</v>
      </c>
    </row>
    <row r="258" spans="1:7" ht="21" customHeight="1" x14ac:dyDescent="0.3">
      <c r="A258" s="46">
        <v>43130.706377314818</v>
      </c>
      <c r="B258" s="55" t="s">
        <v>452</v>
      </c>
      <c r="C258" s="68">
        <v>-64.8125</v>
      </c>
      <c r="D258" s="68">
        <v>-63.840561999999998</v>
      </c>
      <c r="E258" s="52">
        <v>4</v>
      </c>
      <c r="F258" s="52">
        <v>1</v>
      </c>
      <c r="G258" s="37" t="s">
        <v>662</v>
      </c>
    </row>
    <row r="259" spans="1:7" ht="21" customHeight="1" x14ac:dyDescent="0.3">
      <c r="A259" s="46">
        <v>43130.71261574074</v>
      </c>
      <c r="B259" s="55" t="s">
        <v>452</v>
      </c>
      <c r="C259" s="68">
        <v>-64.807282000000001</v>
      </c>
      <c r="D259" s="68">
        <v>-63.845467999999997</v>
      </c>
      <c r="E259" s="52">
        <v>1</v>
      </c>
      <c r="F259" s="52">
        <v>0</v>
      </c>
      <c r="G259" s="37" t="s">
        <v>663</v>
      </c>
    </row>
    <row r="260" spans="1:7" ht="21" customHeight="1" x14ac:dyDescent="0.3">
      <c r="A260" s="46">
        <v>43131.391041666764</v>
      </c>
      <c r="B260" s="55" t="s">
        <v>452</v>
      </c>
      <c r="C260" s="68">
        <v>-64.753057999999996</v>
      </c>
      <c r="D260" s="68">
        <v>-64.123272</v>
      </c>
      <c r="E260" s="52">
        <v>1</v>
      </c>
      <c r="F260" s="52">
        <v>0</v>
      </c>
      <c r="G260" s="37" t="s">
        <v>664</v>
      </c>
    </row>
    <row r="261" spans="1:7" ht="21" customHeight="1" x14ac:dyDescent="0.3">
      <c r="A261" s="46">
        <v>43131.422997685288</v>
      </c>
      <c r="B261" s="55" t="s">
        <v>452</v>
      </c>
      <c r="C261" s="68">
        <v>-64.806983000000002</v>
      </c>
      <c r="D261" s="68">
        <v>-64.061291999999995</v>
      </c>
      <c r="E261" s="52">
        <v>2</v>
      </c>
      <c r="F261" s="52">
        <v>1</v>
      </c>
      <c r="G261" s="37" t="s">
        <v>665</v>
      </c>
    </row>
    <row r="262" spans="1:7" ht="21" customHeight="1" x14ac:dyDescent="0.3">
      <c r="A262" s="46">
        <v>43131.533692129728</v>
      </c>
      <c r="B262" s="55" t="s">
        <v>452</v>
      </c>
      <c r="C262" s="68">
        <v>-64.787301999999997</v>
      </c>
      <c r="D262" s="68">
        <v>-64.110555000000005</v>
      </c>
      <c r="E262" s="52">
        <v>1</v>
      </c>
      <c r="F262" s="52">
        <v>0</v>
      </c>
      <c r="G262" s="37" t="s">
        <v>666</v>
      </c>
    </row>
    <row r="263" spans="1:7" ht="21" customHeight="1" x14ac:dyDescent="0.3">
      <c r="A263" s="46">
        <v>43131.760416666766</v>
      </c>
      <c r="B263" s="55" t="s">
        <v>452</v>
      </c>
      <c r="C263" s="68">
        <v>-65.023582000000005</v>
      </c>
      <c r="D263" s="68">
        <v>-64.475435000000004</v>
      </c>
      <c r="E263" s="52">
        <v>3</v>
      </c>
      <c r="F263" s="52">
        <v>0</v>
      </c>
      <c r="G263" s="37" t="s">
        <v>667</v>
      </c>
    </row>
    <row r="264" spans="1:7" ht="21" customHeight="1" x14ac:dyDescent="0.3">
      <c r="A264" s="46">
        <v>43131.760636574174</v>
      </c>
      <c r="B264" s="55" t="s">
        <v>452</v>
      </c>
      <c r="C264" s="68">
        <v>-65.023977000000002</v>
      </c>
      <c r="D264" s="68">
        <v>-64.477024999999998</v>
      </c>
      <c r="E264" s="52">
        <v>1</v>
      </c>
      <c r="F264" s="52">
        <v>0</v>
      </c>
      <c r="G264" s="37" t="s">
        <v>668</v>
      </c>
    </row>
    <row r="265" spans="1:7" ht="21" customHeight="1" x14ac:dyDescent="0.3">
      <c r="A265" s="46">
        <v>43131.793078703806</v>
      </c>
      <c r="B265" s="55" t="s">
        <v>452</v>
      </c>
      <c r="C265" s="68">
        <v>-64.998057000000003</v>
      </c>
      <c r="D265" s="68">
        <v>-64.428584999999998</v>
      </c>
      <c r="E265" s="52">
        <v>1</v>
      </c>
      <c r="F265" s="52">
        <v>0</v>
      </c>
      <c r="G265" s="37" t="s">
        <v>669</v>
      </c>
    </row>
    <row r="266" spans="1:7" ht="21" customHeight="1" x14ac:dyDescent="0.3">
      <c r="A266" s="46">
        <v>43132.502418981479</v>
      </c>
      <c r="B266" s="55" t="s">
        <v>452</v>
      </c>
      <c r="C266" s="68">
        <v>-64.784206999999995</v>
      </c>
      <c r="D266" s="68">
        <v>-64.026758000000001</v>
      </c>
      <c r="E266" s="52">
        <v>1</v>
      </c>
      <c r="F266" s="52">
        <v>0</v>
      </c>
      <c r="G266" s="37" t="s">
        <v>670</v>
      </c>
    </row>
    <row r="267" spans="1:7" ht="21" hidden="1" customHeight="1" x14ac:dyDescent="0.3">
      <c r="A267" s="46">
        <v>43132.573819444442</v>
      </c>
      <c r="B267" s="55" t="s">
        <v>472</v>
      </c>
      <c r="C267" s="68">
        <v>-64.78734</v>
      </c>
      <c r="D267" s="68">
        <v>-63.994365000000002</v>
      </c>
      <c r="E267" s="52">
        <v>1</v>
      </c>
      <c r="F267" s="52">
        <v>0</v>
      </c>
      <c r="G267" s="37" t="s">
        <v>671</v>
      </c>
    </row>
    <row r="268" spans="1:7" ht="21" customHeight="1" x14ac:dyDescent="0.3">
      <c r="A268" s="46">
        <v>43132.576666666668</v>
      </c>
      <c r="B268" s="55" t="s">
        <v>452</v>
      </c>
      <c r="C268" s="68">
        <v>-64.787175000000005</v>
      </c>
      <c r="D268" s="68">
        <v>-63.997154999999999</v>
      </c>
      <c r="E268" s="52">
        <v>1</v>
      </c>
      <c r="F268" s="52">
        <v>0</v>
      </c>
      <c r="G268" s="37" t="s">
        <v>672</v>
      </c>
    </row>
    <row r="269" spans="1:7" ht="21" customHeight="1" x14ac:dyDescent="0.3">
      <c r="A269" s="46">
        <v>43133.420011574075</v>
      </c>
      <c r="B269" s="55" t="s">
        <v>452</v>
      </c>
      <c r="C269" s="68">
        <v>-64.793476999999996</v>
      </c>
      <c r="D269" s="68">
        <v>-64.087307999999993</v>
      </c>
      <c r="E269" s="52">
        <v>2</v>
      </c>
      <c r="F269" s="52">
        <v>0</v>
      </c>
      <c r="G269" s="37" t="s">
        <v>673</v>
      </c>
    </row>
    <row r="270" spans="1:7" ht="21" customHeight="1" x14ac:dyDescent="0.3">
      <c r="A270" s="46">
        <v>43133.434247685182</v>
      </c>
      <c r="B270" s="55" t="s">
        <v>452</v>
      </c>
      <c r="C270" s="68">
        <v>-64.789748000000003</v>
      </c>
      <c r="D270" s="68">
        <v>-64.069627999999994</v>
      </c>
      <c r="E270" s="52">
        <v>2</v>
      </c>
      <c r="F270" s="52">
        <v>0</v>
      </c>
      <c r="G270" s="37" t="s">
        <v>674</v>
      </c>
    </row>
    <row r="271" spans="1:7" ht="21" customHeight="1" x14ac:dyDescent="0.3">
      <c r="A271" s="46">
        <v>43133.705127314817</v>
      </c>
      <c r="B271" s="55" t="s">
        <v>452</v>
      </c>
      <c r="C271" s="68">
        <v>-64.774855000000002</v>
      </c>
      <c r="D271" s="68">
        <v>-64.100767000000005</v>
      </c>
      <c r="E271" s="52">
        <v>2</v>
      </c>
      <c r="F271" s="52">
        <v>0</v>
      </c>
      <c r="G271" s="37" t="s">
        <v>675</v>
      </c>
    </row>
    <row r="272" spans="1:7" ht="21" customHeight="1" x14ac:dyDescent="0.3">
      <c r="A272" s="46">
        <v>43133.71943287037</v>
      </c>
      <c r="B272" s="55" t="s">
        <v>452</v>
      </c>
      <c r="C272" s="68">
        <v>-64.764318000000003</v>
      </c>
      <c r="D272" s="68">
        <v>-64.112960000000001</v>
      </c>
      <c r="E272" s="52">
        <v>1</v>
      </c>
      <c r="F272" s="52">
        <v>0</v>
      </c>
      <c r="G272" s="37" t="s">
        <v>676</v>
      </c>
    </row>
    <row r="273" spans="1:7" ht="21" customHeight="1" x14ac:dyDescent="0.3">
      <c r="A273" s="46">
        <v>43135.423842592689</v>
      </c>
      <c r="B273" s="55" t="s">
        <v>452</v>
      </c>
      <c r="C273" s="68">
        <v>-64.809129999999996</v>
      </c>
      <c r="D273" s="68">
        <v>-63.985441999999999</v>
      </c>
      <c r="E273" s="52">
        <v>2</v>
      </c>
      <c r="F273" s="52">
        <v>1</v>
      </c>
      <c r="G273" s="37" t="s">
        <v>677</v>
      </c>
    </row>
    <row r="274" spans="1:7" ht="21" customHeight="1" x14ac:dyDescent="0.3">
      <c r="A274" s="46">
        <v>43135.42409722232</v>
      </c>
      <c r="B274" s="55" t="s">
        <v>452</v>
      </c>
      <c r="C274" s="68">
        <v>-64.810737000000003</v>
      </c>
      <c r="D274" s="68">
        <v>-63.995469999999997</v>
      </c>
      <c r="E274" s="52">
        <v>1</v>
      </c>
      <c r="F274" s="52">
        <v>0</v>
      </c>
      <c r="G274" s="37" t="s">
        <v>678</v>
      </c>
    </row>
    <row r="275" spans="1:7" ht="21" customHeight="1" x14ac:dyDescent="0.3">
      <c r="A275" s="46">
        <v>43135.506446759355</v>
      </c>
      <c r="B275" s="55" t="s">
        <v>452</v>
      </c>
      <c r="C275" s="68">
        <v>-64.755787999999995</v>
      </c>
      <c r="D275" s="68">
        <v>-64.110996999999998</v>
      </c>
      <c r="E275" s="52">
        <v>2</v>
      </c>
      <c r="F275" s="52">
        <v>0</v>
      </c>
      <c r="G275" s="37" t="s">
        <v>679</v>
      </c>
    </row>
    <row r="276" spans="1:7" ht="21" customHeight="1" x14ac:dyDescent="0.3">
      <c r="A276" s="46">
        <v>43135.508425926026</v>
      </c>
      <c r="B276" s="55" t="s">
        <v>452</v>
      </c>
      <c r="C276" s="68">
        <v>-64.758465000000001</v>
      </c>
      <c r="D276" s="68">
        <v>-64.122484999999998</v>
      </c>
      <c r="E276" s="52">
        <v>1</v>
      </c>
      <c r="F276" s="52">
        <v>0</v>
      </c>
      <c r="G276" s="37" t="s">
        <v>680</v>
      </c>
    </row>
    <row r="277" spans="1:7" ht="21" customHeight="1" x14ac:dyDescent="0.3">
      <c r="A277" s="46">
        <v>43135.586979166765</v>
      </c>
      <c r="B277" s="55" t="s">
        <v>452</v>
      </c>
      <c r="C277" s="68">
        <v>-64.781037999999995</v>
      </c>
      <c r="D277" s="68">
        <v>-64.118795000000006</v>
      </c>
      <c r="E277" s="52">
        <v>3</v>
      </c>
      <c r="F277" s="52">
        <v>0</v>
      </c>
      <c r="G277" s="37" t="s">
        <v>681</v>
      </c>
    </row>
    <row r="278" spans="1:7" ht="21" customHeight="1" x14ac:dyDescent="0.3">
      <c r="A278" s="46">
        <v>43136.420613425929</v>
      </c>
      <c r="B278" s="55" t="s">
        <v>452</v>
      </c>
      <c r="C278" s="68">
        <v>-64.765637999999996</v>
      </c>
      <c r="D278" s="68">
        <v>-64.135936999999998</v>
      </c>
      <c r="E278" s="52">
        <v>1</v>
      </c>
      <c r="F278" s="52">
        <v>0</v>
      </c>
      <c r="G278" s="37" t="s">
        <v>682</v>
      </c>
    </row>
    <row r="279" spans="1:7" ht="21" customHeight="1" x14ac:dyDescent="0.3">
      <c r="A279" s="46">
        <v>43136.45113425926</v>
      </c>
      <c r="B279" s="55" t="s">
        <v>452</v>
      </c>
      <c r="C279" s="68">
        <v>-64.800912999999994</v>
      </c>
      <c r="D279" s="68">
        <v>-64.08802</v>
      </c>
      <c r="E279" s="52">
        <v>1</v>
      </c>
      <c r="F279" s="52">
        <v>0</v>
      </c>
      <c r="G279" s="37" t="s">
        <v>683</v>
      </c>
    </row>
    <row r="280" spans="1:7" ht="21" customHeight="1" x14ac:dyDescent="0.3">
      <c r="A280" s="46">
        <v>43139.709409722323</v>
      </c>
      <c r="B280" s="55" t="s">
        <v>452</v>
      </c>
      <c r="C280" s="68">
        <v>-64.795117000000005</v>
      </c>
      <c r="D280" s="68">
        <v>-64.068280000000001</v>
      </c>
      <c r="E280" s="52">
        <v>2</v>
      </c>
      <c r="F280" s="52">
        <v>0</v>
      </c>
      <c r="G280" s="37" t="s">
        <v>684</v>
      </c>
    </row>
    <row r="281" spans="1:7" ht="21" customHeight="1" x14ac:dyDescent="0.3">
      <c r="A281" s="46">
        <v>43142.427025463061</v>
      </c>
      <c r="B281" s="55" t="s">
        <v>452</v>
      </c>
      <c r="C281" s="68">
        <v>-64.773960000000002</v>
      </c>
      <c r="D281" s="68">
        <v>-64.059657000000001</v>
      </c>
      <c r="E281" s="52">
        <v>2</v>
      </c>
      <c r="F281" s="52">
        <v>1</v>
      </c>
      <c r="G281" s="37" t="s">
        <v>685</v>
      </c>
    </row>
    <row r="282" spans="1:7" ht="21" customHeight="1" x14ac:dyDescent="0.3">
      <c r="A282" s="46">
        <v>43142.51443287047</v>
      </c>
      <c r="B282" s="55" t="s">
        <v>452</v>
      </c>
      <c r="C282" s="68">
        <v>-64.759946999999997</v>
      </c>
      <c r="D282" s="68">
        <v>-64.352247000000006</v>
      </c>
      <c r="E282" s="52">
        <v>4</v>
      </c>
      <c r="F282" s="52">
        <v>0</v>
      </c>
      <c r="G282" s="37" t="s">
        <v>686</v>
      </c>
    </row>
    <row r="283" spans="1:7" ht="21" customHeight="1" x14ac:dyDescent="0.3">
      <c r="A283" s="46">
        <v>43142.546296296394</v>
      </c>
      <c r="B283" s="55" t="s">
        <v>452</v>
      </c>
      <c r="C283" s="68">
        <v>-64.753833</v>
      </c>
      <c r="D283" s="68">
        <v>-64.337654999999998</v>
      </c>
      <c r="E283" s="52">
        <v>2</v>
      </c>
      <c r="F283" s="52">
        <v>0</v>
      </c>
      <c r="G283" s="37" t="s">
        <v>687</v>
      </c>
    </row>
    <row r="284" spans="1:7" ht="21" customHeight="1" x14ac:dyDescent="0.3">
      <c r="A284" s="46">
        <v>43142.565613426028</v>
      </c>
      <c r="B284" s="55" t="s">
        <v>452</v>
      </c>
      <c r="C284" s="68">
        <v>-64.758016999999995</v>
      </c>
      <c r="D284" s="68">
        <v>-64.344830000000002</v>
      </c>
      <c r="E284" s="52">
        <v>2</v>
      </c>
      <c r="F284" s="52">
        <v>0</v>
      </c>
      <c r="G284" s="37" t="s">
        <v>688</v>
      </c>
    </row>
    <row r="285" spans="1:7" ht="21" customHeight="1" x14ac:dyDescent="0.3">
      <c r="A285" s="46">
        <v>43142.644189814913</v>
      </c>
      <c r="B285" s="55" t="s">
        <v>452</v>
      </c>
      <c r="C285" s="68">
        <v>-64.757577999999995</v>
      </c>
      <c r="D285" s="68">
        <v>-64.336100000000002</v>
      </c>
      <c r="E285" s="52">
        <v>3</v>
      </c>
      <c r="F285" s="52">
        <v>0</v>
      </c>
      <c r="G285" s="37" t="s">
        <v>689</v>
      </c>
    </row>
    <row r="286" spans="1:7" ht="21" customHeight="1" x14ac:dyDescent="0.3">
      <c r="A286" s="46">
        <v>43142.694930555655</v>
      </c>
      <c r="B286" s="55" t="s">
        <v>452</v>
      </c>
      <c r="C286" s="68">
        <v>-64.785719999999998</v>
      </c>
      <c r="D286" s="68">
        <v>-64.102367000000001</v>
      </c>
      <c r="E286" s="52">
        <v>2</v>
      </c>
      <c r="F286" s="52">
        <v>0</v>
      </c>
      <c r="G286" s="37" t="s">
        <v>690</v>
      </c>
    </row>
    <row r="287" spans="1:7" ht="21" customHeight="1" x14ac:dyDescent="0.3">
      <c r="A287" s="46">
        <v>43145.443923611208</v>
      </c>
      <c r="B287" s="55" t="s">
        <v>452</v>
      </c>
      <c r="C287" s="68">
        <v>-64.789277999999996</v>
      </c>
      <c r="D287" s="68">
        <v>-63.992559999999997</v>
      </c>
      <c r="E287" s="52">
        <v>1</v>
      </c>
      <c r="F287" s="52">
        <v>0</v>
      </c>
      <c r="G287" s="37" t="s">
        <v>691</v>
      </c>
    </row>
    <row r="288" spans="1:7" ht="21" hidden="1" customHeight="1" x14ac:dyDescent="0.3">
      <c r="A288" s="46">
        <v>43145.489097222322</v>
      </c>
      <c r="B288" s="55" t="s">
        <v>472</v>
      </c>
      <c r="C288" s="68">
        <v>-64.805430000000001</v>
      </c>
      <c r="D288" s="68">
        <v>-63.985135</v>
      </c>
      <c r="E288" s="52">
        <v>1</v>
      </c>
      <c r="F288" s="52">
        <v>0</v>
      </c>
      <c r="G288" s="37" t="s">
        <v>692</v>
      </c>
    </row>
    <row r="289" spans="1:7" ht="21" customHeight="1" x14ac:dyDescent="0.3">
      <c r="A289" s="46">
        <v>43145.562106481579</v>
      </c>
      <c r="B289" s="55" t="s">
        <v>452</v>
      </c>
      <c r="C289" s="68">
        <v>-64.795451999999997</v>
      </c>
      <c r="D289" s="68">
        <v>-63.949637000000003</v>
      </c>
      <c r="E289" s="52">
        <v>1</v>
      </c>
      <c r="F289" s="52">
        <v>0</v>
      </c>
      <c r="G289" s="37" t="s">
        <v>693</v>
      </c>
    </row>
    <row r="290" spans="1:7" ht="21" customHeight="1" x14ac:dyDescent="0.3">
      <c r="A290" s="46">
        <v>43146.579143518618</v>
      </c>
      <c r="B290" s="55" t="s">
        <v>452</v>
      </c>
      <c r="C290" s="68">
        <v>-64.814757999999998</v>
      </c>
      <c r="D290" s="68">
        <v>-64.068920000000006</v>
      </c>
      <c r="E290" s="52">
        <v>1</v>
      </c>
      <c r="F290" s="52">
        <v>0</v>
      </c>
      <c r="G290" s="37" t="s">
        <v>694</v>
      </c>
    </row>
    <row r="291" spans="1:7" ht="21" hidden="1" customHeight="1" x14ac:dyDescent="0.3">
      <c r="A291" s="46">
        <v>43151.576388888891</v>
      </c>
      <c r="B291" s="55" t="s">
        <v>472</v>
      </c>
      <c r="C291" s="68">
        <v>-64.793124000000006</v>
      </c>
      <c r="D291" s="68">
        <v>-63.791617000000002</v>
      </c>
      <c r="E291" s="52">
        <v>1</v>
      </c>
      <c r="F291" s="52">
        <v>0</v>
      </c>
      <c r="G291" s="37" t="s">
        <v>695</v>
      </c>
    </row>
    <row r="292" spans="1:7" ht="21" hidden="1" customHeight="1" x14ac:dyDescent="0.3">
      <c r="A292" s="46">
        <v>43151.602777777778</v>
      </c>
      <c r="B292" s="55" t="s">
        <v>472</v>
      </c>
      <c r="C292" s="68">
        <v>-64.789760000000001</v>
      </c>
      <c r="D292" s="68">
        <v>-63.917617</v>
      </c>
      <c r="E292" s="52">
        <v>1</v>
      </c>
      <c r="F292" s="52">
        <v>0</v>
      </c>
      <c r="G292" s="37" t="s">
        <v>696</v>
      </c>
    </row>
    <row r="293" spans="1:7" ht="21" customHeight="1" x14ac:dyDescent="0.3">
      <c r="A293" s="46">
        <v>43153.586828703803</v>
      </c>
      <c r="B293" s="55" t="s">
        <v>452</v>
      </c>
      <c r="C293" s="68">
        <v>-64.785987000000006</v>
      </c>
      <c r="D293" s="68">
        <v>-64.102845000000002</v>
      </c>
      <c r="E293" s="52">
        <v>4</v>
      </c>
      <c r="F293" s="52">
        <v>0</v>
      </c>
      <c r="G293" s="37" t="s">
        <v>697</v>
      </c>
    </row>
    <row r="294" spans="1:7" ht="21" customHeight="1" x14ac:dyDescent="0.3">
      <c r="A294" s="46">
        <v>43154.694178240839</v>
      </c>
      <c r="B294" s="55" t="s">
        <v>452</v>
      </c>
      <c r="C294" s="68">
        <v>-64.802773000000002</v>
      </c>
      <c r="D294" s="68">
        <v>-63.98359</v>
      </c>
      <c r="E294" s="52">
        <v>3</v>
      </c>
      <c r="F294" s="52">
        <v>1</v>
      </c>
      <c r="G294" s="37" t="s">
        <v>698</v>
      </c>
    </row>
    <row r="295" spans="1:7" ht="21" customHeight="1" x14ac:dyDescent="0.3">
      <c r="A295" s="46">
        <v>43154.711689814911</v>
      </c>
      <c r="B295" s="55" t="s">
        <v>452</v>
      </c>
      <c r="C295" s="68">
        <v>-64.791443000000001</v>
      </c>
      <c r="D295" s="68">
        <v>-64.048297000000005</v>
      </c>
      <c r="E295" s="52">
        <v>4</v>
      </c>
      <c r="F295" s="52">
        <v>2</v>
      </c>
      <c r="G295" s="37" t="s">
        <v>699</v>
      </c>
    </row>
    <row r="296" spans="1:7" ht="21" customHeight="1" x14ac:dyDescent="0.3">
      <c r="A296" s="46">
        <v>43157.603402777873</v>
      </c>
      <c r="B296" s="55" t="s">
        <v>452</v>
      </c>
      <c r="C296" s="68">
        <v>-64.819888000000006</v>
      </c>
      <c r="D296" s="68">
        <v>-64.001232000000002</v>
      </c>
      <c r="E296" s="52">
        <v>2</v>
      </c>
      <c r="F296" s="52">
        <v>1</v>
      </c>
      <c r="G296" s="37" t="s">
        <v>700</v>
      </c>
    </row>
    <row r="297" spans="1:7" ht="21" hidden="1" customHeight="1" x14ac:dyDescent="0.3">
      <c r="A297" s="46">
        <v>43157.603402777873</v>
      </c>
      <c r="B297" s="55" t="s">
        <v>472</v>
      </c>
      <c r="C297" s="68">
        <v>-64.819888000000006</v>
      </c>
      <c r="D297" s="68">
        <v>-64.001232000000002</v>
      </c>
      <c r="E297" s="52">
        <v>1</v>
      </c>
      <c r="F297" s="52">
        <v>0</v>
      </c>
      <c r="G297" s="37" t="s">
        <v>467</v>
      </c>
    </row>
    <row r="298" spans="1:7" ht="21" customHeight="1" x14ac:dyDescent="0.3">
      <c r="A298" s="46">
        <v>43157.800347222321</v>
      </c>
      <c r="B298" s="55" t="s">
        <v>452</v>
      </c>
      <c r="C298" s="68">
        <v>-64.708010000000002</v>
      </c>
      <c r="D298" s="68">
        <v>-64.326350000000005</v>
      </c>
      <c r="E298" s="52">
        <v>1</v>
      </c>
      <c r="F298" s="52">
        <v>0</v>
      </c>
      <c r="G298" s="37" t="s">
        <v>701</v>
      </c>
    </row>
    <row r="299" spans="1:7" ht="21" customHeight="1" x14ac:dyDescent="0.3">
      <c r="A299" s="46">
        <v>43158.447905092689</v>
      </c>
      <c r="B299" s="55" t="s">
        <v>452</v>
      </c>
      <c r="C299" s="68">
        <v>-64.778419999999997</v>
      </c>
      <c r="D299" s="68">
        <v>-64.079615000000004</v>
      </c>
      <c r="E299" s="52">
        <v>1</v>
      </c>
      <c r="F299" s="52">
        <v>0</v>
      </c>
      <c r="G299" s="37" t="s">
        <v>702</v>
      </c>
    </row>
    <row r="300" spans="1:7" ht="21" customHeight="1" x14ac:dyDescent="0.3">
      <c r="A300" s="46">
        <v>43158.494305555658</v>
      </c>
      <c r="B300" s="55" t="s">
        <v>452</v>
      </c>
      <c r="C300" s="68">
        <v>-64.786462999999998</v>
      </c>
      <c r="D300" s="68">
        <v>-64.139600000000002</v>
      </c>
      <c r="E300" s="52">
        <v>2</v>
      </c>
      <c r="F300" s="52">
        <v>0</v>
      </c>
      <c r="G300" s="37" t="s">
        <v>703</v>
      </c>
    </row>
    <row r="301" spans="1:7" ht="21" customHeight="1" x14ac:dyDescent="0.3">
      <c r="A301" s="46">
        <v>43159.496956018615</v>
      </c>
      <c r="B301" s="55" t="s">
        <v>452</v>
      </c>
      <c r="C301" s="68">
        <v>-64.790287000000006</v>
      </c>
      <c r="D301" s="68">
        <v>-64.174620000000004</v>
      </c>
      <c r="E301" s="52">
        <v>2</v>
      </c>
      <c r="F301" s="52">
        <v>1</v>
      </c>
      <c r="G301" s="37" t="s">
        <v>704</v>
      </c>
    </row>
    <row r="302" spans="1:7" ht="21" hidden="1" customHeight="1" x14ac:dyDescent="0.3">
      <c r="A302" s="46">
        <v>43159.71755787047</v>
      </c>
      <c r="B302" s="55" t="s">
        <v>476</v>
      </c>
      <c r="C302" s="68">
        <v>-64.815226999999993</v>
      </c>
      <c r="D302" s="68">
        <v>-64.0077</v>
      </c>
      <c r="E302" s="52">
        <v>8</v>
      </c>
      <c r="F302" s="52">
        <v>1</v>
      </c>
      <c r="G302" s="37" t="s">
        <v>705</v>
      </c>
    </row>
    <row r="303" spans="1:7" ht="21" customHeight="1" x14ac:dyDescent="0.3">
      <c r="A303" s="46">
        <v>43160.46125</v>
      </c>
      <c r="B303" s="55" t="s">
        <v>452</v>
      </c>
      <c r="C303" s="68">
        <v>-64.812332999999995</v>
      </c>
      <c r="D303" s="68">
        <v>-64.07114</v>
      </c>
      <c r="E303" s="52">
        <v>2</v>
      </c>
      <c r="F303" s="52">
        <v>0</v>
      </c>
      <c r="G303" s="37" t="s">
        <v>706</v>
      </c>
    </row>
    <row r="304" spans="1:7" ht="21" customHeight="1" x14ac:dyDescent="0.3">
      <c r="A304" s="46">
        <v>43161.48040509269</v>
      </c>
      <c r="B304" s="55" t="s">
        <v>452</v>
      </c>
      <c r="C304" s="68">
        <v>-64.763492999999997</v>
      </c>
      <c r="D304" s="68">
        <v>-64.138177999999996</v>
      </c>
      <c r="E304" s="52">
        <v>3</v>
      </c>
      <c r="F304" s="52">
        <v>0</v>
      </c>
      <c r="G304" s="37" t="s">
        <v>707</v>
      </c>
    </row>
    <row r="305" spans="1:7" ht="21" customHeight="1" x14ac:dyDescent="0.3">
      <c r="A305" s="46">
        <v>43161.481099537035</v>
      </c>
      <c r="B305" s="55" t="s">
        <v>452</v>
      </c>
      <c r="C305" s="68">
        <v>-64.763492999999997</v>
      </c>
      <c r="D305" s="68">
        <v>-64.138177999999996</v>
      </c>
      <c r="E305" s="52">
        <v>2</v>
      </c>
      <c r="F305" s="52">
        <v>0</v>
      </c>
      <c r="G305" s="37" t="s">
        <v>708</v>
      </c>
    </row>
    <row r="306" spans="1:7" ht="21" customHeight="1" x14ac:dyDescent="0.3">
      <c r="A306" s="46">
        <v>43161.481608796392</v>
      </c>
      <c r="B306" s="55" t="s">
        <v>452</v>
      </c>
      <c r="C306" s="68">
        <v>-64.763329999999996</v>
      </c>
      <c r="D306" s="68">
        <v>-64.138351999999998</v>
      </c>
      <c r="E306" s="52">
        <v>3</v>
      </c>
      <c r="F306" s="52">
        <v>1</v>
      </c>
      <c r="G306" s="37" t="s">
        <v>709</v>
      </c>
    </row>
    <row r="307" spans="1:7" ht="21" customHeight="1" x14ac:dyDescent="0.3">
      <c r="A307" s="46">
        <v>43162.447430555658</v>
      </c>
      <c r="B307" s="55" t="s">
        <v>452</v>
      </c>
      <c r="C307" s="68">
        <v>-64.774541999999997</v>
      </c>
      <c r="D307" s="68">
        <v>-63.996761999999997</v>
      </c>
      <c r="E307" s="52">
        <v>3</v>
      </c>
      <c r="F307" s="52">
        <v>1</v>
      </c>
      <c r="G307" s="37" t="s">
        <v>710</v>
      </c>
    </row>
    <row r="308" spans="1:7" ht="21" customHeight="1" x14ac:dyDescent="0.3">
      <c r="A308" s="46">
        <v>43163.6933912038</v>
      </c>
      <c r="B308" s="55" t="s">
        <v>452</v>
      </c>
      <c r="C308" s="68">
        <v>-64.773214999999993</v>
      </c>
      <c r="D308" s="68">
        <v>-64.130832999999996</v>
      </c>
      <c r="E308" s="52">
        <v>2</v>
      </c>
      <c r="F308" s="52">
        <v>0</v>
      </c>
      <c r="G308" s="37" t="s">
        <v>711</v>
      </c>
    </row>
    <row r="309" spans="1:7" ht="21" customHeight="1" x14ac:dyDescent="0.3">
      <c r="A309" s="46">
        <v>43164.48119212973</v>
      </c>
      <c r="B309" s="55" t="s">
        <v>452</v>
      </c>
      <c r="C309" s="68">
        <v>-64.791207999999997</v>
      </c>
      <c r="D309" s="68">
        <v>-64.068730000000002</v>
      </c>
      <c r="E309" s="52">
        <v>3</v>
      </c>
      <c r="F309" s="52">
        <v>1</v>
      </c>
      <c r="G309" s="37" t="s">
        <v>712</v>
      </c>
    </row>
    <row r="310" spans="1:7" ht="21" customHeight="1" x14ac:dyDescent="0.3">
      <c r="A310" s="46">
        <v>43164.600104166762</v>
      </c>
      <c r="B310" s="55" t="s">
        <v>452</v>
      </c>
      <c r="C310" s="68">
        <v>-64.775367000000003</v>
      </c>
      <c r="D310" s="68">
        <v>-64.169470000000004</v>
      </c>
      <c r="E310" s="52">
        <v>2</v>
      </c>
      <c r="F310" s="52">
        <v>0</v>
      </c>
      <c r="G310" s="37" t="s">
        <v>713</v>
      </c>
    </row>
    <row r="311" spans="1:7" ht="21" hidden="1" customHeight="1" x14ac:dyDescent="0.3">
      <c r="A311" s="46">
        <v>43164.602638888988</v>
      </c>
      <c r="B311" s="55" t="s">
        <v>472</v>
      </c>
      <c r="C311" s="68">
        <v>-64.780631999999997</v>
      </c>
      <c r="D311" s="68">
        <v>-64.162413000000001</v>
      </c>
      <c r="E311" s="52">
        <v>1</v>
      </c>
      <c r="F311" s="52">
        <v>0</v>
      </c>
      <c r="G311" s="37" t="s">
        <v>714</v>
      </c>
    </row>
    <row r="312" spans="1:7" ht="21" customHeight="1" x14ac:dyDescent="0.3">
      <c r="A312" s="46">
        <v>43164.614976851954</v>
      </c>
      <c r="B312" s="55" t="s">
        <v>452</v>
      </c>
      <c r="C312" s="68">
        <v>-64.771428</v>
      </c>
      <c r="D312" s="68">
        <v>-64.141876999999994</v>
      </c>
      <c r="E312" s="52">
        <v>1</v>
      </c>
      <c r="F312" s="52">
        <v>0</v>
      </c>
      <c r="G312" s="37" t="s">
        <v>715</v>
      </c>
    </row>
    <row r="313" spans="1:7" ht="21" customHeight="1" x14ac:dyDescent="0.3">
      <c r="A313" s="46">
        <v>43164.648506944541</v>
      </c>
      <c r="B313" s="55" t="s">
        <v>452</v>
      </c>
      <c r="C313" s="68">
        <v>-64.785714999999996</v>
      </c>
      <c r="D313" s="68">
        <v>-64.107612000000003</v>
      </c>
      <c r="E313" s="52">
        <v>2</v>
      </c>
      <c r="F313" s="52">
        <v>1</v>
      </c>
      <c r="G313" s="37" t="s">
        <v>716</v>
      </c>
    </row>
    <row r="314" spans="1:7" ht="21" customHeight="1" x14ac:dyDescent="0.3">
      <c r="A314" s="46">
        <v>43165.514918981578</v>
      </c>
      <c r="B314" s="55" t="s">
        <v>452</v>
      </c>
      <c r="C314" s="68">
        <v>-64.800479999999993</v>
      </c>
      <c r="D314" s="68">
        <v>-64.160668000000001</v>
      </c>
      <c r="E314" s="52">
        <v>4</v>
      </c>
      <c r="F314" s="52">
        <v>0</v>
      </c>
      <c r="G314" s="37" t="s">
        <v>717</v>
      </c>
    </row>
    <row r="315" spans="1:7" ht="21" customHeight="1" x14ac:dyDescent="0.3">
      <c r="A315" s="46">
        <v>43165.539872685287</v>
      </c>
      <c r="B315" s="55" t="s">
        <v>452</v>
      </c>
      <c r="C315" s="68">
        <v>-64.80538</v>
      </c>
      <c r="D315" s="68">
        <v>-64.158919999999995</v>
      </c>
      <c r="E315" s="52">
        <v>2</v>
      </c>
      <c r="F315" s="52">
        <v>1</v>
      </c>
      <c r="G315" s="37" t="s">
        <v>718</v>
      </c>
    </row>
    <row r="316" spans="1:7" ht="21" customHeight="1" x14ac:dyDescent="0.3">
      <c r="A316" s="46">
        <v>43167.487743055652</v>
      </c>
      <c r="B316" s="55" t="s">
        <v>452</v>
      </c>
      <c r="C316" s="68">
        <v>-64.815403000000003</v>
      </c>
      <c r="D316" s="68">
        <v>-64.079385000000002</v>
      </c>
      <c r="E316" s="52">
        <v>2</v>
      </c>
      <c r="F316" s="52">
        <v>0</v>
      </c>
      <c r="G316" s="37" t="s">
        <v>719</v>
      </c>
    </row>
    <row r="317" spans="1:7" ht="21" customHeight="1" x14ac:dyDescent="0.3">
      <c r="A317" s="46">
        <v>43167.645659722322</v>
      </c>
      <c r="B317" s="55" t="s">
        <v>452</v>
      </c>
      <c r="C317" s="68">
        <v>-64.801614999999998</v>
      </c>
      <c r="D317" s="68">
        <v>-64.011553000000006</v>
      </c>
      <c r="E317" s="52">
        <v>2</v>
      </c>
      <c r="F317" s="52">
        <v>1</v>
      </c>
      <c r="G317" s="37" t="s">
        <v>720</v>
      </c>
    </row>
    <row r="318" spans="1:7" ht="21" customHeight="1" x14ac:dyDescent="0.3">
      <c r="A318" s="46">
        <v>43168.615532407508</v>
      </c>
      <c r="B318" s="55" t="s">
        <v>452</v>
      </c>
      <c r="C318" s="68">
        <v>-64.804647000000003</v>
      </c>
      <c r="D318" s="68">
        <v>-64.077155000000005</v>
      </c>
      <c r="E318" s="52">
        <v>2</v>
      </c>
      <c r="F318" s="52">
        <v>1</v>
      </c>
      <c r="G318" s="37" t="s">
        <v>721</v>
      </c>
    </row>
    <row r="319" spans="1:7" ht="21" customHeight="1" x14ac:dyDescent="0.3">
      <c r="A319" s="46">
        <v>43171.446400463064</v>
      </c>
      <c r="B319" s="55" t="s">
        <v>452</v>
      </c>
      <c r="C319" s="68">
        <v>-64.729474999999994</v>
      </c>
      <c r="D319" s="68">
        <v>-64.272786999999994</v>
      </c>
      <c r="E319" s="52">
        <v>2</v>
      </c>
      <c r="F319" s="52">
        <v>1</v>
      </c>
      <c r="G319" s="37" t="s">
        <v>722</v>
      </c>
    </row>
    <row r="320" spans="1:7" ht="21" customHeight="1" x14ac:dyDescent="0.3">
      <c r="A320" s="46">
        <v>43171.556446759358</v>
      </c>
      <c r="B320" s="55" t="s">
        <v>452</v>
      </c>
      <c r="C320" s="68">
        <v>-64.758120000000005</v>
      </c>
      <c r="D320" s="68">
        <v>-64.193790000000007</v>
      </c>
      <c r="E320" s="52">
        <v>1</v>
      </c>
      <c r="F320" s="52">
        <v>0</v>
      </c>
      <c r="G320" s="37" t="s">
        <v>723</v>
      </c>
    </row>
    <row r="321" spans="1:7" ht="21" hidden="1" customHeight="1" x14ac:dyDescent="0.3">
      <c r="A321" s="46">
        <v>43172.68258101862</v>
      </c>
      <c r="B321" s="55" t="s">
        <v>472</v>
      </c>
      <c r="C321" s="68">
        <v>-64.809647999999996</v>
      </c>
      <c r="D321" s="68">
        <v>-63.857304999999997</v>
      </c>
      <c r="E321" s="52">
        <v>1</v>
      </c>
      <c r="F321" s="52">
        <v>0</v>
      </c>
      <c r="G321" s="37"/>
    </row>
    <row r="322" spans="1:7" ht="21" customHeight="1" x14ac:dyDescent="0.3">
      <c r="A322" s="46">
        <v>43176.426377314914</v>
      </c>
      <c r="B322" s="55" t="s">
        <v>452</v>
      </c>
      <c r="C322" s="68">
        <v>-64.778317999999999</v>
      </c>
      <c r="D322" s="68">
        <v>-64.074628000000004</v>
      </c>
      <c r="E322" s="52">
        <v>2</v>
      </c>
      <c r="F322" s="52">
        <v>1</v>
      </c>
      <c r="G322" s="37" t="s">
        <v>724</v>
      </c>
    </row>
    <row r="323" spans="1:7" ht="21" customHeight="1" x14ac:dyDescent="0.3">
      <c r="A323" s="46">
        <v>43178.456226851951</v>
      </c>
      <c r="B323" s="55" t="s">
        <v>452</v>
      </c>
      <c r="C323" s="68">
        <v>-64.747065000000006</v>
      </c>
      <c r="D323" s="68">
        <v>-64.131647000000001</v>
      </c>
      <c r="E323" s="52">
        <v>2</v>
      </c>
      <c r="F323" s="52">
        <v>0</v>
      </c>
      <c r="G323" s="37" t="s">
        <v>725</v>
      </c>
    </row>
    <row r="324" spans="1:7" ht="21" customHeight="1" x14ac:dyDescent="0.3">
      <c r="A324" s="46">
        <v>43185.494826388989</v>
      </c>
      <c r="B324" s="55" t="s">
        <v>452</v>
      </c>
      <c r="C324" s="68">
        <v>-64.798717999999994</v>
      </c>
      <c r="D324" s="68">
        <v>-64.048697000000004</v>
      </c>
      <c r="E324" s="52">
        <v>1</v>
      </c>
      <c r="F324" s="52">
        <v>0</v>
      </c>
      <c r="G324" s="37" t="s">
        <v>726</v>
      </c>
    </row>
    <row r="325" spans="1:7" ht="21" customHeight="1" x14ac:dyDescent="0.3">
      <c r="A325" s="46">
        <v>43185.657407407503</v>
      </c>
      <c r="B325" s="55" t="s">
        <v>452</v>
      </c>
      <c r="C325" s="68">
        <v>-64.792405000000002</v>
      </c>
      <c r="D325" s="68">
        <v>-64.146398000000005</v>
      </c>
      <c r="E325" s="52">
        <v>2</v>
      </c>
      <c r="F325" s="52">
        <v>1</v>
      </c>
      <c r="G325" s="37" t="s">
        <v>727</v>
      </c>
    </row>
    <row r="326" spans="1:7" ht="21" customHeight="1" x14ac:dyDescent="0.3">
      <c r="A326" s="46">
        <v>43188.426435185182</v>
      </c>
      <c r="B326" s="55" t="s">
        <v>452</v>
      </c>
      <c r="C326" s="68">
        <v>-64.764506999999995</v>
      </c>
      <c r="D326" s="68">
        <v>-64.109791999999999</v>
      </c>
      <c r="E326" s="52">
        <v>2</v>
      </c>
      <c r="F326" s="52">
        <v>1</v>
      </c>
      <c r="G326" s="37" t="s">
        <v>728</v>
      </c>
    </row>
    <row r="327" spans="1:7" ht="21" customHeight="1" x14ac:dyDescent="0.3">
      <c r="A327" s="46">
        <v>43188.479826388888</v>
      </c>
      <c r="B327" s="55" t="s">
        <v>452</v>
      </c>
      <c r="C327" s="68">
        <v>-64.814037999999996</v>
      </c>
      <c r="D327" s="68">
        <v>-63.974972999999999</v>
      </c>
      <c r="E327" s="52">
        <v>4</v>
      </c>
      <c r="F327" s="52">
        <v>0</v>
      </c>
      <c r="G327" s="37" t="s">
        <v>729</v>
      </c>
    </row>
    <row r="328" spans="1:7" ht="21" customHeight="1" x14ac:dyDescent="0.3">
      <c r="A328" s="46">
        <v>43189.437731481579</v>
      </c>
      <c r="B328" s="55" t="s">
        <v>452</v>
      </c>
      <c r="C328" s="68">
        <v>-64.815652999999998</v>
      </c>
      <c r="D328" s="68">
        <v>-63.988531999999999</v>
      </c>
      <c r="E328" s="52">
        <v>1</v>
      </c>
      <c r="F328" s="52">
        <v>0</v>
      </c>
      <c r="G328" s="37" t="s">
        <v>730</v>
      </c>
    </row>
    <row r="329" spans="1:7" ht="21" customHeight="1" x14ac:dyDescent="0.3">
      <c r="A329" s="46">
        <v>43189.67472222232</v>
      </c>
      <c r="B329" s="55" t="s">
        <v>452</v>
      </c>
      <c r="C329" s="68">
        <v>-64.767726999999994</v>
      </c>
      <c r="D329" s="68">
        <v>-64.146906999999999</v>
      </c>
      <c r="E329" s="52">
        <v>1</v>
      </c>
      <c r="F329" s="52">
        <v>0</v>
      </c>
      <c r="G329" s="37" t="s">
        <v>731</v>
      </c>
    </row>
    <row r="330" spans="1:7" ht="21" customHeight="1" x14ac:dyDescent="0.3">
      <c r="A330" s="46">
        <v>43189.67472222232</v>
      </c>
      <c r="B330" s="55" t="s">
        <v>452</v>
      </c>
      <c r="C330" s="68">
        <v>-64.767726999999994</v>
      </c>
      <c r="D330" s="68">
        <v>-64.146906999999999</v>
      </c>
      <c r="E330" s="52">
        <v>1</v>
      </c>
      <c r="F330" s="52">
        <v>0</v>
      </c>
      <c r="G330" s="37" t="s">
        <v>732</v>
      </c>
    </row>
    <row r="331" spans="1:7" ht="21" customHeight="1" x14ac:dyDescent="0.3">
      <c r="A331" s="46">
        <v>43189.675416666767</v>
      </c>
      <c r="B331" s="55" t="s">
        <v>452</v>
      </c>
      <c r="C331" s="68">
        <v>-64.767792999999998</v>
      </c>
      <c r="D331" s="68">
        <v>-64.146780000000007</v>
      </c>
      <c r="E331" s="52">
        <v>2</v>
      </c>
      <c r="F331" s="52">
        <v>0</v>
      </c>
      <c r="G331" s="37" t="s">
        <v>733</v>
      </c>
    </row>
    <row r="332" spans="1:7" ht="21" customHeight="1" x14ac:dyDescent="0.3">
      <c r="A332" s="46">
        <v>43190.422905092695</v>
      </c>
      <c r="B332" s="55" t="s">
        <v>452</v>
      </c>
      <c r="C332" s="68">
        <v>-64.805672999999999</v>
      </c>
      <c r="D332" s="68">
        <v>-64.077254999999994</v>
      </c>
      <c r="E332" s="52">
        <v>1</v>
      </c>
      <c r="F332" s="52">
        <v>0</v>
      </c>
      <c r="G332" s="37" t="s">
        <v>734</v>
      </c>
    </row>
    <row r="333" spans="1:7" ht="21" customHeight="1" x14ac:dyDescent="0.3">
      <c r="A333" s="46">
        <v>43190.45770833343</v>
      </c>
      <c r="B333" s="55" t="s">
        <v>452</v>
      </c>
      <c r="C333" s="68">
        <v>-64.817864999999998</v>
      </c>
      <c r="D333" s="68">
        <v>-64.013611999999995</v>
      </c>
      <c r="E333" s="52">
        <v>3</v>
      </c>
      <c r="F333" s="52">
        <v>1</v>
      </c>
      <c r="G333" s="37" t="s">
        <v>735</v>
      </c>
    </row>
    <row r="334" spans="1:7" ht="21" customHeight="1" x14ac:dyDescent="0.3">
      <c r="A334" s="46">
        <v>43191.600011574075</v>
      </c>
      <c r="B334" s="55" t="s">
        <v>452</v>
      </c>
      <c r="C334" s="68">
        <v>-64.808795000000003</v>
      </c>
      <c r="D334" s="68">
        <v>-64.008966000000001</v>
      </c>
      <c r="E334" s="52">
        <v>2</v>
      </c>
      <c r="F334" s="52">
        <v>1</v>
      </c>
      <c r="G334" s="37" t="s">
        <v>736</v>
      </c>
    </row>
    <row r="335" spans="1:7" ht="21" customHeight="1" x14ac:dyDescent="0.3">
      <c r="A335" s="50">
        <v>43471.429837963064</v>
      </c>
      <c r="B335" s="55" t="s">
        <v>452</v>
      </c>
      <c r="C335" s="66">
        <v>-64.774306999999993</v>
      </c>
      <c r="D335" s="66">
        <v>-64.054086999999996</v>
      </c>
      <c r="E335" s="52">
        <v>1</v>
      </c>
      <c r="F335" s="52">
        <v>0</v>
      </c>
      <c r="G335" t="s">
        <v>737</v>
      </c>
    </row>
    <row r="336" spans="1:7" ht="21" customHeight="1" x14ac:dyDescent="0.3">
      <c r="A336" s="50">
        <v>43476.33697916667</v>
      </c>
      <c r="B336" s="55" t="s">
        <v>452</v>
      </c>
      <c r="C336" s="66">
        <v>-64.860555559999995</v>
      </c>
      <c r="D336" s="66">
        <v>-64.034444440000001</v>
      </c>
      <c r="E336" s="52">
        <v>3</v>
      </c>
      <c r="F336" s="52">
        <v>0</v>
      </c>
      <c r="G336" t="s">
        <v>738</v>
      </c>
    </row>
    <row r="337" spans="1:7" ht="21" hidden="1" customHeight="1" x14ac:dyDescent="0.3">
      <c r="A337" s="50">
        <v>43476.807754629728</v>
      </c>
      <c r="B337" s="55" t="s">
        <v>472</v>
      </c>
      <c r="C337" s="66">
        <v>-64.749723000000003</v>
      </c>
      <c r="D337" s="66">
        <v>-64.167280000000005</v>
      </c>
      <c r="E337" s="52">
        <v>1</v>
      </c>
      <c r="F337" s="52">
        <v>0</v>
      </c>
      <c r="G337" t="s">
        <v>739</v>
      </c>
    </row>
    <row r="338" spans="1:7" ht="21" customHeight="1" x14ac:dyDescent="0.3">
      <c r="A338" s="50">
        <v>43476.807754629728</v>
      </c>
      <c r="B338" s="55" t="s">
        <v>452</v>
      </c>
      <c r="C338" s="66">
        <v>-64.749723000000003</v>
      </c>
      <c r="D338" s="66">
        <v>-64.167280000000005</v>
      </c>
      <c r="E338" s="52">
        <v>1</v>
      </c>
      <c r="F338" s="52">
        <v>0</v>
      </c>
      <c r="G338" t="s">
        <v>740</v>
      </c>
    </row>
    <row r="339" spans="1:7" ht="21" customHeight="1" x14ac:dyDescent="0.3">
      <c r="A339" s="50">
        <v>43476.807754629728</v>
      </c>
      <c r="B339" s="55" t="s">
        <v>452</v>
      </c>
      <c r="C339" s="66">
        <v>-64.749723000000003</v>
      </c>
      <c r="D339" s="66">
        <v>-64.167280000000005</v>
      </c>
      <c r="E339" s="52">
        <v>4</v>
      </c>
      <c r="F339" s="52">
        <v>2</v>
      </c>
      <c r="G339" t="s">
        <v>741</v>
      </c>
    </row>
    <row r="340" spans="1:7" ht="21" customHeight="1" x14ac:dyDescent="0.3">
      <c r="A340" s="50">
        <v>43477.4043287038</v>
      </c>
      <c r="B340" s="55" t="s">
        <v>452</v>
      </c>
      <c r="C340" s="66">
        <v>-64.798927000000006</v>
      </c>
      <c r="D340" s="66">
        <v>-63.893372999999997</v>
      </c>
      <c r="E340" s="52">
        <v>2</v>
      </c>
      <c r="F340" s="52">
        <v>0</v>
      </c>
      <c r="G340" t="s">
        <v>742</v>
      </c>
    </row>
    <row r="341" spans="1:7" ht="21" customHeight="1" x14ac:dyDescent="0.3">
      <c r="A341" s="50">
        <v>43477.456851851952</v>
      </c>
      <c r="B341" s="55" t="s">
        <v>452</v>
      </c>
      <c r="C341" s="66">
        <v>-64.803506999999996</v>
      </c>
      <c r="D341" s="66">
        <v>-63.963470000000001</v>
      </c>
      <c r="E341" s="52">
        <v>1</v>
      </c>
      <c r="F341" s="52">
        <v>0</v>
      </c>
      <c r="G341" t="s">
        <v>743</v>
      </c>
    </row>
    <row r="342" spans="1:7" ht="21" customHeight="1" x14ac:dyDescent="0.3">
      <c r="A342" s="50">
        <v>43478.607858796393</v>
      </c>
      <c r="B342" s="55" t="s">
        <v>452</v>
      </c>
      <c r="C342" s="66">
        <v>-64.798275000000004</v>
      </c>
      <c r="D342" s="66">
        <v>-64.164032000000006</v>
      </c>
      <c r="E342" s="52">
        <v>2</v>
      </c>
      <c r="F342" s="52">
        <v>0</v>
      </c>
      <c r="G342" t="s">
        <v>744</v>
      </c>
    </row>
    <row r="343" spans="1:7" ht="21" customHeight="1" x14ac:dyDescent="0.3">
      <c r="A343" s="50">
        <v>43478.686273148247</v>
      </c>
      <c r="B343" s="55" t="s">
        <v>452</v>
      </c>
      <c r="C343" s="66">
        <v>-64.823162999999994</v>
      </c>
      <c r="D343" s="66">
        <v>-63.810912000000002</v>
      </c>
      <c r="E343" s="52">
        <v>3</v>
      </c>
      <c r="F343" s="52">
        <v>1</v>
      </c>
      <c r="G343" t="s">
        <v>745</v>
      </c>
    </row>
    <row r="344" spans="1:7" ht="21" customHeight="1" x14ac:dyDescent="0.3">
      <c r="A344" s="50">
        <v>43479.569837962961</v>
      </c>
      <c r="B344" s="55" t="s">
        <v>452</v>
      </c>
      <c r="C344" s="66">
        <v>-64.756919999999994</v>
      </c>
      <c r="D344" s="66">
        <v>-64.100741999999997</v>
      </c>
      <c r="E344" s="52">
        <v>1</v>
      </c>
      <c r="F344" s="52">
        <v>0</v>
      </c>
      <c r="G344" t="s">
        <v>746</v>
      </c>
    </row>
    <row r="345" spans="1:7" ht="21" customHeight="1" x14ac:dyDescent="0.3">
      <c r="A345" s="50">
        <v>43479.614328703705</v>
      </c>
      <c r="B345" s="55" t="s">
        <v>452</v>
      </c>
      <c r="C345" s="66">
        <v>-64.822046999999998</v>
      </c>
      <c r="D345" s="66">
        <v>-64.045140000000004</v>
      </c>
      <c r="E345" s="52">
        <v>2</v>
      </c>
      <c r="F345" s="52">
        <v>1</v>
      </c>
      <c r="G345" t="s">
        <v>747</v>
      </c>
    </row>
    <row r="346" spans="1:7" ht="21" customHeight="1" x14ac:dyDescent="0.3">
      <c r="A346" s="50">
        <v>43480.342233796298</v>
      </c>
      <c r="B346" s="55" t="s">
        <v>452</v>
      </c>
      <c r="C346" s="66">
        <v>-64.777017999999998</v>
      </c>
      <c r="D346" s="66">
        <v>-64.071084999999997</v>
      </c>
      <c r="E346" s="52">
        <v>2</v>
      </c>
      <c r="F346" s="52">
        <v>0</v>
      </c>
      <c r="G346" t="s">
        <v>748</v>
      </c>
    </row>
    <row r="347" spans="1:7" ht="21" customHeight="1" x14ac:dyDescent="0.3">
      <c r="A347" s="50">
        <v>43480.373877314814</v>
      </c>
      <c r="B347" s="55" t="s">
        <v>452</v>
      </c>
      <c r="C347" s="66">
        <v>-64.77364</v>
      </c>
      <c r="D347" s="66">
        <v>-64.150954999999996</v>
      </c>
      <c r="E347" s="52">
        <v>2</v>
      </c>
      <c r="F347" s="52">
        <v>0</v>
      </c>
      <c r="G347" t="s">
        <v>749</v>
      </c>
    </row>
    <row r="348" spans="1:7" ht="21" customHeight="1" x14ac:dyDescent="0.3">
      <c r="A348" s="50">
        <v>43480.545277777775</v>
      </c>
      <c r="B348" s="55" t="s">
        <v>452</v>
      </c>
      <c r="C348" s="66">
        <v>-64.723507999999995</v>
      </c>
      <c r="D348" s="66">
        <v>-64.351132000000007</v>
      </c>
      <c r="E348" s="52">
        <v>2</v>
      </c>
      <c r="F348" s="52">
        <v>0</v>
      </c>
      <c r="G348" t="s">
        <v>750</v>
      </c>
    </row>
    <row r="349" spans="1:7" ht="21" customHeight="1" x14ac:dyDescent="0.3">
      <c r="A349" s="50">
        <v>43480.695451388892</v>
      </c>
      <c r="B349" s="55" t="s">
        <v>452</v>
      </c>
      <c r="C349" s="66">
        <v>-64.740120000000005</v>
      </c>
      <c r="D349" s="66">
        <v>-64.188801999999995</v>
      </c>
      <c r="E349" s="52">
        <v>2</v>
      </c>
      <c r="F349" s="52">
        <v>0</v>
      </c>
      <c r="G349" t="s">
        <v>751</v>
      </c>
    </row>
    <row r="350" spans="1:7" ht="21" customHeight="1" x14ac:dyDescent="0.3">
      <c r="A350" s="50">
        <v>43480.717731481483</v>
      </c>
      <c r="B350" s="55" t="s">
        <v>452</v>
      </c>
      <c r="C350" s="66">
        <v>-64.789563000000001</v>
      </c>
      <c r="D350" s="66">
        <v>-64.117378000000002</v>
      </c>
      <c r="E350" s="52">
        <v>1</v>
      </c>
      <c r="F350" s="52">
        <v>0</v>
      </c>
      <c r="G350" t="s">
        <v>752</v>
      </c>
    </row>
    <row r="351" spans="1:7" ht="21" customHeight="1" x14ac:dyDescent="0.3">
      <c r="A351" s="50">
        <v>43480.743773148148</v>
      </c>
      <c r="B351" s="55" t="s">
        <v>452</v>
      </c>
      <c r="C351" s="66">
        <v>-64.789563000000001</v>
      </c>
      <c r="D351" s="66">
        <v>-64.117378000000002</v>
      </c>
      <c r="E351" s="52">
        <v>1</v>
      </c>
      <c r="F351" s="52">
        <v>0</v>
      </c>
      <c r="G351" t="s">
        <v>753</v>
      </c>
    </row>
    <row r="352" spans="1:7" ht="21" customHeight="1" x14ac:dyDescent="0.3">
      <c r="A352" s="50">
        <v>43481.37599537037</v>
      </c>
      <c r="B352" s="55" t="s">
        <v>452</v>
      </c>
      <c r="C352" s="66">
        <v>-64.7834</v>
      </c>
      <c r="D352" s="66">
        <v>-64.075900000000004</v>
      </c>
      <c r="E352" s="52">
        <v>3</v>
      </c>
      <c r="F352" s="52">
        <v>1</v>
      </c>
      <c r="G352" t="s">
        <v>754</v>
      </c>
    </row>
    <row r="353" spans="1:7" ht="21" customHeight="1" x14ac:dyDescent="0.3">
      <c r="A353" s="50">
        <v>43481.403680555559</v>
      </c>
      <c r="B353" s="55" t="s">
        <v>452</v>
      </c>
      <c r="C353" s="66">
        <v>-64.791399999999996</v>
      </c>
      <c r="D353" s="66">
        <v>-64.041799999999995</v>
      </c>
      <c r="E353" s="52">
        <v>1</v>
      </c>
      <c r="F353" s="52">
        <v>0</v>
      </c>
      <c r="G353" t="s">
        <v>755</v>
      </c>
    </row>
    <row r="354" spans="1:7" ht="21" customHeight="1" x14ac:dyDescent="0.3">
      <c r="A354" s="50">
        <v>43481.424780092595</v>
      </c>
      <c r="B354" s="55" t="s">
        <v>452</v>
      </c>
      <c r="C354" s="66">
        <v>-64.789900000000003</v>
      </c>
      <c r="D354" s="66">
        <v>-63.9788</v>
      </c>
      <c r="E354" s="52">
        <v>1</v>
      </c>
      <c r="F354" s="52">
        <v>0</v>
      </c>
      <c r="G354" t="s">
        <v>756</v>
      </c>
    </row>
    <row r="355" spans="1:7" ht="21" customHeight="1" x14ac:dyDescent="0.3">
      <c r="A355" s="50">
        <v>43482.649212963064</v>
      </c>
      <c r="B355" s="55" t="s">
        <v>452</v>
      </c>
      <c r="C355" s="66">
        <v>-64.820345000000003</v>
      </c>
      <c r="D355" s="66">
        <v>-64.042626999999996</v>
      </c>
      <c r="E355" s="52">
        <v>2</v>
      </c>
      <c r="F355" s="52">
        <v>0</v>
      </c>
      <c r="G355" t="s">
        <v>757</v>
      </c>
    </row>
    <row r="356" spans="1:7" ht="21" customHeight="1" x14ac:dyDescent="0.3">
      <c r="A356" s="50">
        <v>43482.665115740841</v>
      </c>
      <c r="B356" s="55" t="s">
        <v>452</v>
      </c>
      <c r="C356" s="66">
        <v>-64.823554999999999</v>
      </c>
      <c r="D356" s="66">
        <v>-64.051845</v>
      </c>
      <c r="E356" s="52">
        <v>1</v>
      </c>
      <c r="F356" s="52">
        <v>0</v>
      </c>
      <c r="G356" t="s">
        <v>758</v>
      </c>
    </row>
    <row r="357" spans="1:7" ht="21" customHeight="1" x14ac:dyDescent="0.3">
      <c r="A357" s="50">
        <v>43482.679965277879</v>
      </c>
      <c r="B357" s="55" t="s">
        <v>452</v>
      </c>
      <c r="C357" s="66">
        <v>-64.821505000000002</v>
      </c>
      <c r="D357" s="66">
        <v>-64.031143</v>
      </c>
      <c r="E357" s="52">
        <v>1</v>
      </c>
      <c r="F357" s="52">
        <v>0</v>
      </c>
      <c r="G357" t="s">
        <v>759</v>
      </c>
    </row>
    <row r="358" spans="1:7" ht="21" customHeight="1" x14ac:dyDescent="0.3">
      <c r="A358" s="50">
        <v>43482.701909722324</v>
      </c>
      <c r="B358" s="55" t="s">
        <v>452</v>
      </c>
      <c r="C358" s="66">
        <v>-64.822483000000005</v>
      </c>
      <c r="D358" s="66">
        <v>-64.047944999999999</v>
      </c>
      <c r="E358" s="52">
        <v>2</v>
      </c>
      <c r="F358" s="52">
        <v>1</v>
      </c>
      <c r="G358" t="s">
        <v>760</v>
      </c>
    </row>
    <row r="359" spans="1:7" ht="21" customHeight="1" x14ac:dyDescent="0.3">
      <c r="A359" s="50">
        <v>43482.711018518617</v>
      </c>
      <c r="B359" s="55" t="s">
        <v>452</v>
      </c>
      <c r="C359" s="66">
        <v>-64.824262000000004</v>
      </c>
      <c r="D359" s="66">
        <v>-64.058435000000003</v>
      </c>
      <c r="E359" s="52">
        <v>2</v>
      </c>
      <c r="F359" s="52">
        <v>1</v>
      </c>
      <c r="G359" t="s">
        <v>761</v>
      </c>
    </row>
    <row r="360" spans="1:7" ht="21" customHeight="1" x14ac:dyDescent="0.3">
      <c r="A360" s="50">
        <v>43482.724548611208</v>
      </c>
      <c r="B360" s="55" t="s">
        <v>452</v>
      </c>
      <c r="C360" s="66">
        <v>-64.814877999999993</v>
      </c>
      <c r="D360" s="66">
        <v>-64.069839999999999</v>
      </c>
      <c r="E360" s="52">
        <v>3</v>
      </c>
      <c r="F360" s="52">
        <v>0</v>
      </c>
      <c r="G360" t="s">
        <v>762</v>
      </c>
    </row>
    <row r="361" spans="1:7" ht="21" customHeight="1" x14ac:dyDescent="0.3">
      <c r="A361" s="50">
        <v>43482.774351851949</v>
      </c>
      <c r="B361" s="55" t="s">
        <v>452</v>
      </c>
      <c r="C361" s="66">
        <v>-64.814867000000007</v>
      </c>
      <c r="D361" s="66">
        <v>-64.069922000000005</v>
      </c>
      <c r="E361" s="52">
        <v>2</v>
      </c>
      <c r="F361" s="52">
        <v>1</v>
      </c>
      <c r="G361" t="s">
        <v>763</v>
      </c>
    </row>
    <row r="362" spans="1:7" ht="21" customHeight="1" x14ac:dyDescent="0.3">
      <c r="A362" s="50">
        <v>43482.817465277876</v>
      </c>
      <c r="B362" s="55" t="s">
        <v>452</v>
      </c>
      <c r="C362" s="66">
        <v>-64.805733000000004</v>
      </c>
      <c r="D362" s="66">
        <v>-64.077640000000002</v>
      </c>
      <c r="E362" s="52">
        <v>3</v>
      </c>
      <c r="F362" s="52">
        <v>1</v>
      </c>
      <c r="G362" t="s">
        <v>764</v>
      </c>
    </row>
    <row r="363" spans="1:7" ht="21" customHeight="1" x14ac:dyDescent="0.3">
      <c r="A363" s="50">
        <v>43482.832881944545</v>
      </c>
      <c r="B363" s="55" t="s">
        <v>452</v>
      </c>
      <c r="C363" s="66">
        <v>-64.804680000000005</v>
      </c>
      <c r="D363" s="66">
        <v>-64.070087999999998</v>
      </c>
      <c r="E363" s="52">
        <v>3</v>
      </c>
      <c r="F363" s="52">
        <v>1</v>
      </c>
      <c r="G363" t="s">
        <v>765</v>
      </c>
    </row>
    <row r="364" spans="1:7" ht="21" customHeight="1" x14ac:dyDescent="0.3">
      <c r="A364" s="50">
        <v>43483.388923611208</v>
      </c>
      <c r="B364" s="55" t="s">
        <v>452</v>
      </c>
      <c r="C364" s="66">
        <v>-64.770887000000002</v>
      </c>
      <c r="D364" s="66">
        <v>-64.115153000000007</v>
      </c>
      <c r="E364" s="52">
        <v>2</v>
      </c>
      <c r="F364" s="52">
        <v>1</v>
      </c>
      <c r="G364" t="s">
        <v>766</v>
      </c>
    </row>
    <row r="365" spans="1:7" ht="21" customHeight="1" x14ac:dyDescent="0.3">
      <c r="A365" s="50">
        <v>43483.395115740837</v>
      </c>
      <c r="B365" s="55" t="s">
        <v>452</v>
      </c>
      <c r="C365" s="66">
        <v>-64.764520000000005</v>
      </c>
      <c r="D365" s="66">
        <v>-64.111322999999999</v>
      </c>
      <c r="E365" s="52">
        <v>4</v>
      </c>
      <c r="F365" s="52">
        <v>0</v>
      </c>
      <c r="G365" t="s">
        <v>767</v>
      </c>
    </row>
    <row r="366" spans="1:7" ht="21" customHeight="1" x14ac:dyDescent="0.3">
      <c r="A366" s="50">
        <v>43483.424513888989</v>
      </c>
      <c r="B366" s="55" t="s">
        <v>452</v>
      </c>
      <c r="C366" s="66">
        <v>-64.749463000000006</v>
      </c>
      <c r="D366" s="66">
        <v>-64.117904999999993</v>
      </c>
      <c r="E366" s="52">
        <v>30</v>
      </c>
      <c r="F366" s="52">
        <v>0</v>
      </c>
      <c r="G366" t="s">
        <v>768</v>
      </c>
    </row>
    <row r="367" spans="1:7" ht="21" customHeight="1" x14ac:dyDescent="0.3">
      <c r="A367" s="50">
        <v>43483.425162037136</v>
      </c>
      <c r="B367" s="55" t="s">
        <v>452</v>
      </c>
      <c r="C367" s="66">
        <v>-64.749193000000005</v>
      </c>
      <c r="D367" s="66">
        <v>-64.116564999999994</v>
      </c>
      <c r="E367" s="52">
        <v>3</v>
      </c>
      <c r="F367" s="52">
        <v>1</v>
      </c>
      <c r="G367" t="s">
        <v>769</v>
      </c>
    </row>
    <row r="368" spans="1:7" ht="21" customHeight="1" x14ac:dyDescent="0.3">
      <c r="A368" s="50">
        <v>43483.437858796395</v>
      </c>
      <c r="B368" s="55" t="s">
        <v>452</v>
      </c>
      <c r="C368" s="66">
        <v>-64.751514999999998</v>
      </c>
      <c r="D368" s="66">
        <v>-64.116522000000003</v>
      </c>
      <c r="E368" s="52">
        <v>3</v>
      </c>
      <c r="F368" s="52">
        <v>1</v>
      </c>
      <c r="G368" t="s">
        <v>770</v>
      </c>
    </row>
    <row r="369" spans="1:7" ht="21" customHeight="1" x14ac:dyDescent="0.3">
      <c r="A369" s="50">
        <v>43483.438854166765</v>
      </c>
      <c r="B369" s="55" t="s">
        <v>452</v>
      </c>
      <c r="C369" s="66">
        <v>-64.751819999999995</v>
      </c>
      <c r="D369" s="66">
        <v>-64.116032000000004</v>
      </c>
      <c r="E369" s="52">
        <v>2</v>
      </c>
      <c r="F369" s="52">
        <v>1</v>
      </c>
      <c r="G369" t="s">
        <v>771</v>
      </c>
    </row>
    <row r="370" spans="1:7" ht="21" customHeight="1" x14ac:dyDescent="0.3">
      <c r="A370" s="50">
        <v>43483.473564814914</v>
      </c>
      <c r="B370" s="55" t="s">
        <v>452</v>
      </c>
      <c r="C370" s="66">
        <v>-64.747167000000005</v>
      </c>
      <c r="D370" s="66">
        <v>-64.105220000000003</v>
      </c>
      <c r="E370" s="52">
        <v>3</v>
      </c>
      <c r="F370" s="52">
        <v>0</v>
      </c>
    </row>
    <row r="371" spans="1:7" ht="21" customHeight="1" x14ac:dyDescent="0.3">
      <c r="A371" s="50">
        <v>43483.512083333429</v>
      </c>
      <c r="B371" s="55" t="s">
        <v>452</v>
      </c>
      <c r="C371" s="66">
        <v>-64.754412000000002</v>
      </c>
      <c r="D371" s="66">
        <v>-64.165315000000007</v>
      </c>
      <c r="E371" s="52">
        <v>1</v>
      </c>
      <c r="F371" s="52">
        <v>0</v>
      </c>
      <c r="G371" t="s">
        <v>772</v>
      </c>
    </row>
    <row r="372" spans="1:7" ht="21" customHeight="1" x14ac:dyDescent="0.3">
      <c r="A372" s="50">
        <v>43483.522453703801</v>
      </c>
      <c r="B372" s="55" t="s">
        <v>452</v>
      </c>
      <c r="C372" s="66">
        <v>-64.756922000000003</v>
      </c>
      <c r="D372" s="66">
        <v>-64.150782000000007</v>
      </c>
      <c r="E372" s="52">
        <v>2</v>
      </c>
      <c r="F372" s="52">
        <v>0</v>
      </c>
      <c r="G372" t="s">
        <v>773</v>
      </c>
    </row>
    <row r="373" spans="1:7" ht="21" customHeight="1" x14ac:dyDescent="0.3">
      <c r="A373" s="50">
        <v>43484.916168981581</v>
      </c>
      <c r="B373" s="55" t="s">
        <v>452</v>
      </c>
      <c r="C373" s="66">
        <v>-64.774308000000005</v>
      </c>
      <c r="D373" s="66">
        <v>-64.054005000000004</v>
      </c>
      <c r="E373" s="52">
        <v>2</v>
      </c>
      <c r="F373" s="52">
        <v>0</v>
      </c>
      <c r="G373" t="s">
        <v>774</v>
      </c>
    </row>
    <row r="374" spans="1:7" ht="21" customHeight="1" x14ac:dyDescent="0.3">
      <c r="A374" s="50">
        <v>43485.40983796306</v>
      </c>
      <c r="B374" s="55" t="s">
        <v>452</v>
      </c>
      <c r="C374" s="66">
        <v>-64.778025</v>
      </c>
      <c r="D374" s="66">
        <v>-64.070508000000004</v>
      </c>
      <c r="E374" s="52">
        <v>2</v>
      </c>
      <c r="F374" s="52">
        <v>0</v>
      </c>
      <c r="G374" t="s">
        <v>775</v>
      </c>
    </row>
    <row r="375" spans="1:7" ht="21" customHeight="1" x14ac:dyDescent="0.3">
      <c r="A375" s="50">
        <v>43485.438391203803</v>
      </c>
      <c r="B375" s="55" t="s">
        <v>452</v>
      </c>
      <c r="C375" s="66">
        <v>-64.790310000000005</v>
      </c>
      <c r="D375" s="66">
        <v>-64.073922999999994</v>
      </c>
      <c r="E375" s="52">
        <v>1</v>
      </c>
      <c r="F375" s="52">
        <v>0</v>
      </c>
      <c r="G375" t="s">
        <v>776</v>
      </c>
    </row>
    <row r="376" spans="1:7" ht="21" customHeight="1" x14ac:dyDescent="0.3">
      <c r="A376" s="50">
        <v>43485.45334490751</v>
      </c>
      <c r="B376" s="55" t="s">
        <v>452</v>
      </c>
      <c r="C376" s="66">
        <v>-64.797664999999995</v>
      </c>
      <c r="D376" s="66">
        <v>-64.072225000000003</v>
      </c>
      <c r="E376" s="52">
        <v>2</v>
      </c>
      <c r="F376" s="52">
        <v>0</v>
      </c>
      <c r="G376" t="s">
        <v>777</v>
      </c>
    </row>
    <row r="377" spans="1:7" ht="21" customHeight="1" x14ac:dyDescent="0.3">
      <c r="A377" s="50">
        <v>43485.620347222321</v>
      </c>
      <c r="B377" s="55" t="s">
        <v>452</v>
      </c>
      <c r="C377" s="66">
        <v>-64.761516999999998</v>
      </c>
      <c r="D377" s="66">
        <v>-64.120213000000007</v>
      </c>
      <c r="E377" s="52">
        <v>2</v>
      </c>
      <c r="F377" s="52">
        <v>1</v>
      </c>
      <c r="G377" t="s">
        <v>778</v>
      </c>
    </row>
    <row r="378" spans="1:7" ht="21" customHeight="1" x14ac:dyDescent="0.3">
      <c r="A378" s="50">
        <v>43485.634282407504</v>
      </c>
      <c r="B378" s="55" t="s">
        <v>452</v>
      </c>
      <c r="C378" s="66">
        <v>-64.752157999999994</v>
      </c>
      <c r="D378" s="66">
        <v>-64.126683</v>
      </c>
      <c r="E378" s="52">
        <v>4</v>
      </c>
      <c r="F378" s="52">
        <v>1</v>
      </c>
      <c r="G378" t="s">
        <v>779</v>
      </c>
    </row>
    <row r="379" spans="1:7" ht="21" customHeight="1" x14ac:dyDescent="0.3">
      <c r="A379" s="50">
        <v>43485.635729166766</v>
      </c>
      <c r="B379" s="55" t="s">
        <v>452</v>
      </c>
      <c r="C379" s="66">
        <v>-64.744361999999995</v>
      </c>
      <c r="D379" s="66">
        <v>-64.099774999999994</v>
      </c>
      <c r="E379" s="52">
        <v>3</v>
      </c>
      <c r="F379" s="52">
        <v>1</v>
      </c>
      <c r="G379" t="s">
        <v>782</v>
      </c>
    </row>
    <row r="380" spans="1:7" ht="21" customHeight="1" x14ac:dyDescent="0.3">
      <c r="A380" s="50">
        <v>43485.635729166766</v>
      </c>
      <c r="B380" s="55" t="s">
        <v>452</v>
      </c>
      <c r="C380" s="66">
        <v>-64.736549999999994</v>
      </c>
      <c r="D380" s="66">
        <v>-64.103250000000003</v>
      </c>
      <c r="E380" s="52">
        <v>4</v>
      </c>
      <c r="F380" s="52">
        <v>0</v>
      </c>
      <c r="G380" t="s">
        <v>781</v>
      </c>
    </row>
    <row r="381" spans="1:7" ht="21" customHeight="1" x14ac:dyDescent="0.3">
      <c r="A381" s="50">
        <v>43485.635729166766</v>
      </c>
      <c r="B381" s="55" t="s">
        <v>452</v>
      </c>
      <c r="C381" s="66">
        <v>-64.753294999999994</v>
      </c>
      <c r="D381" s="66">
        <v>-64.126677999999998</v>
      </c>
      <c r="E381" s="52">
        <v>20</v>
      </c>
      <c r="F381" s="52">
        <v>0</v>
      </c>
      <c r="G381" t="s">
        <v>780</v>
      </c>
    </row>
    <row r="382" spans="1:7" ht="21" customHeight="1" x14ac:dyDescent="0.3">
      <c r="A382" s="50">
        <v>43487.40064814825</v>
      </c>
      <c r="B382" s="55" t="s">
        <v>452</v>
      </c>
      <c r="C382" s="66">
        <v>-64.765838000000002</v>
      </c>
      <c r="D382" s="66">
        <v>-64.103198000000006</v>
      </c>
      <c r="E382" s="52">
        <v>6</v>
      </c>
      <c r="F382" s="52">
        <v>1</v>
      </c>
      <c r="G382" t="s">
        <v>783</v>
      </c>
    </row>
    <row r="383" spans="1:7" ht="21" customHeight="1" x14ac:dyDescent="0.3">
      <c r="A383" s="50">
        <v>43487.418090277875</v>
      </c>
      <c r="B383" s="55" t="s">
        <v>452</v>
      </c>
      <c r="C383" s="66">
        <v>-64.772189999999995</v>
      </c>
      <c r="D383" s="66">
        <v>-64.203801999999996</v>
      </c>
      <c r="E383" s="52">
        <v>2</v>
      </c>
      <c r="F383" s="52">
        <v>0</v>
      </c>
      <c r="G383" t="s">
        <v>784</v>
      </c>
    </row>
    <row r="384" spans="1:7" ht="21" customHeight="1" x14ac:dyDescent="0.3">
      <c r="A384" s="50">
        <v>43487.41869212973</v>
      </c>
      <c r="B384" s="55" t="s">
        <v>452</v>
      </c>
      <c r="C384" s="66">
        <v>-64.772227999999998</v>
      </c>
      <c r="D384" s="66">
        <v>-64.204847000000001</v>
      </c>
      <c r="E384" s="52">
        <v>1</v>
      </c>
      <c r="F384" s="52">
        <v>0</v>
      </c>
      <c r="G384" t="s">
        <v>785</v>
      </c>
    </row>
    <row r="385" spans="1:7" ht="21" customHeight="1" x14ac:dyDescent="0.3">
      <c r="A385" s="50">
        <v>43487.428564814916</v>
      </c>
      <c r="B385" s="55" t="s">
        <v>452</v>
      </c>
      <c r="C385" s="66">
        <v>-64.776602999999994</v>
      </c>
      <c r="D385" s="66">
        <v>-64.312512999999996</v>
      </c>
      <c r="E385" s="52">
        <v>2</v>
      </c>
      <c r="F385" s="52">
        <v>0</v>
      </c>
      <c r="G385" t="s">
        <v>786</v>
      </c>
    </row>
    <row r="386" spans="1:7" ht="21" customHeight="1" x14ac:dyDescent="0.3">
      <c r="A386" s="50">
        <v>43487.431979166766</v>
      </c>
      <c r="B386" s="55" t="s">
        <v>452</v>
      </c>
      <c r="C386" s="66">
        <v>-64.773048000000003</v>
      </c>
      <c r="D386" s="66">
        <v>-64.316096999999999</v>
      </c>
      <c r="E386" s="52">
        <v>1</v>
      </c>
      <c r="F386" s="52">
        <v>0</v>
      </c>
      <c r="G386" t="s">
        <v>787</v>
      </c>
    </row>
    <row r="387" spans="1:7" ht="21" customHeight="1" x14ac:dyDescent="0.3">
      <c r="A387" s="50">
        <v>43487.60277777788</v>
      </c>
      <c r="B387" s="55" t="s">
        <v>452</v>
      </c>
      <c r="C387" s="66">
        <v>-64.757745</v>
      </c>
      <c r="D387" s="66">
        <v>-64.448295000000002</v>
      </c>
      <c r="E387" s="52">
        <v>6</v>
      </c>
      <c r="F387" s="52">
        <v>0</v>
      </c>
      <c r="G387" t="s">
        <v>788</v>
      </c>
    </row>
    <row r="388" spans="1:7" ht="21" customHeight="1" x14ac:dyDescent="0.3">
      <c r="A388" s="50">
        <v>43487.612719907505</v>
      </c>
      <c r="B388" s="55" t="s">
        <v>452</v>
      </c>
      <c r="C388" s="66">
        <v>-64.748463000000001</v>
      </c>
      <c r="D388" s="66">
        <v>-64.44941</v>
      </c>
      <c r="E388" s="52">
        <v>1</v>
      </c>
      <c r="F388" s="52">
        <v>0</v>
      </c>
      <c r="G388" t="s">
        <v>789</v>
      </c>
    </row>
    <row r="389" spans="1:7" ht="21" customHeight="1" x14ac:dyDescent="0.3">
      <c r="A389" s="50">
        <v>43487.710243055655</v>
      </c>
      <c r="B389" s="55" t="s">
        <v>452</v>
      </c>
      <c r="C389" s="66">
        <v>-64.777299999999997</v>
      </c>
      <c r="D389" s="66">
        <v>-64.275085000000004</v>
      </c>
      <c r="E389" s="52">
        <v>1</v>
      </c>
      <c r="F389" s="52">
        <v>0</v>
      </c>
      <c r="G389" t="s">
        <v>790</v>
      </c>
    </row>
    <row r="390" spans="1:7" ht="21" customHeight="1" x14ac:dyDescent="0.3">
      <c r="A390" s="50">
        <v>43487.714583333436</v>
      </c>
      <c r="B390" s="55" t="s">
        <v>452</v>
      </c>
      <c r="C390" s="66">
        <v>-64.771923000000001</v>
      </c>
      <c r="D390" s="66">
        <v>-64.253889999999998</v>
      </c>
      <c r="E390" s="52">
        <v>5</v>
      </c>
      <c r="F390" s="52">
        <v>1</v>
      </c>
      <c r="G390" t="s">
        <v>791</v>
      </c>
    </row>
    <row r="391" spans="1:7" ht="21" customHeight="1" x14ac:dyDescent="0.3">
      <c r="A391" s="50">
        <v>43487.723726851953</v>
      </c>
      <c r="B391" s="55" t="s">
        <v>452</v>
      </c>
      <c r="C391" s="66">
        <v>-64.7761</v>
      </c>
      <c r="D391" s="66">
        <v>-64.160998000000006</v>
      </c>
      <c r="E391" s="52">
        <v>5</v>
      </c>
      <c r="F391" s="52">
        <v>0</v>
      </c>
      <c r="G391" t="s">
        <v>792</v>
      </c>
    </row>
    <row r="392" spans="1:7" ht="21" customHeight="1" x14ac:dyDescent="0.3">
      <c r="A392" s="50">
        <v>43487.727546296395</v>
      </c>
      <c r="B392" s="55" t="s">
        <v>452</v>
      </c>
      <c r="C392" s="66">
        <v>-64.776902000000007</v>
      </c>
      <c r="D392" s="66">
        <v>-64.141234999999995</v>
      </c>
      <c r="E392" s="52">
        <v>2</v>
      </c>
      <c r="F392" s="52">
        <v>0</v>
      </c>
      <c r="G392" t="s">
        <v>793</v>
      </c>
    </row>
    <row r="393" spans="1:7" ht="21" customHeight="1" x14ac:dyDescent="0.3">
      <c r="A393" s="50">
        <v>43488.383854166765</v>
      </c>
      <c r="B393" s="55" t="s">
        <v>452</v>
      </c>
      <c r="C393" s="66">
        <v>-64.783690000000007</v>
      </c>
      <c r="D393" s="66">
        <v>-64.075389999999999</v>
      </c>
      <c r="E393" s="52">
        <v>1</v>
      </c>
      <c r="F393" s="52">
        <v>0</v>
      </c>
      <c r="G393" t="s">
        <v>794</v>
      </c>
    </row>
    <row r="394" spans="1:7" ht="21" customHeight="1" x14ac:dyDescent="0.3">
      <c r="A394" s="50">
        <v>43488.386122685282</v>
      </c>
      <c r="B394" s="55" t="s">
        <v>452</v>
      </c>
      <c r="C394" s="66">
        <v>-64.794946999999993</v>
      </c>
      <c r="D394" s="66">
        <v>-64.090779999999995</v>
      </c>
      <c r="E394" s="52">
        <v>2</v>
      </c>
      <c r="F394" s="52">
        <v>0</v>
      </c>
      <c r="G394" t="s">
        <v>795</v>
      </c>
    </row>
    <row r="395" spans="1:7" ht="21" customHeight="1" x14ac:dyDescent="0.3">
      <c r="A395" s="50">
        <v>43488.403171296399</v>
      </c>
      <c r="B395" s="55" t="s">
        <v>452</v>
      </c>
      <c r="C395" s="66">
        <v>-64.857079999999996</v>
      </c>
      <c r="D395" s="66">
        <v>-64.143527000000006</v>
      </c>
      <c r="E395" s="52">
        <v>2</v>
      </c>
      <c r="F395" s="52">
        <v>1</v>
      </c>
      <c r="G395" t="s">
        <v>796</v>
      </c>
    </row>
    <row r="396" spans="1:7" ht="21" customHeight="1" x14ac:dyDescent="0.3">
      <c r="A396" s="50">
        <v>43488.422557870472</v>
      </c>
      <c r="B396" s="55" t="s">
        <v>452</v>
      </c>
      <c r="C396" s="66">
        <v>-64.852746999999994</v>
      </c>
      <c r="D396" s="66">
        <v>-64.126374999999996</v>
      </c>
      <c r="E396" s="52">
        <v>1</v>
      </c>
      <c r="F396" s="52">
        <v>0</v>
      </c>
      <c r="G396" t="s">
        <v>797</v>
      </c>
    </row>
    <row r="397" spans="1:7" ht="21" customHeight="1" x14ac:dyDescent="0.3">
      <c r="A397" s="50">
        <v>43488.506689814916</v>
      </c>
      <c r="B397" s="55" t="s">
        <v>452</v>
      </c>
      <c r="C397" s="66">
        <v>-64.8827</v>
      </c>
      <c r="D397" s="66">
        <v>-64.029375000000002</v>
      </c>
      <c r="E397" s="52">
        <v>2</v>
      </c>
      <c r="F397" s="52">
        <v>0</v>
      </c>
      <c r="G397" t="s">
        <v>798</v>
      </c>
    </row>
    <row r="398" spans="1:7" ht="21" customHeight="1" x14ac:dyDescent="0.3">
      <c r="A398" s="50">
        <v>43488.556840277881</v>
      </c>
      <c r="B398" s="55" t="s">
        <v>452</v>
      </c>
      <c r="C398" s="66">
        <v>-64.863456999999997</v>
      </c>
      <c r="D398" s="66">
        <v>-64.109359999999995</v>
      </c>
      <c r="E398" s="52">
        <v>2</v>
      </c>
      <c r="F398" s="52">
        <v>0</v>
      </c>
      <c r="G398" t="s">
        <v>799</v>
      </c>
    </row>
    <row r="399" spans="1:7" ht="21" customHeight="1" x14ac:dyDescent="0.3">
      <c r="A399" s="50">
        <v>43488.57892361121</v>
      </c>
      <c r="B399" s="55" t="s">
        <v>452</v>
      </c>
      <c r="C399" s="66">
        <v>-64.857467999999997</v>
      </c>
      <c r="D399" s="66">
        <v>-64.135921999999994</v>
      </c>
      <c r="E399" s="52">
        <v>4</v>
      </c>
      <c r="F399" s="52">
        <v>0</v>
      </c>
      <c r="G399" t="s">
        <v>800</v>
      </c>
    </row>
    <row r="400" spans="1:7" ht="21" customHeight="1" x14ac:dyDescent="0.3">
      <c r="A400" s="50">
        <v>43488.596226851951</v>
      </c>
      <c r="B400" s="55" t="s">
        <v>452</v>
      </c>
      <c r="C400" s="66">
        <v>-64.855277999999998</v>
      </c>
      <c r="D400" s="66">
        <v>-64.159802999999997</v>
      </c>
      <c r="E400" s="52">
        <v>2</v>
      </c>
      <c r="F400" s="52">
        <v>0</v>
      </c>
      <c r="G400" t="s">
        <v>801</v>
      </c>
    </row>
    <row r="401" spans="1:7" ht="21" customHeight="1" x14ac:dyDescent="0.3">
      <c r="A401" s="50">
        <v>43488.608240740839</v>
      </c>
      <c r="B401" s="55" t="s">
        <v>452</v>
      </c>
      <c r="C401" s="66">
        <v>-64.850866999999994</v>
      </c>
      <c r="D401" s="66">
        <v>-64.167117000000005</v>
      </c>
      <c r="E401" s="52">
        <v>2</v>
      </c>
      <c r="F401" s="52">
        <v>0</v>
      </c>
      <c r="G401" t="s">
        <v>802</v>
      </c>
    </row>
    <row r="402" spans="1:7" ht="21" customHeight="1" x14ac:dyDescent="0.3">
      <c r="A402" s="50">
        <v>43488.625509259356</v>
      </c>
      <c r="B402" s="55" t="s">
        <v>452</v>
      </c>
      <c r="C402" s="66">
        <v>-64.845875000000007</v>
      </c>
      <c r="D402" s="66">
        <v>-64.155083000000005</v>
      </c>
      <c r="E402" s="52">
        <v>30</v>
      </c>
      <c r="F402" s="52">
        <v>1</v>
      </c>
      <c r="G402" t="s">
        <v>803</v>
      </c>
    </row>
    <row r="403" spans="1:7" ht="21" customHeight="1" x14ac:dyDescent="0.3">
      <c r="A403" s="50">
        <v>43488.628483796398</v>
      </c>
      <c r="B403" s="55" t="s">
        <v>452</v>
      </c>
      <c r="C403" s="66">
        <v>-64.845240000000004</v>
      </c>
      <c r="D403" s="66">
        <v>-64.153891999999999</v>
      </c>
      <c r="E403" s="52">
        <v>2</v>
      </c>
      <c r="F403" s="52">
        <v>1</v>
      </c>
    </row>
    <row r="404" spans="1:7" ht="21" customHeight="1" x14ac:dyDescent="0.3">
      <c r="A404" s="50">
        <v>43488.644293981582</v>
      </c>
      <c r="B404" s="55" t="s">
        <v>452</v>
      </c>
      <c r="C404" s="66">
        <v>-64.784049999999993</v>
      </c>
      <c r="D404" s="66">
        <v>-64.053782999999996</v>
      </c>
      <c r="E404" s="52">
        <v>1</v>
      </c>
      <c r="F404" s="52">
        <v>0</v>
      </c>
      <c r="G404" t="s">
        <v>804</v>
      </c>
    </row>
    <row r="405" spans="1:7" ht="21" customHeight="1" x14ac:dyDescent="0.3">
      <c r="A405" s="50">
        <v>43488.644942129729</v>
      </c>
      <c r="B405" s="55" t="s">
        <v>452</v>
      </c>
      <c r="C405" s="66">
        <v>-64.781288000000004</v>
      </c>
      <c r="D405" s="66">
        <v>-64.066258000000005</v>
      </c>
      <c r="E405" s="52">
        <v>1</v>
      </c>
      <c r="F405" s="52">
        <v>0</v>
      </c>
      <c r="G405" t="s">
        <v>805</v>
      </c>
    </row>
    <row r="406" spans="1:7" ht="21" customHeight="1" x14ac:dyDescent="0.3">
      <c r="A406" s="50">
        <v>43491.37685185195</v>
      </c>
      <c r="B406" s="55" t="s">
        <v>452</v>
      </c>
      <c r="C406" s="66">
        <v>-64.774586999999997</v>
      </c>
      <c r="D406" s="66">
        <v>-64.112556999999995</v>
      </c>
      <c r="E406" s="52">
        <v>2</v>
      </c>
      <c r="F406" s="52">
        <v>0</v>
      </c>
      <c r="G406" t="s">
        <v>806</v>
      </c>
    </row>
    <row r="407" spans="1:7" ht="21" customHeight="1" x14ac:dyDescent="0.3">
      <c r="A407" s="50">
        <v>43491.412256944546</v>
      </c>
      <c r="B407" s="55" t="s">
        <v>452</v>
      </c>
      <c r="C407" s="66">
        <v>-64.787413000000001</v>
      </c>
      <c r="D407" s="66">
        <v>-64.098285000000004</v>
      </c>
      <c r="E407" s="52">
        <v>1</v>
      </c>
      <c r="F407" s="52">
        <v>0</v>
      </c>
      <c r="G407" t="s">
        <v>807</v>
      </c>
    </row>
    <row r="408" spans="1:7" ht="21" customHeight="1" x14ac:dyDescent="0.3">
      <c r="A408" s="50">
        <v>43491.431111111211</v>
      </c>
      <c r="B408" s="55" t="s">
        <v>452</v>
      </c>
      <c r="C408" s="66">
        <v>-64.810216999999994</v>
      </c>
      <c r="D408" s="66">
        <v>-64.072667999999993</v>
      </c>
      <c r="E408" s="52">
        <v>1</v>
      </c>
      <c r="F408" s="52">
        <v>0</v>
      </c>
      <c r="G408" t="s">
        <v>808</v>
      </c>
    </row>
    <row r="409" spans="1:7" ht="21" customHeight="1" x14ac:dyDescent="0.3">
      <c r="A409" s="50">
        <v>43491.470868055658</v>
      </c>
      <c r="B409" s="55" t="s">
        <v>452</v>
      </c>
      <c r="C409" s="66">
        <v>-64.792199999999994</v>
      </c>
      <c r="D409" s="66">
        <v>-63.986198000000002</v>
      </c>
      <c r="E409" s="52">
        <v>2</v>
      </c>
      <c r="F409" s="52">
        <v>0</v>
      </c>
      <c r="G409" t="s">
        <v>809</v>
      </c>
    </row>
    <row r="410" spans="1:7" ht="21" customHeight="1" x14ac:dyDescent="0.3">
      <c r="A410" s="50">
        <v>43491.490520833431</v>
      </c>
      <c r="B410" s="55" t="s">
        <v>452</v>
      </c>
      <c r="C410" s="66">
        <v>-64.781525000000002</v>
      </c>
      <c r="D410" s="66">
        <v>-64.049449999999993</v>
      </c>
      <c r="E410" s="52">
        <v>2</v>
      </c>
      <c r="F410" s="52">
        <v>0</v>
      </c>
      <c r="G410" t="s">
        <v>810</v>
      </c>
    </row>
    <row r="411" spans="1:7" ht="21" hidden="1" customHeight="1" x14ac:dyDescent="0.3">
      <c r="A411" s="50">
        <v>43492.563506944542</v>
      </c>
      <c r="B411" s="55" t="s">
        <v>472</v>
      </c>
      <c r="C411" s="66">
        <v>-64.789742000000004</v>
      </c>
      <c r="D411" s="66">
        <v>-64.042662000000007</v>
      </c>
      <c r="E411" s="52">
        <v>1</v>
      </c>
      <c r="F411" s="52">
        <v>0</v>
      </c>
      <c r="G411" t="s">
        <v>811</v>
      </c>
    </row>
    <row r="412" spans="1:7" ht="21" hidden="1" customHeight="1" x14ac:dyDescent="0.3">
      <c r="A412" s="50">
        <v>43492.629560185283</v>
      </c>
      <c r="B412" s="55" t="s">
        <v>472</v>
      </c>
      <c r="C412" s="66">
        <v>-64.785669999999996</v>
      </c>
      <c r="D412" s="66">
        <v>-64.090187999999998</v>
      </c>
      <c r="E412" s="52">
        <v>1</v>
      </c>
      <c r="F412" s="52">
        <v>0</v>
      </c>
      <c r="G412" t="s">
        <v>812</v>
      </c>
    </row>
    <row r="413" spans="1:7" ht="21" customHeight="1" x14ac:dyDescent="0.3">
      <c r="A413" s="50">
        <v>43492.667453703805</v>
      </c>
      <c r="B413" s="55" t="s">
        <v>452</v>
      </c>
      <c r="C413" s="66">
        <v>-64.806826999999998</v>
      </c>
      <c r="D413" s="66">
        <v>-64.045507999999998</v>
      </c>
      <c r="E413" s="52">
        <v>2</v>
      </c>
      <c r="F413" s="52">
        <v>0</v>
      </c>
      <c r="G413" t="s">
        <v>813</v>
      </c>
    </row>
    <row r="414" spans="1:7" ht="21" customHeight="1" x14ac:dyDescent="0.3">
      <c r="A414" s="50">
        <v>43493.483900463063</v>
      </c>
      <c r="B414" s="55" t="s">
        <v>452</v>
      </c>
      <c r="C414" s="66">
        <v>-64.783597999999998</v>
      </c>
      <c r="D414" s="66">
        <v>-64.125164999999996</v>
      </c>
      <c r="E414" s="52">
        <v>4</v>
      </c>
      <c r="F414" s="52">
        <v>1</v>
      </c>
      <c r="G414" t="s">
        <v>814</v>
      </c>
    </row>
    <row r="415" spans="1:7" ht="21" customHeight="1" x14ac:dyDescent="0.3">
      <c r="A415" s="50">
        <v>43493.541921296397</v>
      </c>
      <c r="B415" s="55" t="s">
        <v>452</v>
      </c>
      <c r="C415" s="66">
        <v>-64.776054999999999</v>
      </c>
      <c r="D415" s="66">
        <v>-64.297183000000004</v>
      </c>
      <c r="E415" s="52">
        <v>1</v>
      </c>
      <c r="F415" s="52">
        <v>0</v>
      </c>
      <c r="G415" t="s">
        <v>815</v>
      </c>
    </row>
    <row r="416" spans="1:7" ht="21" customHeight="1" x14ac:dyDescent="0.3">
      <c r="A416" s="50">
        <v>43493.658946759359</v>
      </c>
      <c r="B416" s="55" t="s">
        <v>452</v>
      </c>
      <c r="C416" s="66">
        <v>-64.727557000000004</v>
      </c>
      <c r="D416" s="66">
        <v>-64.240245000000002</v>
      </c>
      <c r="E416" s="52">
        <v>1</v>
      </c>
      <c r="F416" s="52">
        <v>0</v>
      </c>
      <c r="G416" t="s">
        <v>816</v>
      </c>
    </row>
    <row r="417" spans="1:7" ht="21" customHeight="1" x14ac:dyDescent="0.3">
      <c r="A417" s="50">
        <v>43493.672303240841</v>
      </c>
      <c r="B417" s="55" t="s">
        <v>452</v>
      </c>
      <c r="C417" s="66">
        <v>-64.720051999999995</v>
      </c>
      <c r="D417" s="66">
        <v>-64.232427000000001</v>
      </c>
      <c r="E417" s="52">
        <v>2</v>
      </c>
      <c r="F417" s="52">
        <v>1</v>
      </c>
      <c r="G417" t="s">
        <v>817</v>
      </c>
    </row>
    <row r="418" spans="1:7" ht="21" customHeight="1" x14ac:dyDescent="0.3">
      <c r="A418" s="50">
        <v>43494.575925926023</v>
      </c>
      <c r="B418" s="55" t="s">
        <v>452</v>
      </c>
      <c r="C418" s="66">
        <v>-64.818989999999999</v>
      </c>
      <c r="D418" s="66">
        <v>-64.085117999999994</v>
      </c>
      <c r="E418" s="52">
        <v>2</v>
      </c>
      <c r="F418" s="52">
        <v>0</v>
      </c>
      <c r="G418" t="s">
        <v>818</v>
      </c>
    </row>
    <row r="419" spans="1:7" ht="21" customHeight="1" x14ac:dyDescent="0.3">
      <c r="A419" s="50">
        <v>43494.821388888988</v>
      </c>
      <c r="B419" s="55" t="s">
        <v>452</v>
      </c>
      <c r="C419" s="66">
        <v>-64.742485000000002</v>
      </c>
      <c r="D419" s="66">
        <v>-64.252641999999994</v>
      </c>
      <c r="E419" s="52">
        <v>1</v>
      </c>
      <c r="F419" s="52">
        <v>0</v>
      </c>
      <c r="G419" t="s">
        <v>819</v>
      </c>
    </row>
    <row r="420" spans="1:7" ht="21" customHeight="1" x14ac:dyDescent="0.3">
      <c r="A420" s="50">
        <v>43494.826712963062</v>
      </c>
      <c r="B420" s="55" t="s">
        <v>452</v>
      </c>
      <c r="C420" s="66">
        <v>-64.743018000000006</v>
      </c>
      <c r="D420" s="66">
        <v>-64.210412000000005</v>
      </c>
      <c r="E420" s="52">
        <v>3</v>
      </c>
      <c r="F420" s="52">
        <v>1</v>
      </c>
      <c r="G420" t="s">
        <v>820</v>
      </c>
    </row>
    <row r="421" spans="1:7" ht="21" customHeight="1" x14ac:dyDescent="0.3">
      <c r="A421" s="50">
        <v>43494.851828703802</v>
      </c>
      <c r="B421" s="55" t="s">
        <v>452</v>
      </c>
      <c r="C421" s="66">
        <v>-64.777011999999999</v>
      </c>
      <c r="D421" s="66">
        <v>-64.069377000000003</v>
      </c>
      <c r="E421" s="52">
        <v>2</v>
      </c>
      <c r="F421" s="52">
        <v>0</v>
      </c>
      <c r="G421" t="s">
        <v>821</v>
      </c>
    </row>
    <row r="422" spans="1:7" ht="21" customHeight="1" x14ac:dyDescent="0.3">
      <c r="A422" s="50">
        <v>43496.381701388986</v>
      </c>
      <c r="B422" s="55" t="s">
        <v>452</v>
      </c>
      <c r="C422" s="66">
        <v>-64.795209999999997</v>
      </c>
      <c r="D422" s="66">
        <v>-64.056467999999995</v>
      </c>
      <c r="E422" s="52">
        <v>1</v>
      </c>
      <c r="F422" s="52">
        <v>0</v>
      </c>
      <c r="G422" t="s">
        <v>822</v>
      </c>
    </row>
    <row r="423" spans="1:7" ht="21" customHeight="1" x14ac:dyDescent="0.3">
      <c r="A423" s="50">
        <v>43496.406076388987</v>
      </c>
      <c r="B423" s="55" t="s">
        <v>452</v>
      </c>
      <c r="C423" s="66">
        <v>-64.816536999999997</v>
      </c>
      <c r="D423" s="66">
        <v>-64.045469999999995</v>
      </c>
      <c r="E423" s="52">
        <v>1</v>
      </c>
      <c r="F423" s="52">
        <v>0</v>
      </c>
      <c r="G423" t="s">
        <v>823</v>
      </c>
    </row>
    <row r="424" spans="1:7" ht="21" customHeight="1" x14ac:dyDescent="0.3">
      <c r="A424" s="50">
        <v>43496.477951388988</v>
      </c>
      <c r="B424" s="55" t="s">
        <v>452</v>
      </c>
      <c r="C424" s="66">
        <v>-64.776411999999993</v>
      </c>
      <c r="D424" s="66">
        <v>-64.132257999999993</v>
      </c>
      <c r="E424" s="52">
        <v>2</v>
      </c>
      <c r="F424" s="52">
        <v>0</v>
      </c>
      <c r="G424" t="s">
        <v>824</v>
      </c>
    </row>
    <row r="425" spans="1:7" ht="21" customHeight="1" x14ac:dyDescent="0.3">
      <c r="A425" s="50">
        <v>43496.480381944544</v>
      </c>
      <c r="B425" s="55" t="s">
        <v>452</v>
      </c>
      <c r="C425" s="66">
        <v>-64.774275000000003</v>
      </c>
      <c r="D425" s="66">
        <v>-64.133165000000005</v>
      </c>
      <c r="E425" s="52">
        <v>2</v>
      </c>
      <c r="F425" s="52">
        <v>0</v>
      </c>
      <c r="G425" t="s">
        <v>825</v>
      </c>
    </row>
    <row r="426" spans="1:7" ht="21" customHeight="1" x14ac:dyDescent="0.3">
      <c r="A426" s="50">
        <v>43496.482581018616</v>
      </c>
      <c r="B426" s="55" t="s">
        <v>452</v>
      </c>
      <c r="C426" s="66">
        <v>-64.773174999999995</v>
      </c>
      <c r="D426" s="66">
        <v>-64.135722000000001</v>
      </c>
      <c r="E426" s="52">
        <v>2</v>
      </c>
      <c r="F426" s="52">
        <v>0</v>
      </c>
      <c r="G426" t="s">
        <v>826</v>
      </c>
    </row>
    <row r="427" spans="1:7" ht="21" customHeight="1" x14ac:dyDescent="0.3">
      <c r="A427" s="50">
        <v>43496.563865740842</v>
      </c>
      <c r="B427" s="55" t="s">
        <v>452</v>
      </c>
      <c r="C427" s="66">
        <v>-64.765074999999996</v>
      </c>
      <c r="D427" s="66">
        <v>-64.129800000000003</v>
      </c>
      <c r="E427" s="52">
        <v>2</v>
      </c>
      <c r="F427" s="52">
        <v>0</v>
      </c>
    </row>
    <row r="428" spans="1:7" ht="21" customHeight="1" x14ac:dyDescent="0.3">
      <c r="A428" s="50">
        <v>43496.564340277881</v>
      </c>
      <c r="B428" s="55" t="s">
        <v>452</v>
      </c>
      <c r="C428" s="66">
        <v>-64.758394999999993</v>
      </c>
      <c r="D428" s="66">
        <v>-64.124178000000001</v>
      </c>
      <c r="E428" s="52">
        <v>2</v>
      </c>
      <c r="F428" s="52">
        <v>1</v>
      </c>
      <c r="G428" t="s">
        <v>827</v>
      </c>
    </row>
    <row r="429" spans="1:7" ht="21" customHeight="1" x14ac:dyDescent="0.3">
      <c r="A429" s="50">
        <v>43496.587326388988</v>
      </c>
      <c r="B429" s="55" t="s">
        <v>452</v>
      </c>
      <c r="C429" s="66">
        <v>-64.757341999999994</v>
      </c>
      <c r="D429" s="66">
        <v>-64.125923</v>
      </c>
      <c r="E429" s="52">
        <v>3</v>
      </c>
      <c r="F429" s="52">
        <v>0</v>
      </c>
      <c r="G429" t="s">
        <v>828</v>
      </c>
    </row>
    <row r="430" spans="1:7" ht="21" customHeight="1" x14ac:dyDescent="0.3">
      <c r="A430" s="50">
        <v>43496.594930555657</v>
      </c>
      <c r="B430" s="55" t="s">
        <v>452</v>
      </c>
      <c r="C430" s="66">
        <v>-64.759711999999993</v>
      </c>
      <c r="D430" s="66">
        <v>-64.135118000000006</v>
      </c>
      <c r="E430" s="52">
        <v>2</v>
      </c>
      <c r="F430" s="52">
        <v>0</v>
      </c>
      <c r="G430" t="s">
        <v>829</v>
      </c>
    </row>
    <row r="431" spans="1:7" ht="21" customHeight="1" x14ac:dyDescent="0.3">
      <c r="A431" s="50">
        <v>43496.625324074172</v>
      </c>
      <c r="B431" s="55" t="s">
        <v>452</v>
      </c>
      <c r="C431" s="66">
        <v>-64.757360000000006</v>
      </c>
      <c r="D431" s="66">
        <v>-64.132987</v>
      </c>
      <c r="E431" s="52">
        <v>1</v>
      </c>
      <c r="F431" s="52">
        <v>0</v>
      </c>
      <c r="G431" t="s">
        <v>830</v>
      </c>
    </row>
    <row r="432" spans="1:7" ht="21" customHeight="1" x14ac:dyDescent="0.3">
      <c r="A432" s="50">
        <v>43496.640509259356</v>
      </c>
      <c r="B432" s="55" t="s">
        <v>452</v>
      </c>
      <c r="C432" s="66">
        <v>-64.755403000000001</v>
      </c>
      <c r="D432" s="66">
        <v>-64.124043</v>
      </c>
      <c r="E432" s="52">
        <v>1</v>
      </c>
      <c r="F432" s="52">
        <v>0</v>
      </c>
      <c r="G432" t="s">
        <v>831</v>
      </c>
    </row>
    <row r="433" spans="1:7" ht="21" customHeight="1" x14ac:dyDescent="0.3">
      <c r="A433" s="50">
        <v>43496.816840277876</v>
      </c>
      <c r="B433" s="55" t="s">
        <v>452</v>
      </c>
      <c r="C433" s="66">
        <v>-64.785929999999993</v>
      </c>
      <c r="D433" s="66">
        <v>-64.092956999999998</v>
      </c>
      <c r="E433" s="52">
        <v>1</v>
      </c>
      <c r="F433" s="52">
        <v>0</v>
      </c>
      <c r="G433" t="s">
        <v>832</v>
      </c>
    </row>
    <row r="434" spans="1:7" ht="21" hidden="1" customHeight="1" x14ac:dyDescent="0.3">
      <c r="A434" s="50">
        <v>43496.823923611213</v>
      </c>
      <c r="B434" s="55" t="s">
        <v>472</v>
      </c>
      <c r="C434" s="66">
        <v>-64.775743000000006</v>
      </c>
      <c r="D434" s="66">
        <v>-64.088385000000002</v>
      </c>
      <c r="E434" s="52">
        <v>1</v>
      </c>
      <c r="F434" s="52">
        <v>0</v>
      </c>
      <c r="G434" t="s">
        <v>833</v>
      </c>
    </row>
    <row r="435" spans="1:7" ht="21" customHeight="1" x14ac:dyDescent="0.3">
      <c r="A435" s="50">
        <v>43497.410451388991</v>
      </c>
      <c r="B435" s="55" t="s">
        <v>452</v>
      </c>
      <c r="C435" s="66">
        <v>-64.765861999999998</v>
      </c>
      <c r="D435" s="66">
        <v>-64.119682999999995</v>
      </c>
      <c r="E435" s="52">
        <v>1</v>
      </c>
      <c r="F435" s="52">
        <v>0</v>
      </c>
      <c r="G435" t="s">
        <v>834</v>
      </c>
    </row>
    <row r="436" spans="1:7" ht="21" customHeight="1" x14ac:dyDescent="0.3">
      <c r="A436" s="50">
        <v>43497.553530092693</v>
      </c>
      <c r="B436" s="55" t="s">
        <v>452</v>
      </c>
      <c r="C436" s="66">
        <v>-64.786081999999993</v>
      </c>
      <c r="D436" s="66">
        <v>-64.082149999999999</v>
      </c>
      <c r="E436" s="52">
        <v>4</v>
      </c>
      <c r="F436" s="52">
        <v>1</v>
      </c>
      <c r="G436" t="s">
        <v>835</v>
      </c>
    </row>
    <row r="437" spans="1:7" ht="21" customHeight="1" x14ac:dyDescent="0.3">
      <c r="A437" s="50">
        <v>43498.374930555656</v>
      </c>
      <c r="B437" s="55" t="s">
        <v>452</v>
      </c>
      <c r="C437" s="66">
        <v>-64.788511999999997</v>
      </c>
      <c r="D437" s="66">
        <v>-64.098128000000003</v>
      </c>
      <c r="E437" s="52">
        <v>2</v>
      </c>
      <c r="F437" s="52">
        <v>0</v>
      </c>
      <c r="G437" t="s">
        <v>836</v>
      </c>
    </row>
    <row r="438" spans="1:7" ht="21" customHeight="1" x14ac:dyDescent="0.3">
      <c r="A438" s="50">
        <v>43498.381469907508</v>
      </c>
      <c r="B438" s="55" t="s">
        <v>452</v>
      </c>
      <c r="C438" s="66">
        <v>-64.793643000000003</v>
      </c>
      <c r="D438" s="66">
        <v>-64.104106999999999</v>
      </c>
      <c r="E438" s="52">
        <v>1</v>
      </c>
      <c r="F438" s="52">
        <v>0</v>
      </c>
      <c r="G438" t="s">
        <v>837</v>
      </c>
    </row>
    <row r="439" spans="1:7" ht="21" customHeight="1" x14ac:dyDescent="0.3">
      <c r="A439" s="50">
        <v>43498.388425926023</v>
      </c>
      <c r="B439" s="55" t="s">
        <v>452</v>
      </c>
      <c r="C439" s="66">
        <v>-64.786815000000004</v>
      </c>
      <c r="D439" s="66">
        <v>-64.179642000000001</v>
      </c>
      <c r="E439" s="52">
        <v>6</v>
      </c>
      <c r="F439" s="52">
        <v>0</v>
      </c>
      <c r="G439" t="s">
        <v>838</v>
      </c>
    </row>
    <row r="440" spans="1:7" ht="21" customHeight="1" x14ac:dyDescent="0.3">
      <c r="A440" s="50">
        <v>43498.391828703803</v>
      </c>
      <c r="B440" s="55" t="s">
        <v>452</v>
      </c>
      <c r="C440" s="66">
        <v>-64.783277999999996</v>
      </c>
      <c r="D440" s="66">
        <v>-64.217536999999993</v>
      </c>
      <c r="E440" s="52">
        <v>2</v>
      </c>
      <c r="F440" s="52">
        <v>1</v>
      </c>
      <c r="G440" t="s">
        <v>839</v>
      </c>
    </row>
    <row r="441" spans="1:7" ht="21" customHeight="1" x14ac:dyDescent="0.3">
      <c r="A441" s="50">
        <v>43498.456921296398</v>
      </c>
      <c r="B441" s="55" t="s">
        <v>452</v>
      </c>
      <c r="C441" s="66">
        <v>-64.773859999999999</v>
      </c>
      <c r="D441" s="66">
        <v>-64.215716999999998</v>
      </c>
      <c r="E441" s="52">
        <v>1</v>
      </c>
      <c r="F441" s="52">
        <v>0</v>
      </c>
      <c r="G441" t="s">
        <v>840</v>
      </c>
    </row>
    <row r="442" spans="1:7" ht="21" customHeight="1" x14ac:dyDescent="0.3">
      <c r="A442" s="50">
        <v>43498.468263888986</v>
      </c>
      <c r="B442" s="55" t="s">
        <v>452</v>
      </c>
      <c r="C442" s="66">
        <v>-64.772452000000001</v>
      </c>
      <c r="D442" s="66">
        <v>-64.201075000000003</v>
      </c>
      <c r="E442" s="52">
        <v>1</v>
      </c>
      <c r="F442" s="52">
        <v>0</v>
      </c>
      <c r="G442" t="s">
        <v>841</v>
      </c>
    </row>
    <row r="443" spans="1:7" ht="21" customHeight="1" x14ac:dyDescent="0.3">
      <c r="A443" s="50">
        <v>43498.468310185286</v>
      </c>
      <c r="B443" s="55" t="s">
        <v>452</v>
      </c>
      <c r="C443" s="66">
        <v>-64.772315000000006</v>
      </c>
      <c r="D443" s="66">
        <v>-64.200640000000007</v>
      </c>
      <c r="E443" s="52">
        <v>1</v>
      </c>
      <c r="F443" s="52">
        <v>0</v>
      </c>
      <c r="G443" t="s">
        <v>842</v>
      </c>
    </row>
    <row r="444" spans="1:7" ht="21" customHeight="1" x14ac:dyDescent="0.3">
      <c r="A444" s="50">
        <v>43498.46960648158</v>
      </c>
      <c r="B444" s="55" t="s">
        <v>452</v>
      </c>
      <c r="C444" s="66">
        <v>-64.770291999999998</v>
      </c>
      <c r="D444" s="66">
        <v>-64.194789999999998</v>
      </c>
      <c r="E444" s="52">
        <v>5</v>
      </c>
      <c r="F444" s="52">
        <v>1</v>
      </c>
      <c r="G444" t="s">
        <v>843</v>
      </c>
    </row>
    <row r="445" spans="1:7" ht="21" customHeight="1" x14ac:dyDescent="0.3">
      <c r="A445" s="50">
        <v>43498.487534722321</v>
      </c>
      <c r="B445" s="55" t="s">
        <v>452</v>
      </c>
      <c r="C445" s="66">
        <v>-64.779264999999995</v>
      </c>
      <c r="D445" s="66">
        <v>-64.171158000000005</v>
      </c>
      <c r="E445" s="52">
        <v>2</v>
      </c>
      <c r="F445" s="52">
        <v>0</v>
      </c>
      <c r="G445" t="s">
        <v>844</v>
      </c>
    </row>
    <row r="446" spans="1:7" ht="21" customHeight="1" x14ac:dyDescent="0.3">
      <c r="A446" s="50">
        <v>43498.496898148245</v>
      </c>
      <c r="B446" s="55" t="s">
        <v>452</v>
      </c>
      <c r="C446" s="66">
        <v>-64.784701999999996</v>
      </c>
      <c r="D446" s="66">
        <v>-64.118921999999998</v>
      </c>
      <c r="E446" s="52">
        <v>1</v>
      </c>
      <c r="F446" s="52">
        <v>0</v>
      </c>
      <c r="G446" t="s">
        <v>845</v>
      </c>
    </row>
    <row r="447" spans="1:7" ht="21" customHeight="1" x14ac:dyDescent="0.3">
      <c r="A447" s="50">
        <v>43498.508136574172</v>
      </c>
      <c r="B447" s="55" t="s">
        <v>452</v>
      </c>
      <c r="C447" s="66">
        <v>-64.788742999999997</v>
      </c>
      <c r="D447" s="66">
        <v>-64.087350000000001</v>
      </c>
      <c r="E447" s="52">
        <v>2</v>
      </c>
      <c r="F447" s="52">
        <v>1</v>
      </c>
      <c r="G447" t="s">
        <v>846</v>
      </c>
    </row>
    <row r="448" spans="1:7" ht="21" customHeight="1" x14ac:dyDescent="0.3">
      <c r="A448" s="50">
        <v>43498.521666666769</v>
      </c>
      <c r="B448" s="55" t="s">
        <v>452</v>
      </c>
      <c r="C448" s="66">
        <v>-64.785511999999997</v>
      </c>
      <c r="D448" s="66">
        <v>-64.085710000000006</v>
      </c>
      <c r="E448" s="52">
        <v>2</v>
      </c>
      <c r="F448" s="52">
        <v>0</v>
      </c>
      <c r="G448" t="s">
        <v>847</v>
      </c>
    </row>
    <row r="449" spans="1:7" ht="21" customHeight="1" x14ac:dyDescent="0.3">
      <c r="A449" s="50">
        <v>43498.673865740842</v>
      </c>
      <c r="B449" s="55" t="s">
        <v>452</v>
      </c>
      <c r="C449" s="66">
        <v>-64.775198000000003</v>
      </c>
      <c r="D449" s="66">
        <v>-64.070274999999995</v>
      </c>
      <c r="E449" s="52">
        <v>1</v>
      </c>
      <c r="F449" s="52">
        <v>0</v>
      </c>
      <c r="G449" t="s">
        <v>848</v>
      </c>
    </row>
    <row r="450" spans="1:7" ht="21" customHeight="1" x14ac:dyDescent="0.3">
      <c r="A450" s="50">
        <v>43498.680312500102</v>
      </c>
      <c r="B450" s="55" t="s">
        <v>452</v>
      </c>
      <c r="C450" s="66">
        <v>-64.776562999999996</v>
      </c>
      <c r="D450" s="66">
        <v>-64.098488000000003</v>
      </c>
      <c r="E450" s="52">
        <v>2</v>
      </c>
      <c r="F450" s="52">
        <v>0</v>
      </c>
      <c r="G450" t="s">
        <v>849</v>
      </c>
    </row>
    <row r="451" spans="1:7" ht="21" customHeight="1" x14ac:dyDescent="0.3">
      <c r="A451" s="50">
        <v>43498.697372685288</v>
      </c>
      <c r="B451" s="55" t="s">
        <v>452</v>
      </c>
      <c r="C451" s="66">
        <v>-64.772912000000005</v>
      </c>
      <c r="D451" s="66">
        <v>-64.111607000000006</v>
      </c>
      <c r="E451" s="52">
        <v>3</v>
      </c>
      <c r="F451" s="52">
        <v>0</v>
      </c>
      <c r="G451" t="s">
        <v>850</v>
      </c>
    </row>
    <row r="452" spans="1:7" ht="21" customHeight="1" x14ac:dyDescent="0.3">
      <c r="A452" s="50">
        <v>43501.347476851952</v>
      </c>
      <c r="B452" s="55" t="s">
        <v>452</v>
      </c>
      <c r="C452" s="66">
        <v>-64.948888890000006</v>
      </c>
      <c r="D452" s="66">
        <v>-64.188055559999995</v>
      </c>
      <c r="E452" s="52">
        <v>3</v>
      </c>
      <c r="F452" s="52">
        <v>0</v>
      </c>
      <c r="G452" t="s">
        <v>851</v>
      </c>
    </row>
    <row r="453" spans="1:7" ht="21" customHeight="1" x14ac:dyDescent="0.3">
      <c r="A453" s="50">
        <v>43501.352928240842</v>
      </c>
      <c r="B453" s="55" t="s">
        <v>452</v>
      </c>
      <c r="C453" s="66">
        <v>-64.974444439999999</v>
      </c>
      <c r="D453" s="66">
        <v>-64.17777778</v>
      </c>
      <c r="E453" s="52">
        <v>1</v>
      </c>
      <c r="F453" s="52">
        <v>0</v>
      </c>
      <c r="G453" t="s">
        <v>851</v>
      </c>
    </row>
    <row r="454" spans="1:7" ht="21" customHeight="1" x14ac:dyDescent="0.3">
      <c r="A454" s="50">
        <v>43501.416168981581</v>
      </c>
      <c r="B454" s="55" t="s">
        <v>452</v>
      </c>
      <c r="C454" s="66">
        <v>-64.986944440000002</v>
      </c>
      <c r="D454" s="66">
        <v>-64.191388889999999</v>
      </c>
      <c r="E454" s="52">
        <v>1</v>
      </c>
      <c r="F454" s="52">
        <v>0</v>
      </c>
      <c r="G454" t="s">
        <v>851</v>
      </c>
    </row>
    <row r="455" spans="1:7" ht="21" customHeight="1" x14ac:dyDescent="0.3">
      <c r="A455" s="50">
        <v>43501.680787037134</v>
      </c>
      <c r="B455" s="55" t="s">
        <v>452</v>
      </c>
      <c r="C455" s="66">
        <v>-64.759131999999994</v>
      </c>
      <c r="D455" s="66">
        <v>-64.105568000000005</v>
      </c>
      <c r="E455" s="52">
        <v>1</v>
      </c>
      <c r="F455" s="52">
        <v>0</v>
      </c>
      <c r="G455" t="s">
        <v>852</v>
      </c>
    </row>
    <row r="456" spans="1:7" ht="21" customHeight="1" x14ac:dyDescent="0.3">
      <c r="A456" s="50">
        <v>43501.690370370467</v>
      </c>
      <c r="B456" s="55" t="s">
        <v>452</v>
      </c>
      <c r="C456" s="66">
        <v>-64.757857000000001</v>
      </c>
      <c r="D456" s="66">
        <v>-64.10821</v>
      </c>
      <c r="E456" s="52">
        <v>1</v>
      </c>
      <c r="F456" s="52">
        <v>0</v>
      </c>
      <c r="G456" t="s">
        <v>853</v>
      </c>
    </row>
    <row r="457" spans="1:7" ht="21" customHeight="1" x14ac:dyDescent="0.3">
      <c r="A457" s="50">
        <v>43501.704583333434</v>
      </c>
      <c r="B457" s="55" t="s">
        <v>452</v>
      </c>
      <c r="C457" s="66">
        <v>-64.755357000000004</v>
      </c>
      <c r="D457" s="66">
        <v>-64.109956999999994</v>
      </c>
      <c r="E457" s="52">
        <v>1</v>
      </c>
      <c r="F457" s="52">
        <v>0</v>
      </c>
      <c r="G457" t="s">
        <v>854</v>
      </c>
    </row>
    <row r="458" spans="1:7" ht="21" customHeight="1" x14ac:dyDescent="0.3">
      <c r="A458" s="50">
        <v>43501.723923611207</v>
      </c>
      <c r="B458" s="55" t="s">
        <v>452</v>
      </c>
      <c r="C458" s="66">
        <v>-64.751752999999994</v>
      </c>
      <c r="D458" s="66">
        <v>-64.097682000000006</v>
      </c>
      <c r="E458" s="52">
        <v>1</v>
      </c>
      <c r="F458" s="52">
        <v>0</v>
      </c>
      <c r="G458" t="s">
        <v>855</v>
      </c>
    </row>
    <row r="459" spans="1:7" ht="21" customHeight="1" x14ac:dyDescent="0.3">
      <c r="A459" s="50">
        <v>43503.38958333333</v>
      </c>
      <c r="B459" s="55" t="s">
        <v>452</v>
      </c>
      <c r="C459" s="66">
        <v>-64.789432000000005</v>
      </c>
      <c r="D459" s="66">
        <v>-64.106617</v>
      </c>
      <c r="E459" s="52">
        <v>30</v>
      </c>
      <c r="F459" s="52">
        <v>0</v>
      </c>
      <c r="G459" t="s">
        <v>1074</v>
      </c>
    </row>
    <row r="460" spans="1:7" ht="21" customHeight="1" x14ac:dyDescent="0.3">
      <c r="A460" s="50">
        <v>43503.429861111108</v>
      </c>
      <c r="B460" s="55" t="s">
        <v>452</v>
      </c>
      <c r="C460" s="66">
        <v>-64.799267999999998</v>
      </c>
      <c r="D460" s="66">
        <v>-64.185833000000002</v>
      </c>
      <c r="E460" s="52">
        <v>2</v>
      </c>
      <c r="F460" s="52">
        <v>0</v>
      </c>
      <c r="G460" t="s">
        <v>856</v>
      </c>
    </row>
    <row r="461" spans="1:7" ht="21" customHeight="1" x14ac:dyDescent="0.3">
      <c r="A461" s="50">
        <v>43503.440972222219</v>
      </c>
      <c r="B461" s="55" t="s">
        <v>452</v>
      </c>
      <c r="C461" s="66">
        <v>-64.781082999999995</v>
      </c>
      <c r="D461" s="66">
        <v>-64.130112999999994</v>
      </c>
      <c r="E461" s="52">
        <v>2</v>
      </c>
      <c r="F461" s="52">
        <v>0</v>
      </c>
      <c r="G461" t="s">
        <v>857</v>
      </c>
    </row>
    <row r="462" spans="1:7" ht="21" customHeight="1" x14ac:dyDescent="0.3">
      <c r="A462" s="50">
        <v>43503.549305555556</v>
      </c>
      <c r="B462" s="55" t="s">
        <v>452</v>
      </c>
      <c r="C462" s="66">
        <v>-64.781557000000006</v>
      </c>
      <c r="D462" s="66">
        <v>-64.072978000000006</v>
      </c>
      <c r="E462" s="52">
        <v>10</v>
      </c>
      <c r="F462" s="52">
        <v>1</v>
      </c>
      <c r="G462" t="s">
        <v>858</v>
      </c>
    </row>
    <row r="463" spans="1:7" ht="21" customHeight="1" x14ac:dyDescent="0.3">
      <c r="A463" s="50">
        <v>43503.5625</v>
      </c>
      <c r="B463" s="55" t="s">
        <v>452</v>
      </c>
      <c r="C463" s="66">
        <v>-64.775167999999994</v>
      </c>
      <c r="D463" s="66">
        <v>-64.087459999999993</v>
      </c>
      <c r="E463" s="52">
        <v>3</v>
      </c>
      <c r="F463" s="52">
        <v>2</v>
      </c>
      <c r="G463" t="s">
        <v>859</v>
      </c>
    </row>
    <row r="464" spans="1:7" ht="21" customHeight="1" x14ac:dyDescent="0.3">
      <c r="A464" s="50">
        <v>43503.570138888892</v>
      </c>
      <c r="B464" s="55" t="s">
        <v>452</v>
      </c>
      <c r="C464" s="66">
        <v>-64.776430000000005</v>
      </c>
      <c r="D464" s="66">
        <v>-64.093864999999994</v>
      </c>
      <c r="E464" s="52">
        <v>4</v>
      </c>
      <c r="F464" s="52">
        <v>1</v>
      </c>
      <c r="G464" t="s">
        <v>860</v>
      </c>
    </row>
    <row r="465" spans="1:7" ht="21" customHeight="1" x14ac:dyDescent="0.3">
      <c r="A465" s="50">
        <v>43503.586805555555</v>
      </c>
      <c r="B465" s="55" t="s">
        <v>452</v>
      </c>
      <c r="C465" s="66">
        <v>-64.761172999999999</v>
      </c>
      <c r="D465" s="66">
        <v>-64.119794999999996</v>
      </c>
      <c r="E465" s="52">
        <v>4</v>
      </c>
      <c r="F465" s="52">
        <v>1</v>
      </c>
      <c r="G465" t="s">
        <v>861</v>
      </c>
    </row>
    <row r="466" spans="1:7" ht="21" customHeight="1" x14ac:dyDescent="0.3">
      <c r="A466" s="50">
        <v>43504.62222222222</v>
      </c>
      <c r="B466" s="55" t="s">
        <v>452</v>
      </c>
      <c r="C466" s="66">
        <v>-64.783951999999999</v>
      </c>
      <c r="D466" s="66">
        <v>-64.069362999999996</v>
      </c>
      <c r="E466" s="52">
        <v>3</v>
      </c>
      <c r="F466" s="52">
        <v>0</v>
      </c>
      <c r="G466" t="s">
        <v>862</v>
      </c>
    </row>
    <row r="467" spans="1:7" ht="21" customHeight="1" x14ac:dyDescent="0.3">
      <c r="A467" s="50">
        <v>43504.665972222225</v>
      </c>
      <c r="B467" s="55" t="s">
        <v>452</v>
      </c>
      <c r="C467" s="66">
        <v>-64.796054999999996</v>
      </c>
      <c r="D467" s="66">
        <v>-63.960997999999996</v>
      </c>
      <c r="E467" s="52">
        <v>1</v>
      </c>
      <c r="F467" s="52">
        <v>0</v>
      </c>
      <c r="G467" t="s">
        <v>863</v>
      </c>
    </row>
    <row r="468" spans="1:7" ht="21" customHeight="1" x14ac:dyDescent="0.3">
      <c r="A468" s="50">
        <v>43504.69027777778</v>
      </c>
      <c r="B468" s="55" t="s">
        <v>452</v>
      </c>
      <c r="C468" s="66">
        <v>-64.763347999999993</v>
      </c>
      <c r="D468" s="66">
        <v>-64.124215000000007</v>
      </c>
      <c r="E468" s="52">
        <v>1</v>
      </c>
      <c r="F468" s="52">
        <v>0</v>
      </c>
      <c r="G468" t="s">
        <v>864</v>
      </c>
    </row>
    <row r="469" spans="1:7" ht="21" customHeight="1" x14ac:dyDescent="0.3">
      <c r="A469" s="50">
        <v>43504.690972222219</v>
      </c>
      <c r="B469" s="55" t="s">
        <v>452</v>
      </c>
      <c r="C469" s="66">
        <v>-64.763030000000001</v>
      </c>
      <c r="D469" s="66">
        <v>-64.123617999999993</v>
      </c>
      <c r="E469" s="52">
        <v>2</v>
      </c>
      <c r="F469" s="52">
        <v>0</v>
      </c>
      <c r="G469" t="s">
        <v>865</v>
      </c>
    </row>
    <row r="470" spans="1:7" ht="21" customHeight="1" x14ac:dyDescent="0.3">
      <c r="A470" s="50">
        <v>43504.690972222219</v>
      </c>
      <c r="B470" s="55" t="s">
        <v>452</v>
      </c>
      <c r="C470" s="66">
        <v>-64.763030000000001</v>
      </c>
      <c r="D470" s="66">
        <v>-64.123617999999993</v>
      </c>
      <c r="E470" s="52">
        <v>1</v>
      </c>
      <c r="F470" s="52">
        <v>0</v>
      </c>
      <c r="G470" t="s">
        <v>868</v>
      </c>
    </row>
    <row r="471" spans="1:7" ht="21" customHeight="1" x14ac:dyDescent="0.3">
      <c r="A471" s="50">
        <v>43504.693055555559</v>
      </c>
      <c r="B471" s="55" t="s">
        <v>452</v>
      </c>
      <c r="C471" s="66">
        <v>-64.762964999999994</v>
      </c>
      <c r="D471" s="66">
        <v>-64.124307999999999</v>
      </c>
      <c r="E471" s="52">
        <v>3</v>
      </c>
      <c r="F471" s="52">
        <v>0</v>
      </c>
      <c r="G471" t="s">
        <v>866</v>
      </c>
    </row>
    <row r="472" spans="1:7" ht="21" customHeight="1" x14ac:dyDescent="0.3">
      <c r="A472" s="50">
        <v>43504.695138888892</v>
      </c>
      <c r="B472" s="55" t="s">
        <v>452</v>
      </c>
      <c r="C472" s="66">
        <v>-64.761442000000002</v>
      </c>
      <c r="D472" s="66">
        <v>-64.116050000000001</v>
      </c>
      <c r="E472" s="52">
        <v>4</v>
      </c>
      <c r="F472" s="52">
        <v>2</v>
      </c>
      <c r="G472" t="s">
        <v>867</v>
      </c>
    </row>
    <row r="473" spans="1:7" ht="21" customHeight="1" x14ac:dyDescent="0.3">
      <c r="A473" s="50">
        <v>43505.694444444445</v>
      </c>
      <c r="B473" s="55" t="s">
        <v>452</v>
      </c>
      <c r="C473" s="66">
        <v>-64.770187000000007</v>
      </c>
      <c r="D473" s="66">
        <v>-64.136542000000006</v>
      </c>
      <c r="E473" s="52">
        <v>1</v>
      </c>
      <c r="F473" s="52">
        <v>0</v>
      </c>
      <c r="G473" t="s">
        <v>869</v>
      </c>
    </row>
    <row r="474" spans="1:7" ht="21" customHeight="1" x14ac:dyDescent="0.3">
      <c r="A474" s="50">
        <v>43505.7</v>
      </c>
      <c r="B474" s="55" t="s">
        <v>452</v>
      </c>
      <c r="C474" s="66">
        <v>-64.769152000000005</v>
      </c>
      <c r="D474" s="66">
        <v>-64.185621999999995</v>
      </c>
      <c r="E474" s="52">
        <v>2</v>
      </c>
      <c r="F474" s="52">
        <v>0</v>
      </c>
      <c r="G474" t="s">
        <v>870</v>
      </c>
    </row>
    <row r="475" spans="1:7" ht="21" customHeight="1" x14ac:dyDescent="0.3">
      <c r="A475" s="50">
        <v>43505.709027777775</v>
      </c>
      <c r="B475" s="55" t="s">
        <v>452</v>
      </c>
      <c r="C475" s="66">
        <v>-64.766202000000007</v>
      </c>
      <c r="D475" s="66">
        <v>-64.183122999999995</v>
      </c>
      <c r="E475" s="52">
        <v>1</v>
      </c>
      <c r="F475" s="52">
        <v>0</v>
      </c>
      <c r="G475" t="s">
        <v>871</v>
      </c>
    </row>
    <row r="476" spans="1:7" ht="21" customHeight="1" x14ac:dyDescent="0.3">
      <c r="A476" s="50">
        <v>43505.713194444441</v>
      </c>
      <c r="B476" s="55" t="s">
        <v>452</v>
      </c>
      <c r="C476" s="66">
        <v>-64.768252000000004</v>
      </c>
      <c r="D476" s="66">
        <v>-64.203451999999999</v>
      </c>
      <c r="E476" s="52">
        <v>1</v>
      </c>
      <c r="F476" s="52">
        <v>0</v>
      </c>
      <c r="G476" t="s">
        <v>872</v>
      </c>
    </row>
    <row r="477" spans="1:7" ht="21" customHeight="1" x14ac:dyDescent="0.3">
      <c r="A477" s="50">
        <v>43505.724305555559</v>
      </c>
      <c r="B477" s="55" t="s">
        <v>452</v>
      </c>
      <c r="C477" s="66">
        <v>-64.775032999999993</v>
      </c>
      <c r="D477" s="66">
        <v>-64.278572999999994</v>
      </c>
      <c r="E477" s="52">
        <v>1</v>
      </c>
      <c r="F477" s="52">
        <v>0</v>
      </c>
    </row>
    <row r="478" spans="1:7" ht="21" customHeight="1" x14ac:dyDescent="0.3">
      <c r="A478" s="50">
        <v>43505.734027777777</v>
      </c>
      <c r="B478" s="55" t="s">
        <v>452</v>
      </c>
      <c r="C478" s="66">
        <v>-64.777483000000004</v>
      </c>
      <c r="D478" s="66">
        <v>-64.323835000000003</v>
      </c>
      <c r="E478" s="52">
        <v>2</v>
      </c>
      <c r="F478" s="52">
        <v>0</v>
      </c>
    </row>
    <row r="479" spans="1:7" ht="21" customHeight="1" x14ac:dyDescent="0.3">
      <c r="A479" s="50">
        <v>43505.77847222222</v>
      </c>
      <c r="B479" s="55" t="s">
        <v>452</v>
      </c>
      <c r="C479" s="66">
        <v>-64.757491999999999</v>
      </c>
      <c r="D479" s="66">
        <v>-64.337978000000007</v>
      </c>
      <c r="E479" s="52">
        <v>2</v>
      </c>
      <c r="F479" s="52">
        <v>0</v>
      </c>
      <c r="G479" t="s">
        <v>873</v>
      </c>
    </row>
    <row r="480" spans="1:7" ht="21" customHeight="1" x14ac:dyDescent="0.3">
      <c r="A480" s="50">
        <v>43505.786111111112</v>
      </c>
      <c r="B480" s="55" t="s">
        <v>452</v>
      </c>
      <c r="C480" s="66">
        <v>-64.746427999999995</v>
      </c>
      <c r="D480" s="66">
        <v>-64.347494999999995</v>
      </c>
      <c r="E480" s="52">
        <v>3</v>
      </c>
      <c r="F480" s="52">
        <v>0</v>
      </c>
      <c r="G480" t="s">
        <v>874</v>
      </c>
    </row>
    <row r="481" spans="1:7" ht="21" customHeight="1" x14ac:dyDescent="0.3">
      <c r="A481" s="50">
        <v>43505.79583333333</v>
      </c>
      <c r="B481" s="55" t="s">
        <v>452</v>
      </c>
      <c r="C481" s="66">
        <v>-64.746565000000004</v>
      </c>
      <c r="D481" s="66">
        <v>-64.349299999999999</v>
      </c>
      <c r="E481" s="52">
        <v>4</v>
      </c>
      <c r="F481" s="52">
        <v>0</v>
      </c>
      <c r="G481" t="s">
        <v>875</v>
      </c>
    </row>
    <row r="482" spans="1:7" ht="21" customHeight="1" x14ac:dyDescent="0.3">
      <c r="A482" s="50">
        <v>43505.797222222223</v>
      </c>
      <c r="B482" s="55" t="s">
        <v>452</v>
      </c>
      <c r="C482" s="66">
        <v>-64.746795000000006</v>
      </c>
      <c r="D482" s="66">
        <v>-64.351307000000006</v>
      </c>
      <c r="E482" s="52">
        <v>4</v>
      </c>
      <c r="F482" s="52">
        <v>1</v>
      </c>
      <c r="G482" t="s">
        <v>876</v>
      </c>
    </row>
    <row r="483" spans="1:7" ht="21" customHeight="1" x14ac:dyDescent="0.3">
      <c r="A483" s="50">
        <v>43505.803472222222</v>
      </c>
      <c r="B483" s="55" t="s">
        <v>452</v>
      </c>
      <c r="C483" s="66">
        <v>-64.743709999999993</v>
      </c>
      <c r="D483" s="66">
        <v>-64.353425000000001</v>
      </c>
      <c r="E483" s="52">
        <v>10</v>
      </c>
      <c r="F483" s="52">
        <v>0</v>
      </c>
      <c r="G483" t="s">
        <v>877</v>
      </c>
    </row>
    <row r="484" spans="1:7" ht="21" customHeight="1" x14ac:dyDescent="0.3">
      <c r="A484" s="50">
        <v>43505.814583333333</v>
      </c>
      <c r="B484" s="55" t="s">
        <v>452</v>
      </c>
      <c r="C484" s="66">
        <v>-64.741501999999997</v>
      </c>
      <c r="D484" s="66">
        <v>-64.326269999999994</v>
      </c>
      <c r="E484" s="52">
        <v>3</v>
      </c>
      <c r="F484" s="52">
        <v>0</v>
      </c>
      <c r="G484" t="s">
        <v>878</v>
      </c>
    </row>
    <row r="485" spans="1:7" ht="21" customHeight="1" x14ac:dyDescent="0.3">
      <c r="A485" s="50">
        <v>43505.82708333333</v>
      </c>
      <c r="B485" s="55" t="s">
        <v>452</v>
      </c>
      <c r="C485" s="66">
        <v>-64.741152</v>
      </c>
      <c r="D485" s="66">
        <v>-64.265424999999993</v>
      </c>
      <c r="E485" s="52">
        <v>4</v>
      </c>
      <c r="F485" s="52">
        <v>0</v>
      </c>
      <c r="G485" t="s">
        <v>879</v>
      </c>
    </row>
    <row r="486" spans="1:7" ht="21" customHeight="1" x14ac:dyDescent="0.3">
      <c r="A486" s="50">
        <v>43505.840277777781</v>
      </c>
      <c r="B486" s="55" t="s">
        <v>452</v>
      </c>
      <c r="C486" s="66">
        <v>-64.750107999999997</v>
      </c>
      <c r="D486" s="66">
        <v>-64.168004999999994</v>
      </c>
      <c r="E486" s="52">
        <v>2</v>
      </c>
      <c r="F486" s="52">
        <v>0</v>
      </c>
      <c r="G486" t="s">
        <v>467</v>
      </c>
    </row>
    <row r="487" spans="1:7" ht="21" customHeight="1" x14ac:dyDescent="0.3">
      <c r="A487" s="50">
        <v>43505.845833333333</v>
      </c>
      <c r="B487" s="55" t="s">
        <v>452</v>
      </c>
      <c r="C487" s="66">
        <v>-64.755897000000004</v>
      </c>
      <c r="D487" s="66">
        <v>-64.154929999999993</v>
      </c>
      <c r="E487" s="52">
        <v>10</v>
      </c>
      <c r="F487" s="52">
        <v>1</v>
      </c>
      <c r="G487" t="s">
        <v>880</v>
      </c>
    </row>
    <row r="488" spans="1:7" ht="21" customHeight="1" x14ac:dyDescent="0.3">
      <c r="A488" s="50">
        <v>43505.852083333331</v>
      </c>
      <c r="B488" s="55" t="s">
        <v>452</v>
      </c>
      <c r="C488" s="66">
        <v>-64.761996999999994</v>
      </c>
      <c r="D488" s="66">
        <v>-64.120941999999999</v>
      </c>
      <c r="E488" s="52">
        <v>2</v>
      </c>
      <c r="F488" s="52">
        <v>1</v>
      </c>
      <c r="G488" t="s">
        <v>881</v>
      </c>
    </row>
    <row r="489" spans="1:7" ht="21" customHeight="1" x14ac:dyDescent="0.3">
      <c r="A489" s="50">
        <v>43505.856249999997</v>
      </c>
      <c r="B489" s="55" t="s">
        <v>452</v>
      </c>
      <c r="C489" s="66">
        <v>-64.768856999999997</v>
      </c>
      <c r="D489" s="66">
        <v>-64.108343000000005</v>
      </c>
      <c r="E489" s="52">
        <v>1</v>
      </c>
      <c r="F489" s="52">
        <v>0</v>
      </c>
      <c r="G489" t="s">
        <v>882</v>
      </c>
    </row>
    <row r="490" spans="1:7" ht="21" customHeight="1" x14ac:dyDescent="0.3">
      <c r="A490" s="50">
        <v>43507.424305555556</v>
      </c>
      <c r="B490" s="55" t="s">
        <v>452</v>
      </c>
      <c r="C490" s="66">
        <v>-64.780342000000005</v>
      </c>
      <c r="D490" s="66">
        <v>-64.077098000000007</v>
      </c>
      <c r="E490" s="52">
        <v>2</v>
      </c>
      <c r="F490" s="52">
        <v>1</v>
      </c>
      <c r="G490" t="s">
        <v>883</v>
      </c>
    </row>
    <row r="491" spans="1:7" ht="21" customHeight="1" x14ac:dyDescent="0.3">
      <c r="A491" s="50">
        <v>43507.463888888888</v>
      </c>
      <c r="B491" s="55" t="s">
        <v>452</v>
      </c>
      <c r="C491" s="66">
        <v>-64.818477999999999</v>
      </c>
      <c r="D491" s="66">
        <v>-64.018473</v>
      </c>
      <c r="E491" s="52">
        <v>3</v>
      </c>
      <c r="F491" s="52">
        <v>0</v>
      </c>
      <c r="G491" t="s">
        <v>884</v>
      </c>
    </row>
    <row r="492" spans="1:7" ht="21" customHeight="1" x14ac:dyDescent="0.3">
      <c r="A492" s="50">
        <v>43507.500694444447</v>
      </c>
      <c r="B492" s="55" t="s">
        <v>452</v>
      </c>
      <c r="C492" s="66">
        <v>-64.790773000000002</v>
      </c>
      <c r="D492" s="66">
        <v>-64.088729999999998</v>
      </c>
      <c r="E492" s="52">
        <v>1</v>
      </c>
      <c r="F492" s="52">
        <v>1</v>
      </c>
      <c r="G492" t="s">
        <v>885</v>
      </c>
    </row>
    <row r="493" spans="1:7" ht="21" customHeight="1" x14ac:dyDescent="0.3">
      <c r="A493" s="50">
        <v>43508.40625</v>
      </c>
      <c r="B493" s="55" t="s">
        <v>452</v>
      </c>
      <c r="C493" s="66">
        <v>-64.767212000000001</v>
      </c>
      <c r="D493" s="66">
        <v>-64.116630000000001</v>
      </c>
      <c r="E493" s="52">
        <v>3</v>
      </c>
      <c r="F493" s="52">
        <v>0</v>
      </c>
      <c r="G493" t="s">
        <v>886</v>
      </c>
    </row>
    <row r="494" spans="1:7" ht="21" customHeight="1" x14ac:dyDescent="0.3">
      <c r="A494" s="50">
        <v>43508.40625</v>
      </c>
      <c r="B494" s="55" t="s">
        <v>452</v>
      </c>
      <c r="C494" s="66">
        <v>-64.767212000000001</v>
      </c>
      <c r="D494" s="66">
        <v>-64.116630000000001</v>
      </c>
      <c r="E494" s="52">
        <v>6</v>
      </c>
      <c r="F494" s="52">
        <v>0</v>
      </c>
      <c r="G494" t="s">
        <v>888</v>
      </c>
    </row>
    <row r="495" spans="1:7" ht="21" customHeight="1" x14ac:dyDescent="0.3">
      <c r="A495" s="50">
        <v>43508.495833333334</v>
      </c>
      <c r="B495" s="55" t="s">
        <v>452</v>
      </c>
      <c r="C495" s="66">
        <v>-64.776691999999997</v>
      </c>
      <c r="D495" s="66">
        <v>-64.103269999999995</v>
      </c>
      <c r="E495" s="52">
        <v>1</v>
      </c>
      <c r="F495" s="52">
        <v>0</v>
      </c>
      <c r="G495" t="s">
        <v>887</v>
      </c>
    </row>
    <row r="496" spans="1:7" ht="21" customHeight="1" x14ac:dyDescent="0.3">
      <c r="A496" s="50">
        <v>43508.61041666667</v>
      </c>
      <c r="B496" s="55" t="s">
        <v>452</v>
      </c>
      <c r="C496" s="66">
        <v>-64.776606999999998</v>
      </c>
      <c r="D496" s="66">
        <v>-64.065943000000004</v>
      </c>
      <c r="E496" s="52">
        <v>3</v>
      </c>
      <c r="F496" s="52">
        <v>0</v>
      </c>
      <c r="G496" t="s">
        <v>889</v>
      </c>
    </row>
    <row r="497" spans="1:7" ht="21" customHeight="1" x14ac:dyDescent="0.3">
      <c r="A497" s="50">
        <v>43508.627083333333</v>
      </c>
      <c r="B497" s="55" t="s">
        <v>452</v>
      </c>
      <c r="C497" s="66">
        <v>-64.776443</v>
      </c>
      <c r="D497" s="66">
        <v>-64.074503000000007</v>
      </c>
      <c r="E497" s="52">
        <v>4</v>
      </c>
      <c r="F497" s="52">
        <v>2</v>
      </c>
      <c r="G497" t="s">
        <v>890</v>
      </c>
    </row>
    <row r="498" spans="1:7" ht="21" customHeight="1" x14ac:dyDescent="0.3">
      <c r="A498" s="50">
        <v>43508.640277777777</v>
      </c>
      <c r="B498" s="55" t="s">
        <v>452</v>
      </c>
      <c r="C498" s="66">
        <v>-64.783619999999999</v>
      </c>
      <c r="D498" s="66">
        <v>-64.080226999999994</v>
      </c>
      <c r="E498" s="52">
        <v>2</v>
      </c>
      <c r="F498" s="52">
        <v>0</v>
      </c>
      <c r="G498" t="s">
        <v>891</v>
      </c>
    </row>
    <row r="499" spans="1:7" ht="21" customHeight="1" x14ac:dyDescent="0.3">
      <c r="A499" s="50">
        <v>43508.648611111108</v>
      </c>
      <c r="B499" s="55" t="s">
        <v>452</v>
      </c>
      <c r="C499" s="66">
        <v>-64.782030000000006</v>
      </c>
      <c r="D499" s="66">
        <v>-64.085989999999995</v>
      </c>
      <c r="E499" s="52">
        <v>2</v>
      </c>
      <c r="F499" s="52">
        <v>0</v>
      </c>
      <c r="G499" t="s">
        <v>892</v>
      </c>
    </row>
    <row r="500" spans="1:7" ht="21" customHeight="1" x14ac:dyDescent="0.3">
      <c r="A500" s="50">
        <v>43508.662499999999</v>
      </c>
      <c r="B500" s="55" t="s">
        <v>452</v>
      </c>
      <c r="C500" s="66">
        <v>-64.752943000000002</v>
      </c>
      <c r="D500" s="66">
        <v>-64.125510000000006</v>
      </c>
      <c r="E500" s="52">
        <v>3</v>
      </c>
      <c r="F500" s="52">
        <v>1</v>
      </c>
      <c r="G500" t="s">
        <v>893</v>
      </c>
    </row>
    <row r="501" spans="1:7" ht="21" customHeight="1" x14ac:dyDescent="0.3">
      <c r="A501" s="50">
        <v>43509.46597222222</v>
      </c>
      <c r="B501" s="55" t="s">
        <v>452</v>
      </c>
      <c r="C501" s="66">
        <v>-64.801441999999994</v>
      </c>
      <c r="D501" s="66">
        <v>-63.865130000000001</v>
      </c>
      <c r="E501" s="52">
        <v>3</v>
      </c>
      <c r="F501" s="52">
        <v>0</v>
      </c>
      <c r="G501" t="s">
        <v>894</v>
      </c>
    </row>
    <row r="502" spans="1:7" ht="21" customHeight="1" x14ac:dyDescent="0.3">
      <c r="A502" s="50">
        <v>43509.478472222225</v>
      </c>
      <c r="B502" s="55" t="s">
        <v>452</v>
      </c>
      <c r="C502" s="66">
        <v>-64.797858000000005</v>
      </c>
      <c r="D502" s="66">
        <v>-63.970256999999997</v>
      </c>
      <c r="E502" s="52">
        <v>1</v>
      </c>
      <c r="F502" s="52">
        <v>0</v>
      </c>
    </row>
    <row r="503" spans="1:7" ht="21" customHeight="1" x14ac:dyDescent="0.3">
      <c r="A503" s="50">
        <v>43509.481249999997</v>
      </c>
      <c r="B503" s="55" t="s">
        <v>452</v>
      </c>
      <c r="C503" s="66">
        <v>-64.788498000000004</v>
      </c>
      <c r="D503" s="66">
        <v>-64.029617000000002</v>
      </c>
      <c r="E503" s="52">
        <v>3</v>
      </c>
      <c r="F503" s="52">
        <v>0</v>
      </c>
      <c r="G503" t="s">
        <v>895</v>
      </c>
    </row>
    <row r="504" spans="1:7" ht="21" customHeight="1" x14ac:dyDescent="0.3">
      <c r="A504" s="50">
        <v>43510.418055555558</v>
      </c>
      <c r="B504" s="55" t="s">
        <v>452</v>
      </c>
      <c r="C504" s="66">
        <v>-64.824437000000003</v>
      </c>
      <c r="D504" s="66">
        <v>-63.831955000000001</v>
      </c>
      <c r="E504" s="52">
        <v>1</v>
      </c>
      <c r="F504" s="52">
        <v>0</v>
      </c>
      <c r="G504" t="s">
        <v>896</v>
      </c>
    </row>
    <row r="505" spans="1:7" ht="21" customHeight="1" x14ac:dyDescent="0.3">
      <c r="A505" s="50">
        <v>43510.422222222223</v>
      </c>
      <c r="B505" s="55" t="s">
        <v>452</v>
      </c>
      <c r="C505" s="66">
        <v>-64.829217</v>
      </c>
      <c r="D505" s="66">
        <v>-63.825197000000003</v>
      </c>
      <c r="E505" s="52">
        <v>2</v>
      </c>
      <c r="F505" s="52">
        <v>1</v>
      </c>
      <c r="G505" t="s">
        <v>897</v>
      </c>
    </row>
    <row r="506" spans="1:7" ht="21" customHeight="1" x14ac:dyDescent="0.3">
      <c r="A506" s="50">
        <v>43510.422222222223</v>
      </c>
      <c r="B506" s="55" t="s">
        <v>452</v>
      </c>
      <c r="C506" s="66">
        <v>-64.829217</v>
      </c>
      <c r="D506" s="66">
        <v>-63.825197000000003</v>
      </c>
      <c r="E506" s="52">
        <v>5</v>
      </c>
      <c r="F506" s="52">
        <v>1</v>
      </c>
      <c r="G506" t="s">
        <v>898</v>
      </c>
    </row>
    <row r="507" spans="1:7" ht="21" customHeight="1" x14ac:dyDescent="0.3">
      <c r="A507" s="50">
        <v>43510.436805555553</v>
      </c>
      <c r="B507" s="55" t="s">
        <v>452</v>
      </c>
      <c r="C507" s="66">
        <v>-64.841666669999995</v>
      </c>
      <c r="D507" s="66">
        <v>-63.852777779999997</v>
      </c>
      <c r="E507" s="52">
        <v>3</v>
      </c>
      <c r="F507" s="52">
        <v>0</v>
      </c>
      <c r="G507" t="s">
        <v>899</v>
      </c>
    </row>
    <row r="508" spans="1:7" ht="21" customHeight="1" x14ac:dyDescent="0.3">
      <c r="A508" s="50">
        <v>43510.802777777775</v>
      </c>
      <c r="B508" s="55" t="s">
        <v>452</v>
      </c>
      <c r="C508" s="66">
        <v>-64.761454999999998</v>
      </c>
      <c r="D508" s="66">
        <v>-63.099719999999998</v>
      </c>
      <c r="E508" s="52">
        <v>2</v>
      </c>
      <c r="F508" s="52">
        <v>1</v>
      </c>
      <c r="G508" t="s">
        <v>900</v>
      </c>
    </row>
    <row r="509" spans="1:7" ht="21" customHeight="1" x14ac:dyDescent="0.3">
      <c r="A509" s="50">
        <v>43511.395138888889</v>
      </c>
      <c r="B509" s="55" t="s">
        <v>452</v>
      </c>
      <c r="C509" s="66">
        <v>-64.756096999999997</v>
      </c>
      <c r="D509" s="66">
        <v>-63.143709999999999</v>
      </c>
      <c r="E509" s="52">
        <v>2</v>
      </c>
      <c r="F509" s="52">
        <v>1</v>
      </c>
      <c r="G509" t="s">
        <v>901</v>
      </c>
    </row>
    <row r="510" spans="1:7" ht="21" customHeight="1" x14ac:dyDescent="0.3">
      <c r="A510" s="50">
        <v>43511.473611111112</v>
      </c>
      <c r="B510" s="55" t="s">
        <v>452</v>
      </c>
      <c r="C510" s="66">
        <v>-64.754724999999993</v>
      </c>
      <c r="D510" s="66">
        <v>-63.138778000000002</v>
      </c>
      <c r="E510" s="52">
        <v>4</v>
      </c>
      <c r="F510" s="52">
        <v>1</v>
      </c>
      <c r="G510" t="s">
        <v>902</v>
      </c>
    </row>
    <row r="511" spans="1:7" ht="21" customHeight="1" x14ac:dyDescent="0.3">
      <c r="A511" s="50">
        <v>43513.795138888891</v>
      </c>
      <c r="B511" s="55" t="s">
        <v>452</v>
      </c>
      <c r="C511" s="66">
        <v>-64.769031999999996</v>
      </c>
      <c r="D511" s="66">
        <v>-64.165702999999993</v>
      </c>
      <c r="E511" s="52">
        <v>3</v>
      </c>
      <c r="F511" s="52">
        <v>1</v>
      </c>
      <c r="G511" t="s">
        <v>903</v>
      </c>
    </row>
    <row r="512" spans="1:7" ht="21" customHeight="1" x14ac:dyDescent="0.3">
      <c r="A512" s="50">
        <v>43514.741666666669</v>
      </c>
      <c r="B512" s="55" t="s">
        <v>452</v>
      </c>
      <c r="C512" s="66">
        <v>-64.772212999999994</v>
      </c>
      <c r="D512" s="66">
        <v>-64.211477000000002</v>
      </c>
      <c r="E512" s="52">
        <v>2</v>
      </c>
      <c r="F512" s="52">
        <v>1</v>
      </c>
      <c r="G512" t="s">
        <v>904</v>
      </c>
    </row>
    <row r="513" spans="1:7" ht="21" customHeight="1" x14ac:dyDescent="0.3">
      <c r="A513" s="50">
        <v>43515.477083333331</v>
      </c>
      <c r="B513" s="55" t="s">
        <v>452</v>
      </c>
      <c r="C513" s="66">
        <v>-64.824402000000006</v>
      </c>
      <c r="D513" s="66">
        <v>-64.039254999999997</v>
      </c>
      <c r="E513" s="52">
        <v>2</v>
      </c>
      <c r="F513" s="52">
        <v>0</v>
      </c>
      <c r="G513" t="s">
        <v>905</v>
      </c>
    </row>
    <row r="514" spans="1:7" ht="21" customHeight="1" x14ac:dyDescent="0.3">
      <c r="A514" s="50">
        <v>43515.711805555555</v>
      </c>
      <c r="B514" s="55" t="s">
        <v>452</v>
      </c>
      <c r="C514" s="66">
        <v>-64.774879999999996</v>
      </c>
      <c r="D514" s="66">
        <v>-64.130745000000005</v>
      </c>
      <c r="E514" s="52">
        <v>2</v>
      </c>
      <c r="F514" s="52">
        <v>0</v>
      </c>
      <c r="G514" t="s">
        <v>906</v>
      </c>
    </row>
    <row r="515" spans="1:7" ht="21" customHeight="1" x14ac:dyDescent="0.3">
      <c r="A515" s="50">
        <v>43515.720138888886</v>
      </c>
      <c r="B515" s="55" t="s">
        <v>452</v>
      </c>
      <c r="C515" s="66">
        <v>-64.761534999999995</v>
      </c>
      <c r="D515" s="66">
        <v>-64.125427000000002</v>
      </c>
      <c r="E515" s="52">
        <v>2</v>
      </c>
      <c r="F515" s="52">
        <v>1</v>
      </c>
      <c r="G515" t="s">
        <v>907</v>
      </c>
    </row>
    <row r="516" spans="1:7" ht="21" customHeight="1" x14ac:dyDescent="0.3">
      <c r="A516" s="50">
        <v>43516.408333333333</v>
      </c>
      <c r="B516" s="55" t="s">
        <v>452</v>
      </c>
      <c r="C516" s="66">
        <v>-64.772315000000006</v>
      </c>
      <c r="D516" s="66">
        <v>-64.135272999999998</v>
      </c>
      <c r="E516" s="52">
        <v>2</v>
      </c>
      <c r="F516" s="52">
        <v>0</v>
      </c>
      <c r="G516" t="s">
        <v>908</v>
      </c>
    </row>
    <row r="517" spans="1:7" ht="21" customHeight="1" x14ac:dyDescent="0.3">
      <c r="A517" s="50">
        <v>43516.415277777778</v>
      </c>
      <c r="B517" s="55" t="s">
        <v>452</v>
      </c>
      <c r="C517" s="66">
        <v>-64.773853000000003</v>
      </c>
      <c r="D517" s="66">
        <v>-64.136677000000006</v>
      </c>
      <c r="E517" s="52">
        <v>2</v>
      </c>
      <c r="F517" s="52">
        <v>1</v>
      </c>
      <c r="G517" t="s">
        <v>909</v>
      </c>
    </row>
    <row r="518" spans="1:7" ht="21" customHeight="1" x14ac:dyDescent="0.3">
      <c r="A518" s="50">
        <v>43517.673611111109</v>
      </c>
      <c r="B518" s="55" t="s">
        <v>452</v>
      </c>
      <c r="C518" s="66">
        <v>-64.788910000000001</v>
      </c>
      <c r="D518" s="66">
        <v>-64.158064999999993</v>
      </c>
      <c r="E518" s="52">
        <v>5</v>
      </c>
      <c r="F518" s="52">
        <v>2</v>
      </c>
      <c r="G518" t="s">
        <v>910</v>
      </c>
    </row>
    <row r="519" spans="1:7" ht="21" hidden="1" customHeight="1" x14ac:dyDescent="0.3">
      <c r="A519" s="50">
        <v>43517.791666666664</v>
      </c>
      <c r="B519" s="55" t="s">
        <v>472</v>
      </c>
      <c r="C519" s="66">
        <v>-64.759379999999993</v>
      </c>
      <c r="D519" s="66">
        <v>-64.368589999999998</v>
      </c>
      <c r="E519" s="52">
        <v>1</v>
      </c>
      <c r="F519" s="52">
        <v>0</v>
      </c>
      <c r="G519" t="s">
        <v>911</v>
      </c>
    </row>
    <row r="520" spans="1:7" ht="21" customHeight="1" x14ac:dyDescent="0.3">
      <c r="A520" s="50">
        <v>43518.463194444441</v>
      </c>
      <c r="B520" s="55" t="s">
        <v>452</v>
      </c>
      <c r="C520" s="66">
        <v>-64.780933000000005</v>
      </c>
      <c r="D520" s="66">
        <v>-64.138836999999995</v>
      </c>
      <c r="E520" s="52">
        <v>1</v>
      </c>
      <c r="F520" s="52">
        <v>0</v>
      </c>
      <c r="G520" t="s">
        <v>912</v>
      </c>
    </row>
    <row r="521" spans="1:7" ht="21" customHeight="1" x14ac:dyDescent="0.3">
      <c r="A521" s="50">
        <v>43518.616666666669</v>
      </c>
      <c r="B521" s="55" t="s">
        <v>452</v>
      </c>
      <c r="C521" s="66">
        <v>-64.753128000000004</v>
      </c>
      <c r="D521" s="66">
        <v>-64.456018</v>
      </c>
      <c r="E521" s="52">
        <v>3</v>
      </c>
      <c r="F521" s="52">
        <v>0</v>
      </c>
      <c r="G521" t="s">
        <v>913</v>
      </c>
    </row>
    <row r="522" spans="1:7" ht="21" customHeight="1" x14ac:dyDescent="0.3">
      <c r="A522" s="50">
        <v>43518.621527777781</v>
      </c>
      <c r="B522" s="55" t="s">
        <v>452</v>
      </c>
      <c r="C522" s="66">
        <v>-64.760192000000004</v>
      </c>
      <c r="D522" s="66">
        <v>-64.466921999999997</v>
      </c>
      <c r="E522" s="52">
        <v>1</v>
      </c>
      <c r="F522" s="52">
        <v>0</v>
      </c>
      <c r="G522" t="s">
        <v>914</v>
      </c>
    </row>
    <row r="523" spans="1:7" ht="21" customHeight="1" x14ac:dyDescent="0.3">
      <c r="A523" s="50">
        <v>43518.743750000001</v>
      </c>
      <c r="B523" s="55" t="s">
        <v>452</v>
      </c>
      <c r="C523" s="66">
        <v>-64.762699999999995</v>
      </c>
      <c r="D523" s="66">
        <v>-64.289221999999995</v>
      </c>
      <c r="E523" s="52">
        <v>3</v>
      </c>
      <c r="F523" s="52">
        <v>1</v>
      </c>
      <c r="G523" t="s">
        <v>915</v>
      </c>
    </row>
    <row r="524" spans="1:7" ht="21" customHeight="1" x14ac:dyDescent="0.3">
      <c r="A524" s="50">
        <v>43519.411111111112</v>
      </c>
      <c r="B524" s="55" t="s">
        <v>452</v>
      </c>
      <c r="C524" s="66">
        <v>-64.812432000000001</v>
      </c>
      <c r="D524" s="66">
        <v>-64.031672</v>
      </c>
      <c r="E524" s="52">
        <v>1</v>
      </c>
      <c r="F524" s="52">
        <v>0</v>
      </c>
      <c r="G524" t="s">
        <v>916</v>
      </c>
    </row>
    <row r="525" spans="1:7" ht="21" customHeight="1" x14ac:dyDescent="0.3">
      <c r="A525" s="50">
        <v>43519.707638888889</v>
      </c>
      <c r="B525" s="55" t="s">
        <v>452</v>
      </c>
      <c r="C525" s="66">
        <v>-64.764778000000007</v>
      </c>
      <c r="D525" s="66">
        <v>-64.121020000000001</v>
      </c>
      <c r="E525" s="52">
        <v>2</v>
      </c>
      <c r="F525" s="52">
        <v>0</v>
      </c>
      <c r="G525" t="s">
        <v>917</v>
      </c>
    </row>
    <row r="526" spans="1:7" ht="21" customHeight="1" x14ac:dyDescent="0.3">
      <c r="A526" s="50">
        <v>43519.726388888892</v>
      </c>
      <c r="B526" s="55" t="s">
        <v>452</v>
      </c>
      <c r="C526" s="66">
        <v>-64.801612000000006</v>
      </c>
      <c r="D526" s="66">
        <v>-64.138549999999995</v>
      </c>
      <c r="E526" s="52">
        <v>4</v>
      </c>
      <c r="F526" s="52">
        <v>0</v>
      </c>
      <c r="G526" t="s">
        <v>918</v>
      </c>
    </row>
    <row r="527" spans="1:7" ht="21" customHeight="1" x14ac:dyDescent="0.3">
      <c r="A527" s="50">
        <v>43520.509722222225</v>
      </c>
      <c r="B527" s="55" t="s">
        <v>452</v>
      </c>
      <c r="C527" s="66">
        <v>-64.804145000000005</v>
      </c>
      <c r="D527" s="66">
        <v>-64.115911999999994</v>
      </c>
      <c r="E527" s="52">
        <v>3</v>
      </c>
      <c r="F527" s="52">
        <v>0</v>
      </c>
      <c r="G527" t="s">
        <v>919</v>
      </c>
    </row>
    <row r="528" spans="1:7" ht="21" customHeight="1" x14ac:dyDescent="0.3">
      <c r="A528" s="50">
        <v>43520.511111111111</v>
      </c>
      <c r="B528" s="55" t="s">
        <v>452</v>
      </c>
      <c r="C528" s="66">
        <v>-64.803984999999997</v>
      </c>
      <c r="D528" s="66">
        <v>-64.115525000000005</v>
      </c>
      <c r="E528" s="52">
        <v>1</v>
      </c>
      <c r="F528" s="52">
        <v>0</v>
      </c>
      <c r="G528" t="s">
        <v>920</v>
      </c>
    </row>
    <row r="529" spans="1:7" ht="21" customHeight="1" x14ac:dyDescent="0.3">
      <c r="A529" s="50">
        <v>43520.525000000001</v>
      </c>
      <c r="B529" s="55" t="s">
        <v>452</v>
      </c>
      <c r="C529" s="66">
        <v>-64.819755000000001</v>
      </c>
      <c r="D529" s="66">
        <v>-64.131884999999997</v>
      </c>
      <c r="E529" s="52">
        <v>4</v>
      </c>
      <c r="F529" s="52">
        <v>1</v>
      </c>
      <c r="G529" t="s">
        <v>921</v>
      </c>
    </row>
    <row r="530" spans="1:7" ht="21" customHeight="1" x14ac:dyDescent="0.3">
      <c r="A530" s="50">
        <v>43520.529166666667</v>
      </c>
      <c r="B530" s="55" t="s">
        <v>452</v>
      </c>
      <c r="C530" s="66">
        <v>-64.821430000000007</v>
      </c>
      <c r="D530" s="66">
        <v>-64.125358000000006</v>
      </c>
      <c r="E530" s="52">
        <v>2</v>
      </c>
      <c r="F530" s="52">
        <v>1</v>
      </c>
      <c r="G530" t="s">
        <v>922</v>
      </c>
    </row>
    <row r="531" spans="1:7" ht="21" customHeight="1" x14ac:dyDescent="0.3">
      <c r="A531" s="50">
        <v>43520.78125</v>
      </c>
      <c r="B531" s="55" t="s">
        <v>452</v>
      </c>
      <c r="C531" s="66">
        <v>-64.792632999999995</v>
      </c>
      <c r="D531" s="66">
        <v>-64.097570000000005</v>
      </c>
      <c r="E531" s="52">
        <v>3</v>
      </c>
      <c r="F531" s="52">
        <v>1</v>
      </c>
      <c r="G531" t="s">
        <v>923</v>
      </c>
    </row>
    <row r="532" spans="1:7" ht="21" customHeight="1" x14ac:dyDescent="0.3">
      <c r="A532" s="50">
        <v>43521.465277777781</v>
      </c>
      <c r="B532" s="55" t="s">
        <v>452</v>
      </c>
      <c r="C532" s="66">
        <v>-64.812162000000001</v>
      </c>
      <c r="D532" s="66">
        <v>-64.001765000000006</v>
      </c>
      <c r="E532" s="52">
        <v>1</v>
      </c>
      <c r="F532" s="52">
        <v>0</v>
      </c>
      <c r="G532" t="s">
        <v>924</v>
      </c>
    </row>
    <row r="533" spans="1:7" ht="21" customHeight="1" x14ac:dyDescent="0.3">
      <c r="A533" s="50">
        <v>43521.46597222222</v>
      </c>
      <c r="B533" s="55" t="s">
        <v>452</v>
      </c>
      <c r="C533" s="66">
        <v>-64.811462000000006</v>
      </c>
      <c r="D533" s="66">
        <v>-64.002307999999999</v>
      </c>
      <c r="E533" s="52">
        <v>4</v>
      </c>
      <c r="F533" s="52">
        <v>1</v>
      </c>
      <c r="G533" t="s">
        <v>925</v>
      </c>
    </row>
    <row r="534" spans="1:7" ht="21" customHeight="1" x14ac:dyDescent="0.3">
      <c r="A534" s="50">
        <v>43521.636111111111</v>
      </c>
      <c r="B534" s="55" t="s">
        <v>452</v>
      </c>
      <c r="C534" s="66">
        <v>-64.812325000000001</v>
      </c>
      <c r="D534" s="66">
        <v>-64.056979999999996</v>
      </c>
      <c r="E534" s="52">
        <v>3</v>
      </c>
      <c r="F534" s="52">
        <v>1</v>
      </c>
      <c r="G534" t="s">
        <v>926</v>
      </c>
    </row>
    <row r="535" spans="1:7" ht="21" customHeight="1" x14ac:dyDescent="0.3">
      <c r="A535" s="50">
        <v>43522.425000000003</v>
      </c>
      <c r="B535" s="55" t="s">
        <v>452</v>
      </c>
      <c r="C535" s="66">
        <v>-64.812151999999998</v>
      </c>
      <c r="D535" s="66">
        <v>-64.089816999999996</v>
      </c>
      <c r="E535" s="52">
        <v>2</v>
      </c>
      <c r="F535" s="52">
        <v>1</v>
      </c>
      <c r="G535" t="s">
        <v>927</v>
      </c>
    </row>
    <row r="536" spans="1:7" ht="21" customHeight="1" x14ac:dyDescent="0.3">
      <c r="A536" s="50">
        <v>43522.459722222222</v>
      </c>
      <c r="B536" s="55" t="s">
        <v>452</v>
      </c>
      <c r="C536" s="66">
        <v>-64.81174</v>
      </c>
      <c r="D536" s="66">
        <v>-64.009947999999994</v>
      </c>
      <c r="E536" s="52">
        <v>2</v>
      </c>
      <c r="F536" s="52">
        <v>1</v>
      </c>
      <c r="G536" t="s">
        <v>928</v>
      </c>
    </row>
    <row r="537" spans="1:7" ht="21" customHeight="1" x14ac:dyDescent="0.3">
      <c r="A537" s="50">
        <v>43522.506249999999</v>
      </c>
      <c r="B537" s="55" t="s">
        <v>452</v>
      </c>
      <c r="C537" s="66">
        <v>-64.758832999999996</v>
      </c>
      <c r="D537" s="66">
        <v>-64.158855000000003</v>
      </c>
      <c r="E537" s="52">
        <v>2</v>
      </c>
      <c r="F537" s="52">
        <v>1</v>
      </c>
      <c r="G537" t="s">
        <v>929</v>
      </c>
    </row>
    <row r="538" spans="1:7" ht="21" customHeight="1" x14ac:dyDescent="0.3">
      <c r="A538" s="50">
        <v>43522.655555555553</v>
      </c>
      <c r="B538" s="55" t="s">
        <v>452</v>
      </c>
      <c r="C538" s="66">
        <v>-64.782697999999996</v>
      </c>
      <c r="D538" s="66">
        <v>-64.070284999999998</v>
      </c>
      <c r="E538" s="52">
        <v>2</v>
      </c>
      <c r="F538" s="52">
        <v>1</v>
      </c>
      <c r="G538" t="s">
        <v>930</v>
      </c>
    </row>
    <row r="539" spans="1:7" ht="21" customHeight="1" x14ac:dyDescent="0.3">
      <c r="A539" s="50">
        <v>43522.706250000003</v>
      </c>
      <c r="B539" s="55" t="s">
        <v>452</v>
      </c>
      <c r="C539" s="66">
        <v>-64.826267000000001</v>
      </c>
      <c r="D539" s="66">
        <v>-64.044103000000007</v>
      </c>
      <c r="E539" s="52">
        <v>2</v>
      </c>
      <c r="F539" s="52">
        <v>1</v>
      </c>
      <c r="G539" t="s">
        <v>931</v>
      </c>
    </row>
    <row r="540" spans="1:7" ht="21" customHeight="1" x14ac:dyDescent="0.3">
      <c r="A540" s="50">
        <v>43522.742361111108</v>
      </c>
      <c r="B540" s="55" t="s">
        <v>452</v>
      </c>
      <c r="C540" s="66">
        <v>-64.802980000000005</v>
      </c>
      <c r="D540" s="66">
        <v>-64.080789999999993</v>
      </c>
      <c r="E540" s="52">
        <v>3</v>
      </c>
      <c r="F540" s="52">
        <v>1</v>
      </c>
      <c r="G540" t="s">
        <v>932</v>
      </c>
    </row>
    <row r="541" spans="1:7" ht="21" customHeight="1" x14ac:dyDescent="0.3">
      <c r="A541" s="50">
        <v>43523.479861111111</v>
      </c>
      <c r="B541" s="55" t="s">
        <v>452</v>
      </c>
      <c r="C541" s="66">
        <v>-64.777501999999998</v>
      </c>
      <c r="D541" s="66">
        <v>-64.125065000000006</v>
      </c>
      <c r="E541" s="52">
        <v>2</v>
      </c>
      <c r="F541" s="52">
        <v>1</v>
      </c>
      <c r="G541" t="s">
        <v>933</v>
      </c>
    </row>
    <row r="542" spans="1:7" ht="21" customHeight="1" x14ac:dyDescent="0.3">
      <c r="A542" s="50">
        <v>43523.488194444442</v>
      </c>
      <c r="B542" s="55" t="s">
        <v>452</v>
      </c>
      <c r="C542" s="66">
        <v>-64.777861999999999</v>
      </c>
      <c r="D542" s="66">
        <v>-64.140119999999996</v>
      </c>
      <c r="E542" s="52">
        <v>3</v>
      </c>
      <c r="F542" s="52">
        <v>1</v>
      </c>
      <c r="G542" t="s">
        <v>934</v>
      </c>
    </row>
    <row r="543" spans="1:7" ht="21" customHeight="1" x14ac:dyDescent="0.3">
      <c r="A543" s="50">
        <v>43524.805555555555</v>
      </c>
      <c r="B543" s="55" t="s">
        <v>452</v>
      </c>
      <c r="C543" s="66">
        <v>-64.802548000000002</v>
      </c>
      <c r="D543" s="66">
        <v>-64.171873000000005</v>
      </c>
      <c r="E543" s="52">
        <v>3</v>
      </c>
      <c r="F543" s="52">
        <v>0</v>
      </c>
      <c r="G543" t="s">
        <v>935</v>
      </c>
    </row>
    <row r="544" spans="1:7" ht="21" customHeight="1" x14ac:dyDescent="0.3">
      <c r="A544" s="50">
        <v>43524.80972222222</v>
      </c>
      <c r="B544" s="55" t="s">
        <v>452</v>
      </c>
      <c r="C544" s="66">
        <v>-64.802548000000002</v>
      </c>
      <c r="D544" s="66">
        <v>-64.171873000000005</v>
      </c>
      <c r="E544" s="52">
        <v>2</v>
      </c>
      <c r="F544" s="52">
        <v>1</v>
      </c>
      <c r="G544" t="s">
        <v>936</v>
      </c>
    </row>
    <row r="545" spans="1:7" ht="21" customHeight="1" x14ac:dyDescent="0.3">
      <c r="A545" s="50">
        <v>43525.448611111111</v>
      </c>
      <c r="B545" s="55" t="s">
        <v>452</v>
      </c>
      <c r="C545" s="66">
        <v>-64.791368000000006</v>
      </c>
      <c r="D545" s="66">
        <v>-64.140753000000004</v>
      </c>
      <c r="E545" s="52">
        <v>2</v>
      </c>
      <c r="F545" s="52">
        <v>1</v>
      </c>
      <c r="G545" t="s">
        <v>937</v>
      </c>
    </row>
    <row r="546" spans="1:7" ht="21" customHeight="1" x14ac:dyDescent="0.3">
      <c r="A546" s="50">
        <v>43525.725694444445</v>
      </c>
      <c r="B546" s="55" t="s">
        <v>452</v>
      </c>
      <c r="C546" s="66">
        <v>-64.785231999999993</v>
      </c>
      <c r="D546" s="66">
        <v>-64.153542000000002</v>
      </c>
      <c r="E546" s="52">
        <v>2</v>
      </c>
      <c r="F546" s="52">
        <v>1</v>
      </c>
      <c r="G546" t="s">
        <v>938</v>
      </c>
    </row>
    <row r="547" spans="1:7" ht="21" hidden="1" customHeight="1" x14ac:dyDescent="0.3">
      <c r="A547" s="50">
        <v>43526.460416666669</v>
      </c>
      <c r="B547" s="55" t="s">
        <v>472</v>
      </c>
      <c r="C547" s="66">
        <v>-64.810806999999997</v>
      </c>
      <c r="D547" s="66">
        <v>-64.010767999999999</v>
      </c>
      <c r="E547" s="52">
        <v>1</v>
      </c>
      <c r="F547" s="52">
        <v>0</v>
      </c>
    </row>
    <row r="548" spans="1:7" ht="21" customHeight="1" x14ac:dyDescent="0.3">
      <c r="A548" s="50">
        <v>43526.472916666666</v>
      </c>
      <c r="B548" s="55" t="s">
        <v>452</v>
      </c>
      <c r="C548" s="66">
        <v>-64.818233000000006</v>
      </c>
      <c r="D548" s="66">
        <v>-64.043948</v>
      </c>
      <c r="E548" s="52">
        <v>2</v>
      </c>
      <c r="F548" s="52">
        <v>1</v>
      </c>
      <c r="G548" t="s">
        <v>939</v>
      </c>
    </row>
    <row r="549" spans="1:7" ht="21" customHeight="1" x14ac:dyDescent="0.3">
      <c r="A549" s="50">
        <v>43526.526388888888</v>
      </c>
      <c r="B549" s="55" t="s">
        <v>452</v>
      </c>
      <c r="C549" s="66">
        <v>-64.819706999999994</v>
      </c>
      <c r="D549" s="66">
        <v>-64.031497999999999</v>
      </c>
      <c r="E549" s="52">
        <v>2</v>
      </c>
      <c r="F549" s="52">
        <v>1</v>
      </c>
      <c r="G549" t="s">
        <v>940</v>
      </c>
    </row>
    <row r="550" spans="1:7" ht="21" customHeight="1" x14ac:dyDescent="0.3">
      <c r="A550" s="50">
        <v>43527.509027777778</v>
      </c>
      <c r="B550" s="55" t="s">
        <v>452</v>
      </c>
      <c r="C550" s="66">
        <v>-64.808768000000001</v>
      </c>
      <c r="D550" s="66">
        <v>-64.001147000000003</v>
      </c>
      <c r="E550" s="52">
        <v>3</v>
      </c>
      <c r="F550" s="52">
        <v>0</v>
      </c>
      <c r="G550" t="s">
        <v>941</v>
      </c>
    </row>
    <row r="551" spans="1:7" ht="21" hidden="1" customHeight="1" x14ac:dyDescent="0.3">
      <c r="A551" s="50">
        <v>43527.623611111114</v>
      </c>
      <c r="B551" s="55" t="s">
        <v>472</v>
      </c>
      <c r="C551" s="66">
        <v>-64.814572999999996</v>
      </c>
      <c r="D551" s="66">
        <v>-64.142996999999994</v>
      </c>
      <c r="E551" s="52">
        <v>1</v>
      </c>
      <c r="F551" s="52">
        <v>0</v>
      </c>
      <c r="G551" t="s">
        <v>942</v>
      </c>
    </row>
    <row r="552" spans="1:7" ht="21" hidden="1" customHeight="1" x14ac:dyDescent="0.3">
      <c r="A552" s="50">
        <v>43529.433333333334</v>
      </c>
      <c r="B552" s="55" t="s">
        <v>472</v>
      </c>
      <c r="C552" s="66">
        <v>-64.804383000000001</v>
      </c>
      <c r="D552" s="66">
        <v>-64.099687000000003</v>
      </c>
      <c r="E552" s="52">
        <v>1</v>
      </c>
      <c r="F552" s="52">
        <v>0</v>
      </c>
      <c r="G552" t="s">
        <v>943</v>
      </c>
    </row>
    <row r="553" spans="1:7" ht="21" customHeight="1" x14ac:dyDescent="0.3">
      <c r="A553" s="50">
        <v>43529.447222222225</v>
      </c>
      <c r="B553" s="55" t="s">
        <v>452</v>
      </c>
      <c r="C553" s="66">
        <v>-64.801222999999993</v>
      </c>
      <c r="D553" s="66">
        <v>-64.104011999999997</v>
      </c>
      <c r="E553" s="52">
        <v>2</v>
      </c>
      <c r="F553" s="52">
        <v>1</v>
      </c>
      <c r="G553" t="s">
        <v>944</v>
      </c>
    </row>
    <row r="554" spans="1:7" ht="21" customHeight="1" x14ac:dyDescent="0.3">
      <c r="A554" s="50">
        <v>43529.480555555558</v>
      </c>
      <c r="B554" s="55" t="s">
        <v>452</v>
      </c>
      <c r="C554" s="66">
        <v>-64.816474999999997</v>
      </c>
      <c r="D554" s="66">
        <v>-64.024185000000003</v>
      </c>
      <c r="E554" s="52">
        <v>2</v>
      </c>
      <c r="F554" s="52">
        <v>1</v>
      </c>
      <c r="G554" t="s">
        <v>946</v>
      </c>
    </row>
    <row r="555" spans="1:7" ht="21" customHeight="1" x14ac:dyDescent="0.3">
      <c r="A555" s="50">
        <v>43529.480555555558</v>
      </c>
      <c r="B555" s="55" t="s">
        <v>452</v>
      </c>
      <c r="C555" s="66">
        <v>-64.815993000000006</v>
      </c>
      <c r="D555" s="66">
        <v>-64.025822000000005</v>
      </c>
      <c r="E555" s="52">
        <v>1</v>
      </c>
      <c r="F555" s="52">
        <v>1</v>
      </c>
      <c r="G555" t="s">
        <v>945</v>
      </c>
    </row>
    <row r="556" spans="1:7" ht="21" customHeight="1" x14ac:dyDescent="0.3">
      <c r="A556" s="50">
        <v>43529.493750000001</v>
      </c>
      <c r="B556" s="55" t="s">
        <v>452</v>
      </c>
      <c r="C556" s="66">
        <v>-64.819027000000006</v>
      </c>
      <c r="D556" s="66">
        <v>-64.047601999999998</v>
      </c>
      <c r="E556" s="52">
        <v>1</v>
      </c>
      <c r="F556" s="52">
        <v>0</v>
      </c>
      <c r="G556" t="s">
        <v>947</v>
      </c>
    </row>
    <row r="557" spans="1:7" ht="21" customHeight="1" x14ac:dyDescent="0.3">
      <c r="A557" s="50">
        <v>43529.615972222222</v>
      </c>
      <c r="B557" s="55" t="s">
        <v>452</v>
      </c>
      <c r="C557" s="66">
        <v>-64.777417</v>
      </c>
      <c r="D557" s="66">
        <v>-64.106110000000001</v>
      </c>
      <c r="E557" s="52">
        <v>2</v>
      </c>
      <c r="F557" s="52">
        <v>1</v>
      </c>
      <c r="G557" t="s">
        <v>948</v>
      </c>
    </row>
    <row r="558" spans="1:7" ht="21" customHeight="1" x14ac:dyDescent="0.3">
      <c r="A558" s="50">
        <v>43529.621527777781</v>
      </c>
      <c r="B558" s="55" t="s">
        <v>452</v>
      </c>
      <c r="C558" s="66">
        <v>-64.774367999999996</v>
      </c>
      <c r="D558" s="66">
        <v>-64.126499999999993</v>
      </c>
      <c r="E558" s="52">
        <v>2</v>
      </c>
      <c r="F558" s="52">
        <v>0</v>
      </c>
      <c r="G558" t="s">
        <v>949</v>
      </c>
    </row>
    <row r="559" spans="1:7" ht="21" customHeight="1" x14ac:dyDescent="0.3">
      <c r="A559" s="50">
        <v>43529.691666666666</v>
      </c>
      <c r="B559" s="55" t="s">
        <v>452</v>
      </c>
      <c r="C559" s="66">
        <v>-64.799435000000003</v>
      </c>
      <c r="D559" s="66">
        <v>-64.123232999999999</v>
      </c>
      <c r="E559" s="52">
        <v>2</v>
      </c>
      <c r="F559" s="52">
        <v>1</v>
      </c>
      <c r="G559" t="s">
        <v>950</v>
      </c>
    </row>
    <row r="560" spans="1:7" ht="21" hidden="1" customHeight="1" x14ac:dyDescent="0.3">
      <c r="A560" s="50">
        <v>43529.691666666666</v>
      </c>
      <c r="B560" s="55" t="s">
        <v>472</v>
      </c>
      <c r="C560" s="66">
        <v>-64.799435000000003</v>
      </c>
      <c r="D560" s="66">
        <v>-64.123232999999999</v>
      </c>
      <c r="E560" s="52">
        <v>1</v>
      </c>
      <c r="F560" s="52">
        <v>0</v>
      </c>
      <c r="G560" t="s">
        <v>951</v>
      </c>
    </row>
    <row r="561" spans="1:7" ht="21" customHeight="1" x14ac:dyDescent="0.3">
      <c r="A561" s="50">
        <v>43529.73541666667</v>
      </c>
      <c r="B561" s="55" t="s">
        <v>452</v>
      </c>
      <c r="C561" s="66">
        <v>-64.814795000000004</v>
      </c>
      <c r="D561" s="66">
        <v>-64.106070000000003</v>
      </c>
      <c r="E561" s="52">
        <v>3</v>
      </c>
      <c r="F561" s="52">
        <v>1</v>
      </c>
      <c r="G561" t="s">
        <v>952</v>
      </c>
    </row>
    <row r="562" spans="1:7" ht="21" customHeight="1" x14ac:dyDescent="0.3">
      <c r="A562" s="50">
        <v>43532.587500000001</v>
      </c>
      <c r="B562" s="55" t="s">
        <v>452</v>
      </c>
      <c r="C562" s="66">
        <v>-64.809475000000006</v>
      </c>
      <c r="D562" s="66">
        <v>-64.013632999999999</v>
      </c>
      <c r="E562" s="52">
        <v>1</v>
      </c>
      <c r="F562" s="52">
        <v>0</v>
      </c>
      <c r="G562" t="s">
        <v>953</v>
      </c>
    </row>
    <row r="563" spans="1:7" ht="21" customHeight="1" x14ac:dyDescent="0.3">
      <c r="A563" s="50">
        <v>43532.601388888892</v>
      </c>
      <c r="B563" s="55" t="s">
        <v>452</v>
      </c>
      <c r="C563" s="66">
        <v>-64.819185000000004</v>
      </c>
      <c r="D563" s="66">
        <v>-64.018972000000005</v>
      </c>
      <c r="E563" s="52">
        <v>1</v>
      </c>
      <c r="F563" s="52">
        <v>0</v>
      </c>
      <c r="G563" t="s">
        <v>954</v>
      </c>
    </row>
    <row r="564" spans="1:7" ht="21" customHeight="1" x14ac:dyDescent="0.3">
      <c r="A564" s="50">
        <v>43534.475694444445</v>
      </c>
      <c r="B564" s="55" t="s">
        <v>452</v>
      </c>
      <c r="C564" s="66">
        <v>-64.767508000000007</v>
      </c>
      <c r="D564" s="66">
        <v>-64.111576999999997</v>
      </c>
      <c r="E564" s="52">
        <v>1</v>
      </c>
      <c r="F564" s="52">
        <v>0</v>
      </c>
      <c r="G564" t="s">
        <v>955</v>
      </c>
    </row>
    <row r="565" spans="1:7" ht="21" customHeight="1" x14ac:dyDescent="0.3">
      <c r="A565" s="50">
        <v>43833.786111111112</v>
      </c>
      <c r="B565" s="55" t="s">
        <v>452</v>
      </c>
      <c r="C565" s="66">
        <v>-64.776844999999994</v>
      </c>
      <c r="D565" s="66">
        <v>-64.123720000000006</v>
      </c>
      <c r="E565" s="52">
        <v>3</v>
      </c>
      <c r="F565" s="52">
        <v>0</v>
      </c>
      <c r="G565" t="s">
        <v>959</v>
      </c>
    </row>
    <row r="566" spans="1:7" ht="21" customHeight="1" x14ac:dyDescent="0.3">
      <c r="A566" s="50">
        <v>43833.788888888892</v>
      </c>
      <c r="B566" s="55" t="s">
        <v>452</v>
      </c>
      <c r="C566" s="66">
        <v>-64.778289999999998</v>
      </c>
      <c r="D566" s="66">
        <v>-64.126850000000005</v>
      </c>
      <c r="E566" s="52">
        <v>2</v>
      </c>
      <c r="F566" s="52">
        <v>0</v>
      </c>
      <c r="G566" t="s">
        <v>960</v>
      </c>
    </row>
    <row r="567" spans="1:7" ht="21" customHeight="1" x14ac:dyDescent="0.3">
      <c r="A567" s="50">
        <v>43833.802083333336</v>
      </c>
      <c r="B567" s="55" t="s">
        <v>452</v>
      </c>
      <c r="C567" s="66">
        <v>-64.783828</v>
      </c>
      <c r="D567" s="66">
        <v>-64.128817999999995</v>
      </c>
      <c r="E567" s="52">
        <v>2</v>
      </c>
      <c r="F567" s="52">
        <v>0</v>
      </c>
      <c r="G567" t="s">
        <v>961</v>
      </c>
    </row>
    <row r="568" spans="1:7" ht="21" customHeight="1" x14ac:dyDescent="0.3">
      <c r="A568" s="50">
        <v>43833.821527777778</v>
      </c>
      <c r="B568" s="55" t="s">
        <v>452</v>
      </c>
      <c r="C568" s="66">
        <v>-64.776771999999994</v>
      </c>
      <c r="D568" s="66">
        <v>-64.131806999999995</v>
      </c>
      <c r="E568" s="52">
        <v>1</v>
      </c>
      <c r="F568" s="52">
        <v>0</v>
      </c>
      <c r="G568" t="s">
        <v>962</v>
      </c>
    </row>
    <row r="569" spans="1:7" ht="21" customHeight="1" x14ac:dyDescent="0.3">
      <c r="A569" s="50">
        <v>43833.828472222223</v>
      </c>
      <c r="B569" s="55" t="s">
        <v>452</v>
      </c>
      <c r="C569" s="66">
        <v>-64.782062999999994</v>
      </c>
      <c r="D569" s="66">
        <v>-64.123222999999996</v>
      </c>
      <c r="E569" s="52">
        <v>1</v>
      </c>
      <c r="F569" s="52">
        <v>0</v>
      </c>
      <c r="G569" t="s">
        <v>963</v>
      </c>
    </row>
    <row r="570" spans="1:7" ht="21" customHeight="1" x14ac:dyDescent="0.3">
      <c r="A570" s="50">
        <v>43833.852083333331</v>
      </c>
      <c r="B570" s="55" t="s">
        <v>452</v>
      </c>
      <c r="C570" s="66">
        <v>-64.792045000000002</v>
      </c>
      <c r="D570" s="66">
        <v>-64.082267999999999</v>
      </c>
      <c r="E570" s="52">
        <v>2</v>
      </c>
      <c r="F570" s="52">
        <v>0</v>
      </c>
      <c r="G570" t="s">
        <v>964</v>
      </c>
    </row>
    <row r="571" spans="1:7" ht="21" customHeight="1" x14ac:dyDescent="0.3">
      <c r="A571" s="50">
        <v>43833.873611111114</v>
      </c>
      <c r="B571" s="55" t="s">
        <v>452</v>
      </c>
      <c r="C571" s="66">
        <v>-64.783000000000001</v>
      </c>
      <c r="D571" s="66">
        <v>-64.131748000000002</v>
      </c>
      <c r="E571" s="52">
        <v>4</v>
      </c>
      <c r="F571" s="52">
        <v>0</v>
      </c>
      <c r="G571" t="s">
        <v>965</v>
      </c>
    </row>
    <row r="572" spans="1:7" ht="21" customHeight="1" x14ac:dyDescent="0.3">
      <c r="A572" s="50">
        <v>43841.687071759261</v>
      </c>
      <c r="B572" s="55" t="s">
        <v>452</v>
      </c>
      <c r="C572" s="66">
        <v>-64.781535000000005</v>
      </c>
      <c r="D572" s="66">
        <v>-64.070913000000004</v>
      </c>
      <c r="E572" s="52">
        <v>1</v>
      </c>
      <c r="F572" s="52">
        <v>0</v>
      </c>
    </row>
    <row r="573" spans="1:7" ht="21" customHeight="1" x14ac:dyDescent="0.3">
      <c r="A573" s="50">
        <v>43841.707152777781</v>
      </c>
      <c r="B573" s="55" t="s">
        <v>452</v>
      </c>
      <c r="C573" s="66">
        <v>-64.773149000000004</v>
      </c>
      <c r="D573" s="66">
        <v>-64.115581000000006</v>
      </c>
      <c r="E573" s="52">
        <v>1</v>
      </c>
      <c r="F573" s="52">
        <v>0</v>
      </c>
    </row>
    <row r="574" spans="1:7" ht="21" customHeight="1" x14ac:dyDescent="0.3">
      <c r="A574" s="50">
        <v>43841.75277777778</v>
      </c>
      <c r="B574" s="55" t="s">
        <v>452</v>
      </c>
      <c r="C574" s="66">
        <v>-64.802251999999996</v>
      </c>
      <c r="D574" s="66">
        <v>-63.976436999999997</v>
      </c>
      <c r="E574" s="52">
        <v>1</v>
      </c>
      <c r="F574" s="52">
        <v>0</v>
      </c>
    </row>
    <row r="575" spans="1:7" ht="21" customHeight="1" x14ac:dyDescent="0.3">
      <c r="A575" s="50">
        <v>43842.800208333334</v>
      </c>
      <c r="B575" s="55" t="s">
        <v>452</v>
      </c>
      <c r="C575" s="66">
        <v>-64.770290000000003</v>
      </c>
      <c r="D575" s="66">
        <v>-64.150390000000002</v>
      </c>
      <c r="E575" s="52">
        <v>3</v>
      </c>
      <c r="F575" s="52">
        <v>0</v>
      </c>
    </row>
    <row r="576" spans="1:7" ht="21" customHeight="1" x14ac:dyDescent="0.3">
      <c r="A576" s="50">
        <v>43842.833333333336</v>
      </c>
      <c r="B576" s="55" t="s">
        <v>452</v>
      </c>
      <c r="C576" s="66">
        <v>-64.770290000000003</v>
      </c>
      <c r="D576" s="66">
        <v>-64.150390000000002</v>
      </c>
      <c r="E576" s="52">
        <v>8</v>
      </c>
      <c r="F576" s="52">
        <v>0</v>
      </c>
      <c r="G576" t="s">
        <v>966</v>
      </c>
    </row>
    <row r="577" spans="1:7" ht="21" customHeight="1" x14ac:dyDescent="0.3">
      <c r="A577" s="50">
        <v>43842.881168981483</v>
      </c>
      <c r="B577" s="55" t="s">
        <v>452</v>
      </c>
      <c r="C577" s="66">
        <v>-64.757827000000006</v>
      </c>
      <c r="D577" s="66">
        <v>-64.13194</v>
      </c>
      <c r="E577" s="52">
        <v>3</v>
      </c>
      <c r="F577" s="52">
        <v>0</v>
      </c>
      <c r="G577" t="s">
        <v>967</v>
      </c>
    </row>
    <row r="578" spans="1:7" ht="21" customHeight="1" x14ac:dyDescent="0.3">
      <c r="A578" s="50">
        <v>43845.720138888886</v>
      </c>
      <c r="B578" s="55" t="s">
        <v>452</v>
      </c>
      <c r="C578" s="66">
        <v>-64.781133999999994</v>
      </c>
      <c r="D578" s="66">
        <v>-64.130104000000003</v>
      </c>
      <c r="E578" s="52">
        <v>1</v>
      </c>
      <c r="F578" s="52">
        <v>0</v>
      </c>
      <c r="G578" t="s">
        <v>968</v>
      </c>
    </row>
    <row r="579" spans="1:7" ht="21" customHeight="1" x14ac:dyDescent="0.3">
      <c r="A579" s="50">
        <v>43845.726388888892</v>
      </c>
      <c r="B579" s="55" t="s">
        <v>452</v>
      </c>
      <c r="C579" s="66">
        <v>-64.784102000000004</v>
      </c>
      <c r="D579" s="66">
        <v>-64.135890000000003</v>
      </c>
      <c r="E579" s="52">
        <v>2</v>
      </c>
      <c r="F579" s="52">
        <v>0</v>
      </c>
      <c r="G579" t="s">
        <v>969</v>
      </c>
    </row>
    <row r="580" spans="1:7" ht="21" customHeight="1" x14ac:dyDescent="0.3">
      <c r="A580" s="50">
        <v>43845.761805555558</v>
      </c>
      <c r="B580" s="55" t="s">
        <v>452</v>
      </c>
      <c r="C580" s="66">
        <v>-64.751919000000001</v>
      </c>
      <c r="D580" s="66">
        <v>-64.132625000000004</v>
      </c>
      <c r="E580" s="52">
        <v>1</v>
      </c>
      <c r="F580" s="52">
        <v>0</v>
      </c>
      <c r="G580" t="s">
        <v>970</v>
      </c>
    </row>
    <row r="581" spans="1:7" ht="21" customHeight="1" x14ac:dyDescent="0.3">
      <c r="A581" s="50">
        <v>43847.384027777778</v>
      </c>
      <c r="B581" s="55" t="s">
        <v>452</v>
      </c>
      <c r="C581" s="66">
        <v>-64.789848000000006</v>
      </c>
      <c r="D581" s="66">
        <v>-64.082513000000006</v>
      </c>
      <c r="E581" s="52">
        <v>1</v>
      </c>
      <c r="F581" s="52">
        <v>0</v>
      </c>
    </row>
    <row r="582" spans="1:7" ht="21" customHeight="1" x14ac:dyDescent="0.3">
      <c r="A582" s="50">
        <v>43847.430555555555</v>
      </c>
      <c r="B582" s="55" t="s">
        <v>452</v>
      </c>
      <c r="C582" s="66">
        <v>-64.806757000000005</v>
      </c>
      <c r="D582" s="66">
        <v>-64.124420000000001</v>
      </c>
      <c r="E582" s="52">
        <v>3</v>
      </c>
      <c r="F582" s="52">
        <v>0</v>
      </c>
      <c r="G582" t="s">
        <v>971</v>
      </c>
    </row>
    <row r="583" spans="1:7" ht="21" customHeight="1" x14ac:dyDescent="0.3">
      <c r="A583" s="50">
        <v>43847.445138888892</v>
      </c>
      <c r="B583" s="55" t="s">
        <v>452</v>
      </c>
      <c r="C583" s="66">
        <v>-64.798742000000004</v>
      </c>
      <c r="D583" s="66">
        <v>-64.110910000000004</v>
      </c>
      <c r="E583" s="52">
        <v>3</v>
      </c>
      <c r="F583" s="52">
        <v>0</v>
      </c>
      <c r="G583" t="s">
        <v>972</v>
      </c>
    </row>
    <row r="584" spans="1:7" ht="21" customHeight="1" x14ac:dyDescent="0.3">
      <c r="A584" s="50">
        <v>43847.830555555556</v>
      </c>
      <c r="B584" s="55" t="s">
        <v>452</v>
      </c>
      <c r="C584" s="66">
        <v>-64.807218000000006</v>
      </c>
      <c r="D584" s="66">
        <v>-64.092884999999995</v>
      </c>
      <c r="E584" s="52">
        <v>4</v>
      </c>
      <c r="F584" s="52">
        <v>1</v>
      </c>
      <c r="G584" t="s">
        <v>973</v>
      </c>
    </row>
    <row r="585" spans="1:7" ht="21" customHeight="1" x14ac:dyDescent="0.3">
      <c r="A585" s="50">
        <v>43848.411111111112</v>
      </c>
      <c r="B585" s="55" t="s">
        <v>452</v>
      </c>
      <c r="C585" s="66">
        <v>-64.795925999999994</v>
      </c>
      <c r="D585" s="66">
        <v>-64.087052</v>
      </c>
      <c r="E585" s="52">
        <v>1</v>
      </c>
      <c r="F585" s="52">
        <v>0</v>
      </c>
    </row>
    <row r="586" spans="1:7" ht="21" hidden="1" customHeight="1" x14ac:dyDescent="0.3">
      <c r="A586" s="50">
        <v>43848.475694444445</v>
      </c>
      <c r="B586" s="55" t="s">
        <v>472</v>
      </c>
      <c r="C586" s="66">
        <v>-64.801969</v>
      </c>
      <c r="D586" s="66">
        <v>-63.968425000000003</v>
      </c>
      <c r="E586" s="52">
        <v>2</v>
      </c>
      <c r="F586" s="52">
        <v>0</v>
      </c>
    </row>
    <row r="587" spans="1:7" ht="21" hidden="1" customHeight="1" x14ac:dyDescent="0.3">
      <c r="A587" s="50">
        <v>43848.494444444441</v>
      </c>
      <c r="B587" s="55" t="s">
        <v>472</v>
      </c>
      <c r="C587" s="66">
        <v>-64.804035999999996</v>
      </c>
      <c r="D587" s="66">
        <v>-63.918298</v>
      </c>
      <c r="E587" s="52">
        <v>1</v>
      </c>
      <c r="F587" s="52">
        <v>0</v>
      </c>
    </row>
    <row r="588" spans="1:7" ht="21" customHeight="1" x14ac:dyDescent="0.3">
      <c r="A588" s="50">
        <v>43848.501388888886</v>
      </c>
      <c r="B588" s="55" t="s">
        <v>452</v>
      </c>
      <c r="C588" s="66">
        <v>-64.800781000000001</v>
      </c>
      <c r="D588" s="66">
        <v>-63.930069000000003</v>
      </c>
      <c r="E588" s="52">
        <v>1</v>
      </c>
      <c r="F588" s="52">
        <v>0</v>
      </c>
    </row>
    <row r="589" spans="1:7" ht="21" customHeight="1" x14ac:dyDescent="0.3">
      <c r="A589" s="50">
        <v>43848.837500000001</v>
      </c>
      <c r="B589" s="55" t="s">
        <v>452</v>
      </c>
      <c r="C589" s="66">
        <v>-64.792913999999996</v>
      </c>
      <c r="D589" s="66">
        <v>-64.093720000000005</v>
      </c>
      <c r="E589" s="52">
        <v>2</v>
      </c>
      <c r="F589" s="52">
        <v>1</v>
      </c>
      <c r="G589" t="s">
        <v>974</v>
      </c>
    </row>
    <row r="590" spans="1:7" ht="21" hidden="1" customHeight="1" x14ac:dyDescent="0.3">
      <c r="A590" s="50">
        <v>43848.85833333333</v>
      </c>
      <c r="B590" s="55" t="s">
        <v>472</v>
      </c>
      <c r="C590" s="66">
        <v>-64.810075999999995</v>
      </c>
      <c r="D590" s="66">
        <v>-63.926609999999997</v>
      </c>
      <c r="E590" s="52">
        <v>1</v>
      </c>
      <c r="F590" s="52">
        <v>0</v>
      </c>
    </row>
    <row r="591" spans="1:7" ht="21" customHeight="1" x14ac:dyDescent="0.3">
      <c r="A591" s="50">
        <v>43848.859027777777</v>
      </c>
      <c r="B591" s="55" t="s">
        <v>452</v>
      </c>
      <c r="C591" s="66">
        <v>-64.810091</v>
      </c>
      <c r="D591" s="66">
        <v>-63.926592999999997</v>
      </c>
      <c r="E591" s="52">
        <v>1</v>
      </c>
      <c r="F591" s="52">
        <v>0</v>
      </c>
    </row>
    <row r="592" spans="1:7" ht="21" customHeight="1" x14ac:dyDescent="0.3">
      <c r="A592" s="50">
        <v>43849.822916666664</v>
      </c>
      <c r="B592" s="55" t="s">
        <v>452</v>
      </c>
      <c r="C592" s="66">
        <v>-64.801933000000005</v>
      </c>
      <c r="D592" s="66">
        <v>-63.985802</v>
      </c>
      <c r="E592" s="52">
        <v>1</v>
      </c>
      <c r="F592" s="52">
        <v>0</v>
      </c>
      <c r="G592" t="s">
        <v>975</v>
      </c>
    </row>
    <row r="593" spans="1:7" ht="21" customHeight="1" x14ac:dyDescent="0.3">
      <c r="A593" s="50">
        <v>43851.429166666669</v>
      </c>
      <c r="B593" s="55" t="s">
        <v>452</v>
      </c>
      <c r="C593" s="66">
        <v>-64.803933999999998</v>
      </c>
      <c r="D593" s="66">
        <v>-64.025313999999995</v>
      </c>
      <c r="E593" s="52">
        <v>2</v>
      </c>
      <c r="F593" s="52">
        <v>0</v>
      </c>
      <c r="G593" t="s">
        <v>976</v>
      </c>
    </row>
    <row r="594" spans="1:7" ht="21" customHeight="1" x14ac:dyDescent="0.3">
      <c r="A594" s="50">
        <v>43851.586805555555</v>
      </c>
      <c r="B594" s="55" t="s">
        <v>452</v>
      </c>
      <c r="C594" s="66">
        <v>-64.803281999999996</v>
      </c>
      <c r="D594" s="66">
        <v>-63.937441999999997</v>
      </c>
      <c r="E594" s="52">
        <v>3</v>
      </c>
      <c r="F594" s="52">
        <v>0</v>
      </c>
      <c r="G594" t="s">
        <v>977</v>
      </c>
    </row>
    <row r="595" spans="1:7" ht="21" hidden="1" customHeight="1" x14ac:dyDescent="0.3">
      <c r="A595" s="50">
        <v>43851.678472222222</v>
      </c>
      <c r="B595" s="55" t="s">
        <v>472</v>
      </c>
      <c r="C595" s="66">
        <v>-64.802976000000001</v>
      </c>
      <c r="D595" s="66">
        <v>-63.944032999999997</v>
      </c>
      <c r="E595" s="52">
        <v>1</v>
      </c>
      <c r="F595" s="52">
        <v>0</v>
      </c>
    </row>
    <row r="596" spans="1:7" ht="21" customHeight="1" x14ac:dyDescent="0.3">
      <c r="A596" s="50">
        <v>43851.705555555556</v>
      </c>
      <c r="B596" s="55" t="s">
        <v>452</v>
      </c>
      <c r="C596" s="66">
        <v>-64.802976000000001</v>
      </c>
      <c r="D596" s="66">
        <v>-63.944032999999997</v>
      </c>
      <c r="E596" s="52">
        <v>1</v>
      </c>
      <c r="F596" s="52">
        <v>0</v>
      </c>
    </row>
    <row r="597" spans="1:7" ht="21" customHeight="1" x14ac:dyDescent="0.3">
      <c r="A597" s="50">
        <v>43851.706250000003</v>
      </c>
      <c r="B597" s="55" t="s">
        <v>452</v>
      </c>
      <c r="C597" s="66">
        <v>-64.799896000000004</v>
      </c>
      <c r="D597" s="66">
        <v>-64.068258</v>
      </c>
      <c r="E597" s="52">
        <v>1</v>
      </c>
      <c r="F597" s="52">
        <v>0</v>
      </c>
    </row>
    <row r="598" spans="1:7" ht="21" customHeight="1" x14ac:dyDescent="0.3">
      <c r="A598" s="50">
        <v>43852.374305555553</v>
      </c>
      <c r="B598" s="55" t="s">
        <v>452</v>
      </c>
      <c r="C598" s="66">
        <v>-64.812430000000006</v>
      </c>
      <c r="D598" s="66">
        <v>-64.029533000000001</v>
      </c>
      <c r="E598" s="52">
        <v>1</v>
      </c>
      <c r="F598" s="52">
        <v>0</v>
      </c>
      <c r="G598" t="s">
        <v>978</v>
      </c>
    </row>
    <row r="599" spans="1:7" ht="21" customHeight="1" x14ac:dyDescent="0.3">
      <c r="A599" s="50">
        <v>43852.382638888892</v>
      </c>
      <c r="B599" s="55" t="s">
        <v>452</v>
      </c>
      <c r="C599" s="66">
        <v>-64.773985999999994</v>
      </c>
      <c r="D599" s="66">
        <v>-64.079852000000002</v>
      </c>
      <c r="E599" s="52">
        <v>1</v>
      </c>
      <c r="F599" s="52">
        <v>0</v>
      </c>
      <c r="G599" t="s">
        <v>979</v>
      </c>
    </row>
    <row r="600" spans="1:7" ht="21" customHeight="1" x14ac:dyDescent="0.3">
      <c r="A600" s="50">
        <v>43852.423611111109</v>
      </c>
      <c r="B600" s="55" t="s">
        <v>452</v>
      </c>
      <c r="C600" s="66">
        <v>-64.783722999999995</v>
      </c>
      <c r="D600" s="66">
        <v>-64.129023000000004</v>
      </c>
      <c r="E600" s="52">
        <v>1</v>
      </c>
      <c r="F600" s="52">
        <v>0</v>
      </c>
    </row>
    <row r="601" spans="1:7" ht="21" hidden="1" customHeight="1" x14ac:dyDescent="0.3">
      <c r="A601" s="50">
        <v>43852.424305555556</v>
      </c>
      <c r="B601" s="55" t="s">
        <v>472</v>
      </c>
      <c r="C601" s="66">
        <v>-64.783722999999995</v>
      </c>
      <c r="D601" s="66">
        <v>-64.129023000000004</v>
      </c>
      <c r="E601" s="52">
        <v>1</v>
      </c>
      <c r="F601" s="52">
        <v>0</v>
      </c>
    </row>
    <row r="602" spans="1:7" ht="21" hidden="1" customHeight="1" x14ac:dyDescent="0.3">
      <c r="A602" s="50">
        <v>43852.44027777778</v>
      </c>
      <c r="B602" s="55" t="s">
        <v>472</v>
      </c>
      <c r="C602" s="66">
        <v>-64.773227000000006</v>
      </c>
      <c r="D602" s="66">
        <v>-64.080250000000007</v>
      </c>
      <c r="E602" s="52">
        <v>1</v>
      </c>
      <c r="F602" s="52">
        <v>0</v>
      </c>
      <c r="G602" t="s">
        <v>980</v>
      </c>
    </row>
    <row r="603" spans="1:7" ht="21" hidden="1" customHeight="1" x14ac:dyDescent="0.3">
      <c r="A603" s="50">
        <v>43852.44027777778</v>
      </c>
      <c r="B603" s="55" t="s">
        <v>472</v>
      </c>
      <c r="C603" s="66">
        <v>-64.759326999999999</v>
      </c>
      <c r="D603" s="66">
        <v>-64.104562000000001</v>
      </c>
      <c r="E603" s="52">
        <v>1</v>
      </c>
      <c r="F603" s="52">
        <v>0</v>
      </c>
    </row>
    <row r="604" spans="1:7" ht="21" customHeight="1" x14ac:dyDescent="0.3">
      <c r="A604" s="50">
        <v>43853.745138888888</v>
      </c>
      <c r="B604" s="55" t="s">
        <v>452</v>
      </c>
      <c r="C604" s="66">
        <v>-64.764798999999996</v>
      </c>
      <c r="D604" s="66">
        <v>-64.103380999999999</v>
      </c>
      <c r="E604" s="52">
        <v>8</v>
      </c>
      <c r="F604" s="52">
        <v>0</v>
      </c>
      <c r="G604" t="s">
        <v>981</v>
      </c>
    </row>
    <row r="605" spans="1:7" ht="21" customHeight="1" x14ac:dyDescent="0.3">
      <c r="A605" s="50">
        <v>43854.37222222222</v>
      </c>
      <c r="B605" s="55" t="s">
        <v>452</v>
      </c>
      <c r="C605" s="66">
        <v>-64.752545999999995</v>
      </c>
      <c r="D605" s="66">
        <v>-64.120295999999996</v>
      </c>
      <c r="E605" s="52">
        <v>2</v>
      </c>
      <c r="F605" s="52">
        <v>0</v>
      </c>
      <c r="G605" t="s">
        <v>982</v>
      </c>
    </row>
    <row r="606" spans="1:7" ht="21" customHeight="1" x14ac:dyDescent="0.3">
      <c r="A606" s="50">
        <v>43855.716666666667</v>
      </c>
      <c r="B606" s="55" t="s">
        <v>452</v>
      </c>
      <c r="C606" s="66">
        <v>-64.795410000000004</v>
      </c>
      <c r="D606" s="66">
        <v>-63.984578999999997</v>
      </c>
      <c r="E606" s="52">
        <v>1</v>
      </c>
      <c r="F606" s="52">
        <v>0</v>
      </c>
    </row>
    <row r="607" spans="1:7" ht="21" customHeight="1" x14ac:dyDescent="0.3">
      <c r="A607" s="50">
        <v>43855.734722222223</v>
      </c>
      <c r="B607" s="55" t="s">
        <v>452</v>
      </c>
      <c r="C607" s="66">
        <v>-64.805133999999995</v>
      </c>
      <c r="D607" s="66">
        <v>-64.045372999999998</v>
      </c>
      <c r="E607" s="52">
        <v>1</v>
      </c>
      <c r="F607" s="52">
        <v>0</v>
      </c>
      <c r="G607" t="s">
        <v>983</v>
      </c>
    </row>
    <row r="608" spans="1:7" ht="21" customHeight="1" x14ac:dyDescent="0.3">
      <c r="A608" s="50">
        <v>43856.759722222225</v>
      </c>
      <c r="B608" s="55" t="s">
        <v>452</v>
      </c>
      <c r="C608" s="66">
        <v>-64.798242000000002</v>
      </c>
      <c r="D608" s="66">
        <v>-64.133516999999998</v>
      </c>
      <c r="E608" s="52">
        <v>1</v>
      </c>
      <c r="F608" s="52">
        <v>0</v>
      </c>
      <c r="G608" t="s">
        <v>984</v>
      </c>
    </row>
    <row r="609" spans="1:7" ht="21" customHeight="1" x14ac:dyDescent="0.3">
      <c r="A609" s="50">
        <v>43856.78125</v>
      </c>
      <c r="B609" s="55" t="s">
        <v>452</v>
      </c>
      <c r="C609" s="66">
        <v>-64.811114000000003</v>
      </c>
      <c r="D609" s="66">
        <v>-64.149563999999998</v>
      </c>
      <c r="E609" s="52">
        <v>4</v>
      </c>
      <c r="F609" s="52">
        <v>1</v>
      </c>
      <c r="G609" t="s">
        <v>985</v>
      </c>
    </row>
    <row r="610" spans="1:7" ht="21" customHeight="1" x14ac:dyDescent="0.3">
      <c r="A610" s="50">
        <v>43859.45</v>
      </c>
      <c r="B610" s="55" t="s">
        <v>452</v>
      </c>
      <c r="C610" s="66">
        <v>-64.779629999999997</v>
      </c>
      <c r="D610" s="66">
        <v>-64.120705000000001</v>
      </c>
      <c r="E610" s="52">
        <v>1</v>
      </c>
      <c r="F610" s="52">
        <v>0</v>
      </c>
    </row>
    <row r="611" spans="1:7" ht="21" customHeight="1" x14ac:dyDescent="0.3">
      <c r="A611" s="50">
        <v>43859.45</v>
      </c>
      <c r="B611" s="55" t="s">
        <v>452</v>
      </c>
      <c r="C611" s="66">
        <v>-64.779894999999996</v>
      </c>
      <c r="D611" s="66">
        <v>-64.120788000000005</v>
      </c>
      <c r="E611" s="52">
        <v>2</v>
      </c>
      <c r="F611" s="52">
        <v>0</v>
      </c>
      <c r="G611" t="s">
        <v>986</v>
      </c>
    </row>
    <row r="612" spans="1:7" ht="21" customHeight="1" x14ac:dyDescent="0.3">
      <c r="A612" s="50">
        <v>43859.465277777781</v>
      </c>
      <c r="B612" s="55" t="s">
        <v>452</v>
      </c>
      <c r="C612" s="66">
        <v>-64.802640999999994</v>
      </c>
      <c r="D612" s="66">
        <v>-64.083105000000003</v>
      </c>
      <c r="E612" s="52">
        <v>1</v>
      </c>
      <c r="F612" s="52">
        <v>0</v>
      </c>
      <c r="G612" t="s">
        <v>987</v>
      </c>
    </row>
    <row r="613" spans="1:7" ht="21" customHeight="1" x14ac:dyDescent="0.3">
      <c r="A613" s="50">
        <v>43859.498611111114</v>
      </c>
      <c r="B613" s="55" t="s">
        <v>452</v>
      </c>
      <c r="C613" s="66">
        <v>-64.809386000000003</v>
      </c>
      <c r="D613" s="66">
        <v>-64.096024</v>
      </c>
      <c r="E613" s="52">
        <v>2</v>
      </c>
      <c r="F613" s="52">
        <v>0</v>
      </c>
      <c r="G613" t="s">
        <v>988</v>
      </c>
    </row>
    <row r="614" spans="1:7" ht="21" customHeight="1" x14ac:dyDescent="0.3">
      <c r="A614" s="50">
        <v>43859.67083333333</v>
      </c>
      <c r="B614" s="55" t="s">
        <v>452</v>
      </c>
      <c r="C614" s="66">
        <v>-64.777638999999994</v>
      </c>
      <c r="D614" s="66">
        <v>-64.071912999999995</v>
      </c>
      <c r="E614" s="52">
        <v>2</v>
      </c>
      <c r="F614" s="52">
        <v>0</v>
      </c>
      <c r="G614" t="s">
        <v>990</v>
      </c>
    </row>
    <row r="615" spans="1:7" ht="21" customHeight="1" x14ac:dyDescent="0.3">
      <c r="A615" s="50">
        <v>43859.67083333333</v>
      </c>
      <c r="B615" s="55" t="s">
        <v>452</v>
      </c>
      <c r="C615" s="66">
        <v>-64.777640000000005</v>
      </c>
      <c r="D615" s="66">
        <v>-64.071924999999993</v>
      </c>
      <c r="E615" s="52">
        <v>1</v>
      </c>
      <c r="F615" s="52">
        <v>0</v>
      </c>
      <c r="G615" t="s">
        <v>989</v>
      </c>
    </row>
    <row r="616" spans="1:7" ht="21" customHeight="1" x14ac:dyDescent="0.3">
      <c r="A616" s="50">
        <v>43860.40625</v>
      </c>
      <c r="B616" s="55" t="s">
        <v>452</v>
      </c>
      <c r="C616" s="66">
        <v>-64.779166000000004</v>
      </c>
      <c r="D616" s="66">
        <v>-64.140237999999997</v>
      </c>
      <c r="E616" s="52">
        <v>1</v>
      </c>
      <c r="F616" s="52">
        <v>0</v>
      </c>
      <c r="G616" t="s">
        <v>991</v>
      </c>
    </row>
    <row r="617" spans="1:7" ht="21" customHeight="1" x14ac:dyDescent="0.3">
      <c r="A617" s="50">
        <v>43860.709027777775</v>
      </c>
      <c r="B617" s="55" t="s">
        <v>452</v>
      </c>
      <c r="C617" s="66">
        <v>-64.802774999999997</v>
      </c>
      <c r="D617" s="66">
        <v>-64.065973999999997</v>
      </c>
      <c r="E617" s="52">
        <v>1</v>
      </c>
      <c r="F617" s="52">
        <v>0</v>
      </c>
      <c r="G617" t="s">
        <v>992</v>
      </c>
    </row>
    <row r="618" spans="1:7" ht="21" customHeight="1" x14ac:dyDescent="0.3">
      <c r="A618" s="50">
        <v>43861.566666666666</v>
      </c>
      <c r="B618" s="55" t="s">
        <v>452</v>
      </c>
      <c r="C618" s="66">
        <v>-64.784407000000002</v>
      </c>
      <c r="D618" s="66">
        <v>-64.074879999999993</v>
      </c>
      <c r="E618" s="52">
        <v>1</v>
      </c>
      <c r="F618" s="52">
        <v>0</v>
      </c>
      <c r="G618" t="s">
        <v>993</v>
      </c>
    </row>
    <row r="619" spans="1:7" ht="21" hidden="1" customHeight="1" x14ac:dyDescent="0.3">
      <c r="A619" s="50">
        <v>43861.662499999999</v>
      </c>
      <c r="B619" s="55" t="s">
        <v>476</v>
      </c>
      <c r="C619" s="66">
        <v>-64.876356999999999</v>
      </c>
      <c r="D619" s="66">
        <v>-63.959587999999997</v>
      </c>
      <c r="E619" s="52">
        <v>10</v>
      </c>
      <c r="F619" s="52">
        <v>0</v>
      </c>
    </row>
    <row r="620" spans="1:7" ht="21" customHeight="1" x14ac:dyDescent="0.3">
      <c r="A620" s="50">
        <v>43861.695833333331</v>
      </c>
      <c r="B620" s="55" t="s">
        <v>452</v>
      </c>
      <c r="C620" s="66">
        <v>-64.897075000000001</v>
      </c>
      <c r="D620" s="66">
        <v>-64.038895999999994</v>
      </c>
      <c r="E620" s="52">
        <v>2</v>
      </c>
      <c r="F620" s="52">
        <v>0</v>
      </c>
    </row>
    <row r="621" spans="1:7" ht="21" customHeight="1" x14ac:dyDescent="0.3">
      <c r="A621" s="50">
        <v>43861.803472222222</v>
      </c>
      <c r="B621" s="55" t="s">
        <v>452</v>
      </c>
      <c r="C621" s="66">
        <v>-64.787306999999998</v>
      </c>
      <c r="D621" s="66">
        <v>-64.097511999999995</v>
      </c>
      <c r="E621" s="52">
        <v>1</v>
      </c>
      <c r="F621" s="52">
        <v>0</v>
      </c>
    </row>
    <row r="622" spans="1:7" ht="21" customHeight="1" x14ac:dyDescent="0.3">
      <c r="A622" s="50">
        <v>43862.477083333331</v>
      </c>
      <c r="B622" s="55" t="s">
        <v>452</v>
      </c>
      <c r="C622" s="66">
        <v>-64.787306999999998</v>
      </c>
      <c r="D622" s="66">
        <v>-64.097511999999995</v>
      </c>
      <c r="E622" s="52">
        <v>1</v>
      </c>
      <c r="F622" s="52">
        <v>0</v>
      </c>
      <c r="G622" t="s">
        <v>994</v>
      </c>
    </row>
    <row r="623" spans="1:7" ht="21" customHeight="1" x14ac:dyDescent="0.3">
      <c r="A623" s="50">
        <v>43862.480555555558</v>
      </c>
      <c r="B623" s="55" t="s">
        <v>452</v>
      </c>
      <c r="C623" s="66">
        <v>-64.800070000000005</v>
      </c>
      <c r="D623" s="66">
        <v>-64.069928000000004</v>
      </c>
      <c r="E623" s="52">
        <v>2</v>
      </c>
      <c r="F623" s="52">
        <v>1</v>
      </c>
      <c r="G623" t="s">
        <v>995</v>
      </c>
    </row>
    <row r="624" spans="1:7" ht="21" customHeight="1" x14ac:dyDescent="0.3">
      <c r="A624" s="50">
        <v>43862.520833333336</v>
      </c>
      <c r="B624" s="55" t="s">
        <v>452</v>
      </c>
      <c r="C624" s="66">
        <v>-64.785168999999996</v>
      </c>
      <c r="D624" s="66">
        <v>-64.070449999999994</v>
      </c>
      <c r="E624" s="52">
        <v>1</v>
      </c>
      <c r="F624" s="52">
        <v>0</v>
      </c>
      <c r="G624" t="s">
        <v>996</v>
      </c>
    </row>
    <row r="625" spans="1:7" ht="21" customHeight="1" x14ac:dyDescent="0.3">
      <c r="A625" s="50">
        <v>43863.739583333336</v>
      </c>
      <c r="B625" s="55" t="s">
        <v>452</v>
      </c>
      <c r="C625" s="66">
        <v>-64.805096000000006</v>
      </c>
      <c r="D625" s="66">
        <v>-63.996358000000001</v>
      </c>
      <c r="E625" s="52">
        <v>2</v>
      </c>
      <c r="F625" s="52">
        <v>1</v>
      </c>
      <c r="G625" t="s">
        <v>997</v>
      </c>
    </row>
    <row r="626" spans="1:7" ht="21" customHeight="1" x14ac:dyDescent="0.3">
      <c r="A626" s="50">
        <v>43865.46597222222</v>
      </c>
      <c r="B626" s="55" t="s">
        <v>452</v>
      </c>
      <c r="C626" s="66">
        <v>-64.792816000000002</v>
      </c>
      <c r="D626" s="66">
        <v>-64.070790000000002</v>
      </c>
      <c r="E626" s="52">
        <v>2</v>
      </c>
      <c r="F626" s="52">
        <v>0</v>
      </c>
      <c r="G626" t="s">
        <v>998</v>
      </c>
    </row>
    <row r="627" spans="1:7" ht="21" customHeight="1" x14ac:dyDescent="0.3">
      <c r="A627" s="50">
        <v>43865.490972222222</v>
      </c>
      <c r="B627" s="55" t="s">
        <v>452</v>
      </c>
      <c r="C627" s="66">
        <v>-64.775012000000004</v>
      </c>
      <c r="D627" s="66">
        <v>-64.093337000000005</v>
      </c>
      <c r="E627" s="52">
        <v>1</v>
      </c>
      <c r="F627" s="52">
        <v>0</v>
      </c>
      <c r="G627" t="s">
        <v>999</v>
      </c>
    </row>
    <row r="628" spans="1:7" ht="21" customHeight="1" x14ac:dyDescent="0.3">
      <c r="A628" s="50">
        <v>43865.645833333336</v>
      </c>
      <c r="B628" s="55" t="s">
        <v>452</v>
      </c>
      <c r="C628" s="66">
        <v>-64.785118999999995</v>
      </c>
      <c r="D628" s="66">
        <v>-64.130153000000007</v>
      </c>
      <c r="E628" s="52">
        <v>1</v>
      </c>
      <c r="F628" s="52">
        <v>0</v>
      </c>
      <c r="G628" t="s">
        <v>1000</v>
      </c>
    </row>
    <row r="629" spans="1:7" ht="21" hidden="1" customHeight="1" x14ac:dyDescent="0.3">
      <c r="A629" s="50">
        <v>43865.672222222223</v>
      </c>
      <c r="B629" s="55" t="s">
        <v>472</v>
      </c>
      <c r="C629" s="66">
        <v>-64.788475000000005</v>
      </c>
      <c r="D629" s="66">
        <v>-64.015056000000001</v>
      </c>
      <c r="E629" s="52">
        <v>1</v>
      </c>
      <c r="F629" s="52">
        <v>0</v>
      </c>
      <c r="G629" t="s">
        <v>1001</v>
      </c>
    </row>
    <row r="630" spans="1:7" ht="21" hidden="1" customHeight="1" x14ac:dyDescent="0.3">
      <c r="A630" s="50">
        <v>43865.684027777781</v>
      </c>
      <c r="B630" s="55" t="s">
        <v>472</v>
      </c>
      <c r="C630" s="66">
        <v>-64.787651999999994</v>
      </c>
      <c r="D630" s="66">
        <v>-64.015929999999997</v>
      </c>
      <c r="E630" s="52">
        <v>1</v>
      </c>
      <c r="F630" s="52">
        <v>0</v>
      </c>
    </row>
    <row r="631" spans="1:7" ht="21" hidden="1" customHeight="1" x14ac:dyDescent="0.3">
      <c r="A631" s="50">
        <v>43865.693749999999</v>
      </c>
      <c r="B631" s="55" t="s">
        <v>472</v>
      </c>
      <c r="C631" s="66">
        <v>-64.787003999999996</v>
      </c>
      <c r="D631" s="66">
        <v>-64.030996999999999</v>
      </c>
      <c r="E631" s="52">
        <v>1</v>
      </c>
      <c r="F631" s="52">
        <v>0</v>
      </c>
    </row>
    <row r="632" spans="1:7" ht="21" customHeight="1" x14ac:dyDescent="0.3">
      <c r="A632" s="50">
        <v>43865.705555555556</v>
      </c>
      <c r="B632" s="55" t="s">
        <v>452</v>
      </c>
      <c r="C632" s="66">
        <v>-64.769238999999999</v>
      </c>
      <c r="D632" s="66">
        <v>-64.066705999999996</v>
      </c>
      <c r="E632" s="52">
        <v>1</v>
      </c>
      <c r="F632" s="52">
        <v>0</v>
      </c>
      <c r="G632" t="s">
        <v>1002</v>
      </c>
    </row>
    <row r="633" spans="1:7" ht="21" customHeight="1" x14ac:dyDescent="0.3">
      <c r="A633" s="50">
        <v>43865.727777777778</v>
      </c>
      <c r="B633" s="55" t="s">
        <v>452</v>
      </c>
      <c r="C633" s="66">
        <v>-64.748041999999998</v>
      </c>
      <c r="D633" s="66">
        <v>-64.217461999999998</v>
      </c>
      <c r="E633" s="52">
        <v>1</v>
      </c>
      <c r="F633" s="52">
        <v>0</v>
      </c>
      <c r="G633" t="s">
        <v>1003</v>
      </c>
    </row>
    <row r="634" spans="1:7" ht="21" hidden="1" customHeight="1" x14ac:dyDescent="0.3">
      <c r="A634" s="50">
        <v>43865.747916666667</v>
      </c>
      <c r="B634" s="55" t="s">
        <v>472</v>
      </c>
      <c r="C634" s="66">
        <v>-64.779764</v>
      </c>
      <c r="D634" s="66">
        <v>-64.172754999999995</v>
      </c>
      <c r="E634" s="52">
        <v>1</v>
      </c>
      <c r="F634" s="52">
        <v>0</v>
      </c>
    </row>
    <row r="635" spans="1:7" ht="21" customHeight="1" x14ac:dyDescent="0.3">
      <c r="A635" s="50">
        <v>43866.402777777781</v>
      </c>
      <c r="B635" s="55" t="s">
        <v>452</v>
      </c>
      <c r="C635" s="66">
        <v>-64.775007000000002</v>
      </c>
      <c r="D635" s="66">
        <v>-64.096034000000003</v>
      </c>
      <c r="E635" s="52">
        <v>3</v>
      </c>
      <c r="F635" s="52">
        <v>1</v>
      </c>
      <c r="G635" t="s">
        <v>1004</v>
      </c>
    </row>
    <row r="636" spans="1:7" ht="21" customHeight="1" x14ac:dyDescent="0.3">
      <c r="A636" s="50">
        <v>43866.425000000003</v>
      </c>
      <c r="B636" s="55" t="s">
        <v>452</v>
      </c>
      <c r="C636" s="66">
        <v>-64.770267000000004</v>
      </c>
      <c r="D636" s="66">
        <v>-64.121583000000001</v>
      </c>
      <c r="E636" s="52">
        <v>2</v>
      </c>
      <c r="F636" s="52">
        <v>1</v>
      </c>
      <c r="G636" t="s">
        <v>1005</v>
      </c>
    </row>
    <row r="637" spans="1:7" ht="21" customHeight="1" x14ac:dyDescent="0.3">
      <c r="A637" s="50">
        <v>43866.425000000003</v>
      </c>
      <c r="B637" s="55" t="s">
        <v>452</v>
      </c>
      <c r="C637" s="66">
        <v>-64.770155000000003</v>
      </c>
      <c r="D637" s="66">
        <v>-64.122330000000005</v>
      </c>
      <c r="E637" s="52">
        <v>2</v>
      </c>
      <c r="F637" s="52">
        <v>1</v>
      </c>
      <c r="G637" t="s">
        <v>1006</v>
      </c>
    </row>
    <row r="638" spans="1:7" ht="21" customHeight="1" x14ac:dyDescent="0.3">
      <c r="A638" s="50">
        <v>43866.601388888892</v>
      </c>
      <c r="B638" s="55" t="s">
        <v>452</v>
      </c>
      <c r="C638" s="66">
        <v>-64.789140000000003</v>
      </c>
      <c r="D638" s="66">
        <v>-64.054845999999998</v>
      </c>
      <c r="E638" s="52">
        <v>1</v>
      </c>
      <c r="F638" s="52">
        <v>0</v>
      </c>
      <c r="G638" t="s">
        <v>1007</v>
      </c>
    </row>
    <row r="639" spans="1:7" ht="21" customHeight="1" x14ac:dyDescent="0.3">
      <c r="A639" s="50">
        <v>43866.614583333336</v>
      </c>
      <c r="B639" s="55" t="s">
        <v>452</v>
      </c>
      <c r="C639" s="66">
        <v>-64.804259999999999</v>
      </c>
      <c r="D639" s="66">
        <v>-64.104084</v>
      </c>
      <c r="E639" s="52">
        <v>1</v>
      </c>
      <c r="F639" s="52">
        <v>0</v>
      </c>
      <c r="G639" t="s">
        <v>1008</v>
      </c>
    </row>
    <row r="640" spans="1:7" ht="21" customHeight="1" x14ac:dyDescent="0.3">
      <c r="A640" s="50">
        <v>43866.631944444445</v>
      </c>
      <c r="B640" s="55" t="s">
        <v>452</v>
      </c>
      <c r="C640" s="66">
        <v>-64.769503999999998</v>
      </c>
      <c r="D640" s="66">
        <v>-64.114534000000006</v>
      </c>
      <c r="E640" s="52">
        <v>1</v>
      </c>
      <c r="F640" s="52">
        <v>0</v>
      </c>
    </row>
    <row r="641" spans="1:7" ht="21" customHeight="1" x14ac:dyDescent="0.3">
      <c r="A641" s="50">
        <v>43868.54583333333</v>
      </c>
      <c r="B641" s="55" t="s">
        <v>452</v>
      </c>
      <c r="C641" s="66">
        <v>-64.778064000000001</v>
      </c>
      <c r="D641" s="66">
        <v>-64.068540999999996</v>
      </c>
      <c r="E641" s="52">
        <v>1</v>
      </c>
      <c r="F641" s="52">
        <v>0</v>
      </c>
    </row>
    <row r="642" spans="1:7" ht="21" customHeight="1" x14ac:dyDescent="0.3">
      <c r="A642" s="50">
        <v>43868.584722222222</v>
      </c>
      <c r="B642" s="55" t="s">
        <v>452</v>
      </c>
      <c r="C642" s="66">
        <v>-64.808476999999996</v>
      </c>
      <c r="D642" s="66">
        <v>-64.086616000000006</v>
      </c>
      <c r="E642" s="52">
        <v>3</v>
      </c>
      <c r="F642" s="52">
        <v>1</v>
      </c>
      <c r="G642" t="s">
        <v>1009</v>
      </c>
    </row>
    <row r="643" spans="1:7" ht="21" customHeight="1" x14ac:dyDescent="0.3">
      <c r="A643" s="50">
        <v>43868.636805555558</v>
      </c>
      <c r="B643" s="55" t="s">
        <v>452</v>
      </c>
      <c r="C643" s="66">
        <v>-64.808476999999996</v>
      </c>
      <c r="D643" s="66">
        <v>-64.086616000000006</v>
      </c>
      <c r="E643" s="52">
        <v>3</v>
      </c>
      <c r="F643" s="52">
        <v>1</v>
      </c>
    </row>
    <row r="644" spans="1:7" ht="21" customHeight="1" x14ac:dyDescent="0.3">
      <c r="A644" s="50">
        <v>43868.652777777781</v>
      </c>
      <c r="B644" s="55" t="s">
        <v>452</v>
      </c>
      <c r="C644" s="66">
        <v>-64.774017000000001</v>
      </c>
      <c r="D644" s="66">
        <v>-64.124449999999996</v>
      </c>
      <c r="E644" s="52">
        <v>2</v>
      </c>
      <c r="F644" s="52">
        <v>1</v>
      </c>
    </row>
    <row r="645" spans="1:7" ht="21" hidden="1" customHeight="1" x14ac:dyDescent="0.3">
      <c r="A645" s="50">
        <v>43868.67291666667</v>
      </c>
      <c r="B645" s="55" t="s">
        <v>472</v>
      </c>
      <c r="C645" s="66">
        <v>-64.760498999999996</v>
      </c>
      <c r="D645" s="66">
        <v>-64.113983000000005</v>
      </c>
      <c r="E645" s="52">
        <v>1</v>
      </c>
      <c r="F645" s="52">
        <v>0</v>
      </c>
    </row>
    <row r="646" spans="1:7" ht="21" customHeight="1" x14ac:dyDescent="0.3">
      <c r="A646" s="50">
        <v>43868.688888888886</v>
      </c>
      <c r="B646" s="55" t="s">
        <v>452</v>
      </c>
      <c r="C646" s="66">
        <v>-64.760498999999996</v>
      </c>
      <c r="D646" s="66">
        <v>-64.113983000000005</v>
      </c>
      <c r="E646" s="52">
        <v>2</v>
      </c>
      <c r="F646" s="52">
        <v>0</v>
      </c>
      <c r="G646" t="s">
        <v>1010</v>
      </c>
    </row>
    <row r="647" spans="1:7" ht="21" customHeight="1" x14ac:dyDescent="0.3">
      <c r="A647" s="50">
        <v>43869.425694444442</v>
      </c>
      <c r="B647" s="55" t="s">
        <v>452</v>
      </c>
      <c r="C647" s="66">
        <v>-64.800860999999998</v>
      </c>
      <c r="D647" s="66">
        <v>-64.094036000000003</v>
      </c>
      <c r="E647" s="52">
        <v>1</v>
      </c>
      <c r="F647" s="52">
        <v>0</v>
      </c>
      <c r="G647" t="s">
        <v>1011</v>
      </c>
    </row>
    <row r="648" spans="1:7" ht="21" customHeight="1" x14ac:dyDescent="0.3">
      <c r="A648" s="50">
        <v>43869.465277777781</v>
      </c>
      <c r="B648" s="55" t="s">
        <v>452</v>
      </c>
      <c r="C648" s="66">
        <v>-64.795513999999997</v>
      </c>
      <c r="D648" s="66">
        <v>-64.050638000000006</v>
      </c>
      <c r="E648" s="52">
        <v>1</v>
      </c>
      <c r="F648" s="52">
        <v>0</v>
      </c>
      <c r="G648" t="s">
        <v>1012</v>
      </c>
    </row>
    <row r="649" spans="1:7" ht="21" customHeight="1" x14ac:dyDescent="0.3">
      <c r="A649" s="50">
        <v>43870.755555555559</v>
      </c>
      <c r="B649" s="55" t="s">
        <v>452</v>
      </c>
      <c r="C649" s="66">
        <v>-64.795546999999999</v>
      </c>
      <c r="D649" s="66">
        <v>-64.050746000000004</v>
      </c>
      <c r="E649" s="52">
        <v>2</v>
      </c>
      <c r="F649" s="52">
        <v>0</v>
      </c>
    </row>
    <row r="650" spans="1:7" ht="21" customHeight="1" x14ac:dyDescent="0.3">
      <c r="A650" s="50">
        <v>43870.769444444442</v>
      </c>
      <c r="B650" s="55" t="s">
        <v>452</v>
      </c>
      <c r="C650" s="66">
        <v>-64.790727000000004</v>
      </c>
      <c r="D650" s="66">
        <v>-64.105529000000004</v>
      </c>
      <c r="E650" s="52">
        <v>3</v>
      </c>
      <c r="F650" s="52">
        <v>1</v>
      </c>
      <c r="G650" t="s">
        <v>1013</v>
      </c>
    </row>
    <row r="651" spans="1:7" ht="21" customHeight="1" x14ac:dyDescent="0.3">
      <c r="A651" s="50">
        <v>43870.779166666667</v>
      </c>
      <c r="B651" s="55" t="s">
        <v>452</v>
      </c>
      <c r="C651" s="66">
        <v>-64.798919999999995</v>
      </c>
      <c r="D651" s="66">
        <v>-64.100262999999998</v>
      </c>
      <c r="E651" s="52">
        <v>2</v>
      </c>
      <c r="F651" s="52">
        <v>1</v>
      </c>
      <c r="G651" t="s">
        <v>1014</v>
      </c>
    </row>
    <row r="652" spans="1:7" ht="21" customHeight="1" x14ac:dyDescent="0.3">
      <c r="A652" s="50">
        <v>43870.787499999999</v>
      </c>
      <c r="B652" s="55" t="s">
        <v>452</v>
      </c>
      <c r="C652" s="66">
        <v>-64.793124000000006</v>
      </c>
      <c r="D652" s="66">
        <v>-64.135954999999996</v>
      </c>
      <c r="E652" s="52">
        <v>2</v>
      </c>
      <c r="F652" s="52">
        <v>0</v>
      </c>
    </row>
    <row r="653" spans="1:7" ht="21" customHeight="1" x14ac:dyDescent="0.3">
      <c r="A653" s="50">
        <v>43870.788194444445</v>
      </c>
      <c r="B653" s="55" t="s">
        <v>452</v>
      </c>
      <c r="C653" s="66">
        <v>-64.790870999999996</v>
      </c>
      <c r="D653" s="66">
        <v>-64.141167999999993</v>
      </c>
      <c r="E653" s="52">
        <v>3</v>
      </c>
      <c r="F653" s="52">
        <v>0</v>
      </c>
    </row>
    <row r="654" spans="1:7" ht="21" customHeight="1" x14ac:dyDescent="0.3">
      <c r="A654" s="50">
        <v>43870.793055555558</v>
      </c>
      <c r="B654" s="55" t="s">
        <v>452</v>
      </c>
      <c r="C654" s="66">
        <v>-64.789043000000007</v>
      </c>
      <c r="D654" s="66">
        <v>-64.169612000000001</v>
      </c>
      <c r="E654" s="52">
        <v>3</v>
      </c>
      <c r="F654" s="52">
        <v>1</v>
      </c>
      <c r="G654" t="s">
        <v>1015</v>
      </c>
    </row>
    <row r="655" spans="1:7" ht="21" customHeight="1" x14ac:dyDescent="0.3">
      <c r="A655" s="50">
        <v>43870.793055555558</v>
      </c>
      <c r="B655" s="55" t="s">
        <v>452</v>
      </c>
      <c r="C655" s="66">
        <v>-64.789043000000007</v>
      </c>
      <c r="D655" s="66">
        <v>-64.169612000000001</v>
      </c>
      <c r="E655" s="52">
        <v>1</v>
      </c>
      <c r="F655" s="52">
        <v>0</v>
      </c>
      <c r="G655" t="s">
        <v>1018</v>
      </c>
    </row>
    <row r="656" spans="1:7" ht="21" customHeight="1" x14ac:dyDescent="0.3">
      <c r="A656" s="50">
        <v>43870.843055555553</v>
      </c>
      <c r="B656" s="55" t="s">
        <v>452</v>
      </c>
      <c r="C656" s="66">
        <v>-64.772495000000006</v>
      </c>
      <c r="D656" s="66">
        <v>-64.155862999999997</v>
      </c>
      <c r="E656" s="52">
        <v>2</v>
      </c>
      <c r="F656" s="52">
        <v>0</v>
      </c>
      <c r="G656" t="s">
        <v>1016</v>
      </c>
    </row>
    <row r="657" spans="1:7" ht="21" customHeight="1" x14ac:dyDescent="0.3">
      <c r="A657" s="50">
        <v>43870.861805555556</v>
      </c>
      <c r="B657" s="55" t="s">
        <v>452</v>
      </c>
      <c r="C657" s="66">
        <v>-64.769693000000004</v>
      </c>
      <c r="D657" s="66">
        <v>-64.106876</v>
      </c>
      <c r="E657" s="52">
        <v>3</v>
      </c>
      <c r="F657" s="52">
        <v>1</v>
      </c>
      <c r="G657" t="s">
        <v>1017</v>
      </c>
    </row>
    <row r="658" spans="1:7" ht="21" customHeight="1" x14ac:dyDescent="0.3">
      <c r="A658" s="50">
        <v>43873.473611111112</v>
      </c>
      <c r="B658" s="55" t="s">
        <v>452</v>
      </c>
      <c r="C658" s="66">
        <v>-64.780782000000002</v>
      </c>
      <c r="D658" s="66">
        <v>-64.133476000000002</v>
      </c>
      <c r="E658" s="52">
        <v>3</v>
      </c>
      <c r="F658" s="52">
        <v>1</v>
      </c>
      <c r="G658" t="s">
        <v>1019</v>
      </c>
    </row>
    <row r="659" spans="1:7" ht="21" customHeight="1" x14ac:dyDescent="0.3">
      <c r="A659" s="50">
        <v>43874.637499999997</v>
      </c>
      <c r="B659" s="55" t="s">
        <v>452</v>
      </c>
      <c r="C659" s="66">
        <v>-64.730530999999999</v>
      </c>
      <c r="D659" s="66">
        <v>-64.185937999999993</v>
      </c>
      <c r="E659" s="52">
        <v>2</v>
      </c>
      <c r="F659" s="52">
        <v>0</v>
      </c>
    </row>
    <row r="660" spans="1:7" ht="21" customHeight="1" x14ac:dyDescent="0.3">
      <c r="A660" s="50">
        <v>43874.671527777777</v>
      </c>
      <c r="B660" s="55" t="s">
        <v>452</v>
      </c>
      <c r="C660" s="66">
        <v>-64.763704000000004</v>
      </c>
      <c r="D660" s="66">
        <v>-64.108963000000003</v>
      </c>
      <c r="E660" s="52">
        <v>3</v>
      </c>
      <c r="F660" s="52">
        <v>0</v>
      </c>
      <c r="G660" t="s">
        <v>1020</v>
      </c>
    </row>
    <row r="661" spans="1:7" ht="21" customHeight="1" x14ac:dyDescent="0.3">
      <c r="A661" s="50">
        <v>43875.62222222222</v>
      </c>
      <c r="B661" s="55" t="s">
        <v>452</v>
      </c>
      <c r="C661" s="66">
        <v>-64.799469000000002</v>
      </c>
      <c r="D661" s="66">
        <v>-64.123244</v>
      </c>
      <c r="E661" s="52">
        <v>2</v>
      </c>
      <c r="F661" s="52">
        <v>0</v>
      </c>
      <c r="G661" t="s">
        <v>1021</v>
      </c>
    </row>
    <row r="662" spans="1:7" ht="21" customHeight="1" x14ac:dyDescent="0.3">
      <c r="A662" s="50">
        <v>43875.643055555556</v>
      </c>
      <c r="B662" s="55" t="s">
        <v>452</v>
      </c>
      <c r="C662" s="66">
        <v>-64.771544000000006</v>
      </c>
      <c r="D662" s="66">
        <v>-64.127675999999994</v>
      </c>
      <c r="E662" s="52">
        <v>3</v>
      </c>
      <c r="F662" s="52">
        <v>0</v>
      </c>
      <c r="G662" t="s">
        <v>1020</v>
      </c>
    </row>
    <row r="663" spans="1:7" ht="21" customHeight="1" x14ac:dyDescent="0.3">
      <c r="A663" s="50">
        <v>43875.647916666669</v>
      </c>
      <c r="B663" s="55" t="s">
        <v>452</v>
      </c>
      <c r="C663" s="66">
        <v>-64.771544000000006</v>
      </c>
      <c r="D663" s="66">
        <v>-64.127675999999994</v>
      </c>
      <c r="E663" s="52">
        <v>1</v>
      </c>
      <c r="F663" s="52">
        <v>0</v>
      </c>
    </row>
    <row r="664" spans="1:7" ht="21" customHeight="1" x14ac:dyDescent="0.3">
      <c r="A664" s="50">
        <v>43877.414583333331</v>
      </c>
      <c r="B664" s="55" t="s">
        <v>452</v>
      </c>
      <c r="C664" s="66">
        <v>-64.810603999999998</v>
      </c>
      <c r="D664" s="66">
        <v>-64.007558000000003</v>
      </c>
      <c r="E664" s="52">
        <v>2</v>
      </c>
      <c r="F664" s="52">
        <v>1</v>
      </c>
      <c r="G664" t="s">
        <v>1022</v>
      </c>
    </row>
    <row r="665" spans="1:7" ht="21" hidden="1" customHeight="1" x14ac:dyDescent="0.3">
      <c r="A665" s="50">
        <v>43877.73333333333</v>
      </c>
      <c r="B665" s="55" t="s">
        <v>956</v>
      </c>
      <c r="C665" s="66">
        <v>-64.774766</v>
      </c>
      <c r="D665" s="66">
        <v>-64.062026000000003</v>
      </c>
      <c r="E665" s="52">
        <v>1</v>
      </c>
      <c r="F665" s="52">
        <v>0</v>
      </c>
      <c r="G665" t="s">
        <v>1023</v>
      </c>
    </row>
    <row r="666" spans="1:7" ht="21" hidden="1" customHeight="1" x14ac:dyDescent="0.3">
      <c r="A666" s="50">
        <v>43877.747916666667</v>
      </c>
      <c r="B666" s="55" t="s">
        <v>956</v>
      </c>
      <c r="C666" s="66">
        <v>-64.77525</v>
      </c>
      <c r="D666" s="66">
        <v>-64.005975000000007</v>
      </c>
      <c r="E666" s="52">
        <v>1</v>
      </c>
      <c r="F666" s="52">
        <v>0</v>
      </c>
      <c r="G666" t="s">
        <v>1024</v>
      </c>
    </row>
    <row r="667" spans="1:7" ht="21" hidden="1" customHeight="1" x14ac:dyDescent="0.3">
      <c r="A667" s="50">
        <v>43877.750694444447</v>
      </c>
      <c r="B667" s="55" t="s">
        <v>956</v>
      </c>
      <c r="C667" s="66">
        <v>-64.776717000000005</v>
      </c>
      <c r="D667" s="66">
        <v>-63.997951</v>
      </c>
      <c r="E667" s="52">
        <v>1</v>
      </c>
      <c r="F667" s="52">
        <v>0</v>
      </c>
      <c r="G667" t="s">
        <v>1025</v>
      </c>
    </row>
    <row r="668" spans="1:7" ht="21" hidden="1" customHeight="1" x14ac:dyDescent="0.3">
      <c r="A668" s="50">
        <v>43877.754166666666</v>
      </c>
      <c r="B668" s="55" t="s">
        <v>957</v>
      </c>
      <c r="C668" s="66">
        <v>-64.783779999999993</v>
      </c>
      <c r="D668" s="66">
        <v>-63.984847000000002</v>
      </c>
      <c r="E668" s="52">
        <v>2</v>
      </c>
      <c r="F668" s="52">
        <v>0</v>
      </c>
      <c r="G668" t="s">
        <v>1026</v>
      </c>
    </row>
    <row r="669" spans="1:7" ht="21" hidden="1" customHeight="1" x14ac:dyDescent="0.3">
      <c r="A669" s="50">
        <v>43877.758333333331</v>
      </c>
      <c r="B669" s="55" t="s">
        <v>956</v>
      </c>
      <c r="C669" s="66">
        <v>-64.787428000000006</v>
      </c>
      <c r="D669" s="66">
        <v>-63.967489999999998</v>
      </c>
      <c r="E669" s="52">
        <v>1</v>
      </c>
      <c r="F669" s="52">
        <v>0</v>
      </c>
      <c r="G669" t="s">
        <v>1025</v>
      </c>
    </row>
    <row r="670" spans="1:7" ht="21" hidden="1" customHeight="1" x14ac:dyDescent="0.3">
      <c r="A670" s="50">
        <v>43877.758333333331</v>
      </c>
      <c r="B670" s="55" t="s">
        <v>956</v>
      </c>
      <c r="C670" s="66">
        <v>-64.787440000000004</v>
      </c>
      <c r="D670" s="66">
        <v>-63.967556999999999</v>
      </c>
      <c r="E670" s="52">
        <v>1</v>
      </c>
      <c r="F670" s="52">
        <v>0</v>
      </c>
      <c r="G670" t="s">
        <v>1027</v>
      </c>
    </row>
    <row r="671" spans="1:7" ht="21" customHeight="1" x14ac:dyDescent="0.3">
      <c r="A671" s="50">
        <v>43877.780555555553</v>
      </c>
      <c r="B671" s="55" t="s">
        <v>452</v>
      </c>
      <c r="C671" s="66">
        <v>-64.795264000000003</v>
      </c>
      <c r="D671" s="66">
        <v>-64.126463999999999</v>
      </c>
      <c r="E671" s="52">
        <v>1</v>
      </c>
      <c r="F671" s="52">
        <v>0</v>
      </c>
    </row>
    <row r="672" spans="1:7" ht="21" customHeight="1" x14ac:dyDescent="0.3">
      <c r="A672" s="50">
        <v>43878.624305555553</v>
      </c>
      <c r="B672" s="55" t="s">
        <v>452</v>
      </c>
      <c r="C672" s="66">
        <v>-64.814108000000004</v>
      </c>
      <c r="D672" s="66">
        <v>-64.015401999999995</v>
      </c>
      <c r="E672" s="52">
        <v>1</v>
      </c>
      <c r="F672" s="52">
        <v>0</v>
      </c>
      <c r="G672" t="s">
        <v>1028</v>
      </c>
    </row>
    <row r="673" spans="1:7" ht="21" customHeight="1" x14ac:dyDescent="0.3">
      <c r="A673" s="50">
        <v>43878.65</v>
      </c>
      <c r="B673" s="55" t="s">
        <v>452</v>
      </c>
      <c r="C673" s="66">
        <v>-64.805361000000005</v>
      </c>
      <c r="D673" s="66">
        <v>-64.033469999999994</v>
      </c>
      <c r="E673" s="52">
        <v>1</v>
      </c>
      <c r="F673" s="52">
        <v>0</v>
      </c>
      <c r="G673" t="s">
        <v>1029</v>
      </c>
    </row>
    <row r="674" spans="1:7" ht="21" customHeight="1" x14ac:dyDescent="0.3">
      <c r="A674" s="50">
        <v>43879.372916666667</v>
      </c>
      <c r="B674" s="55" t="s">
        <v>452</v>
      </c>
      <c r="C674" s="66">
        <v>-64.784610999999998</v>
      </c>
      <c r="D674" s="66">
        <v>-64.030744999999996</v>
      </c>
      <c r="E674" s="52">
        <v>1</v>
      </c>
      <c r="F674" s="52">
        <v>0</v>
      </c>
    </row>
    <row r="675" spans="1:7" ht="21" customHeight="1" x14ac:dyDescent="0.3">
      <c r="A675" s="50">
        <v>43879.423611111109</v>
      </c>
      <c r="B675" s="55" t="s">
        <v>452</v>
      </c>
      <c r="C675" s="66">
        <v>-64.803960000000004</v>
      </c>
      <c r="D675" s="66">
        <v>-64.058378000000005</v>
      </c>
      <c r="E675" s="52">
        <v>2</v>
      </c>
      <c r="F675" s="52">
        <v>0</v>
      </c>
      <c r="G675" t="s">
        <v>1030</v>
      </c>
    </row>
    <row r="676" spans="1:7" ht="21" customHeight="1" x14ac:dyDescent="0.3">
      <c r="A676" s="50">
        <v>43879.45208333333</v>
      </c>
      <c r="B676" s="55" t="s">
        <v>452</v>
      </c>
      <c r="C676" s="66">
        <v>-64.800162999999998</v>
      </c>
      <c r="D676" s="66">
        <v>-64.054535999999999</v>
      </c>
      <c r="E676" s="52">
        <v>2</v>
      </c>
      <c r="F676" s="52">
        <v>1</v>
      </c>
      <c r="G676" t="s">
        <v>1031</v>
      </c>
    </row>
    <row r="677" spans="1:7" ht="21" hidden="1" customHeight="1" x14ac:dyDescent="0.3">
      <c r="A677" s="50">
        <v>43879.584722222222</v>
      </c>
      <c r="B677" s="55" t="s">
        <v>956</v>
      </c>
      <c r="C677" s="66">
        <v>-64.774766999999997</v>
      </c>
      <c r="D677" s="66">
        <v>-64.059137000000007</v>
      </c>
      <c r="E677" s="52">
        <v>1</v>
      </c>
      <c r="F677" s="52">
        <v>0</v>
      </c>
      <c r="G677" t="s">
        <v>1025</v>
      </c>
    </row>
    <row r="678" spans="1:7" ht="21" hidden="1" customHeight="1" x14ac:dyDescent="0.3">
      <c r="A678" s="50">
        <v>43879.585416666669</v>
      </c>
      <c r="B678" s="55" t="s">
        <v>957</v>
      </c>
      <c r="C678" s="66">
        <v>-64.775442999999996</v>
      </c>
      <c r="D678" s="66">
        <v>-64.061548000000002</v>
      </c>
      <c r="E678" s="52">
        <v>1</v>
      </c>
      <c r="F678" s="52">
        <v>0</v>
      </c>
      <c r="G678" t="s">
        <v>1025</v>
      </c>
    </row>
    <row r="679" spans="1:7" ht="21" customHeight="1" x14ac:dyDescent="0.3">
      <c r="A679" s="50">
        <v>43879.595138888886</v>
      </c>
      <c r="B679" s="55" t="s">
        <v>452</v>
      </c>
      <c r="C679" s="66">
        <v>-64.767187000000007</v>
      </c>
      <c r="D679" s="66">
        <v>-64.162389000000005</v>
      </c>
      <c r="E679" s="52">
        <v>3</v>
      </c>
      <c r="F679" s="52">
        <v>0</v>
      </c>
      <c r="G679" t="s">
        <v>1032</v>
      </c>
    </row>
    <row r="680" spans="1:7" ht="21" customHeight="1" x14ac:dyDescent="0.3">
      <c r="A680" s="50">
        <v>43879.78125</v>
      </c>
      <c r="B680" s="55" t="s">
        <v>452</v>
      </c>
      <c r="C680" s="66">
        <v>-64.745305999999999</v>
      </c>
      <c r="D680" s="66">
        <v>-64.105626000000001</v>
      </c>
      <c r="E680" s="52">
        <v>1</v>
      </c>
      <c r="F680" s="52">
        <v>0</v>
      </c>
    </row>
    <row r="681" spans="1:7" ht="21" customHeight="1" x14ac:dyDescent="0.3">
      <c r="A681" s="50">
        <v>43879.79791666667</v>
      </c>
      <c r="B681" s="55" t="s">
        <v>452</v>
      </c>
      <c r="C681" s="66">
        <v>-64.796758999999994</v>
      </c>
      <c r="D681" s="66">
        <v>-64.039865000000006</v>
      </c>
      <c r="E681" s="52">
        <v>3</v>
      </c>
      <c r="F681" s="52">
        <v>0</v>
      </c>
      <c r="G681" t="s">
        <v>1033</v>
      </c>
    </row>
    <row r="682" spans="1:7" ht="21" customHeight="1" x14ac:dyDescent="0.3">
      <c r="A682" s="50">
        <v>43880.745138888888</v>
      </c>
      <c r="B682" s="55" t="s">
        <v>452</v>
      </c>
      <c r="C682" s="66">
        <v>-64.781208000000007</v>
      </c>
      <c r="D682" s="66">
        <v>-63.996434999999998</v>
      </c>
      <c r="E682" s="52">
        <v>4</v>
      </c>
      <c r="F682" s="52">
        <v>1</v>
      </c>
      <c r="G682" t="s">
        <v>1034</v>
      </c>
    </row>
    <row r="683" spans="1:7" ht="21" customHeight="1" x14ac:dyDescent="0.3">
      <c r="A683" s="50">
        <v>43880.745833333334</v>
      </c>
      <c r="B683" s="55" t="s">
        <v>452</v>
      </c>
      <c r="C683" s="66">
        <v>-64.780906000000002</v>
      </c>
      <c r="D683" s="66">
        <v>-63.997050000000002</v>
      </c>
      <c r="E683" s="52">
        <v>1</v>
      </c>
      <c r="F683" s="52">
        <v>0</v>
      </c>
      <c r="G683" t="s">
        <v>1035</v>
      </c>
    </row>
    <row r="684" spans="1:7" ht="21" customHeight="1" x14ac:dyDescent="0.3">
      <c r="A684" s="50">
        <v>43881.390277777777</v>
      </c>
      <c r="B684" s="55" t="s">
        <v>452</v>
      </c>
      <c r="C684" s="66">
        <v>-64.739192000000003</v>
      </c>
      <c r="D684" s="66">
        <v>-64.219324</v>
      </c>
      <c r="E684" s="52">
        <v>1</v>
      </c>
      <c r="F684" s="52">
        <v>0</v>
      </c>
      <c r="G684" t="s">
        <v>1036</v>
      </c>
    </row>
    <row r="685" spans="1:7" ht="21" customHeight="1" x14ac:dyDescent="0.3">
      <c r="A685" s="50">
        <v>43881.475694444445</v>
      </c>
      <c r="B685" s="55" t="s">
        <v>452</v>
      </c>
      <c r="C685" s="66">
        <v>-64.743872999999994</v>
      </c>
      <c r="D685" s="66">
        <v>-64.256756999999993</v>
      </c>
      <c r="E685" s="52">
        <v>4</v>
      </c>
      <c r="F685" s="52">
        <v>0</v>
      </c>
      <c r="G685" t="s">
        <v>1037</v>
      </c>
    </row>
    <row r="686" spans="1:7" ht="21" customHeight="1" x14ac:dyDescent="0.3">
      <c r="A686" s="50">
        <v>43881.476388888892</v>
      </c>
      <c r="B686" s="55" t="s">
        <v>452</v>
      </c>
      <c r="C686" s="66">
        <v>-64.747697000000002</v>
      </c>
      <c r="D686" s="66">
        <v>-64.178403000000003</v>
      </c>
      <c r="E686" s="52">
        <v>3</v>
      </c>
      <c r="F686" s="52">
        <v>0</v>
      </c>
    </row>
    <row r="687" spans="1:7" ht="21" customHeight="1" x14ac:dyDescent="0.3">
      <c r="A687" s="50">
        <v>43883.746527777781</v>
      </c>
      <c r="B687" s="55" t="s">
        <v>452</v>
      </c>
      <c r="C687" s="66">
        <v>-64.791296000000003</v>
      </c>
      <c r="D687" s="66">
        <v>-64.032459000000003</v>
      </c>
      <c r="E687" s="52">
        <v>1</v>
      </c>
      <c r="F687" s="52">
        <v>0</v>
      </c>
      <c r="G687" t="s">
        <v>1011</v>
      </c>
    </row>
    <row r="688" spans="1:7" ht="21" customHeight="1" x14ac:dyDescent="0.3">
      <c r="A688" s="50">
        <v>43885.381249999999</v>
      </c>
      <c r="B688" s="55" t="s">
        <v>452</v>
      </c>
      <c r="C688" s="66">
        <v>-64.768645000000006</v>
      </c>
      <c r="D688" s="66">
        <v>-64.128496999999996</v>
      </c>
      <c r="E688" s="52">
        <v>1</v>
      </c>
      <c r="F688" s="52">
        <v>0</v>
      </c>
      <c r="G688" t="s">
        <v>1011</v>
      </c>
    </row>
    <row r="689" spans="1:7" ht="21" hidden="1" customHeight="1" x14ac:dyDescent="0.3">
      <c r="A689" s="50">
        <v>43885.430555555555</v>
      </c>
      <c r="B689" s="55" t="s">
        <v>956</v>
      </c>
      <c r="C689" s="66">
        <v>-64.790741999999995</v>
      </c>
      <c r="D689" s="66">
        <v>-64.031053999999997</v>
      </c>
      <c r="E689" s="52">
        <v>1</v>
      </c>
      <c r="F689" s="52">
        <v>0</v>
      </c>
      <c r="G689" t="s">
        <v>1038</v>
      </c>
    </row>
    <row r="690" spans="1:7" ht="21" hidden="1" customHeight="1" x14ac:dyDescent="0.3">
      <c r="A690" s="50">
        <v>43885.442361111112</v>
      </c>
      <c r="B690" s="55" t="s">
        <v>957</v>
      </c>
      <c r="C690" s="66">
        <v>-64.777034</v>
      </c>
      <c r="D690" s="66">
        <v>-64.003049000000004</v>
      </c>
      <c r="E690" s="52">
        <v>1</v>
      </c>
      <c r="F690" s="52">
        <v>0</v>
      </c>
      <c r="G690" t="s">
        <v>1027</v>
      </c>
    </row>
    <row r="691" spans="1:7" ht="21" hidden="1" customHeight="1" x14ac:dyDescent="0.3">
      <c r="A691" s="50">
        <v>43885.443749999999</v>
      </c>
      <c r="B691" s="55" t="s">
        <v>956</v>
      </c>
      <c r="C691" s="66">
        <v>-64.777023999999997</v>
      </c>
      <c r="D691" s="66">
        <v>-64.002983</v>
      </c>
      <c r="E691" s="52">
        <v>1</v>
      </c>
      <c r="F691" s="52">
        <v>0</v>
      </c>
      <c r="G691" t="s">
        <v>1027</v>
      </c>
    </row>
    <row r="692" spans="1:7" ht="21" hidden="1" customHeight="1" x14ac:dyDescent="0.3">
      <c r="A692" s="50">
        <v>43885.45416666667</v>
      </c>
      <c r="B692" s="55" t="s">
        <v>956</v>
      </c>
      <c r="C692" s="66">
        <v>-64.775199999999998</v>
      </c>
      <c r="D692" s="66">
        <v>-64.005212</v>
      </c>
      <c r="E692" s="52">
        <v>1</v>
      </c>
      <c r="F692" s="52">
        <v>0</v>
      </c>
      <c r="G692" t="s">
        <v>1039</v>
      </c>
    </row>
    <row r="693" spans="1:7" ht="21" hidden="1" customHeight="1" x14ac:dyDescent="0.3">
      <c r="A693" s="50">
        <v>43885.45416666667</v>
      </c>
      <c r="B693" s="55" t="s">
        <v>956</v>
      </c>
      <c r="C693" s="66">
        <v>-64.775199999999998</v>
      </c>
      <c r="D693" s="66">
        <v>-64.005212</v>
      </c>
      <c r="E693" s="52">
        <v>1</v>
      </c>
      <c r="F693" s="52">
        <v>0</v>
      </c>
      <c r="G693" t="s">
        <v>1039</v>
      </c>
    </row>
    <row r="694" spans="1:7" ht="21" hidden="1" customHeight="1" x14ac:dyDescent="0.3">
      <c r="A694" s="50">
        <v>43885.454861111109</v>
      </c>
      <c r="B694" s="55" t="s">
        <v>956</v>
      </c>
      <c r="C694" s="66">
        <v>-64.775195999999994</v>
      </c>
      <c r="D694" s="66">
        <v>-64.005212</v>
      </c>
      <c r="E694" s="52">
        <v>1</v>
      </c>
      <c r="F694" s="52">
        <v>0</v>
      </c>
      <c r="G694" t="s">
        <v>1039</v>
      </c>
    </row>
    <row r="695" spans="1:7" ht="21" hidden="1" customHeight="1" x14ac:dyDescent="0.3">
      <c r="A695" s="50">
        <v>43885.492361111108</v>
      </c>
      <c r="B695" s="55" t="s">
        <v>956</v>
      </c>
      <c r="C695" s="66">
        <v>-64.778189999999995</v>
      </c>
      <c r="D695" s="66">
        <v>-64.068777999999995</v>
      </c>
      <c r="E695" s="52">
        <v>1</v>
      </c>
      <c r="F695" s="52">
        <v>0</v>
      </c>
      <c r="G695" t="s">
        <v>1027</v>
      </c>
    </row>
    <row r="696" spans="1:7" ht="21" hidden="1" customHeight="1" x14ac:dyDescent="0.3">
      <c r="A696" s="50">
        <v>43885.595138888886</v>
      </c>
      <c r="B696" s="55" t="s">
        <v>956</v>
      </c>
      <c r="C696" s="66">
        <v>-64.795989000000006</v>
      </c>
      <c r="D696" s="66">
        <v>-63.960501999999998</v>
      </c>
      <c r="E696" s="52">
        <v>1</v>
      </c>
      <c r="F696" s="52">
        <v>0</v>
      </c>
    </row>
    <row r="697" spans="1:7" ht="21" hidden="1" customHeight="1" x14ac:dyDescent="0.3">
      <c r="A697" s="50">
        <v>43885.595138888886</v>
      </c>
      <c r="B697" s="55" t="s">
        <v>472</v>
      </c>
      <c r="C697" s="66">
        <v>-64.795985000000002</v>
      </c>
      <c r="D697" s="66">
        <v>-63.960546999999998</v>
      </c>
      <c r="E697" s="52">
        <v>1</v>
      </c>
      <c r="F697" s="52">
        <v>0</v>
      </c>
    </row>
    <row r="698" spans="1:7" ht="21" customHeight="1" x14ac:dyDescent="0.3">
      <c r="A698" s="50">
        <v>43886.584722222222</v>
      </c>
      <c r="B698" s="55" t="s">
        <v>452</v>
      </c>
      <c r="C698" s="66">
        <v>-64.760097999999999</v>
      </c>
      <c r="D698" s="66">
        <v>-64.112112999999994</v>
      </c>
      <c r="E698" s="52">
        <v>2</v>
      </c>
      <c r="F698" s="52">
        <v>0</v>
      </c>
      <c r="G698" t="s">
        <v>1040</v>
      </c>
    </row>
    <row r="699" spans="1:7" ht="21" customHeight="1" x14ac:dyDescent="0.3">
      <c r="A699" s="50">
        <v>43886.605555555558</v>
      </c>
      <c r="B699" s="55" t="s">
        <v>452</v>
      </c>
      <c r="C699" s="66">
        <v>-64.777907999999996</v>
      </c>
      <c r="D699" s="66">
        <v>-64.281507000000005</v>
      </c>
      <c r="E699" s="52">
        <v>1</v>
      </c>
      <c r="F699" s="52">
        <v>0</v>
      </c>
      <c r="G699" t="s">
        <v>1012</v>
      </c>
    </row>
    <row r="700" spans="1:7" ht="21" customHeight="1" x14ac:dyDescent="0.3">
      <c r="A700" s="50">
        <v>43886.627083333333</v>
      </c>
      <c r="B700" s="55" t="s">
        <v>452</v>
      </c>
      <c r="C700" s="66">
        <v>-64.776517999999996</v>
      </c>
      <c r="D700" s="66">
        <v>-64.302284</v>
      </c>
      <c r="E700" s="52">
        <v>3</v>
      </c>
      <c r="F700" s="52">
        <v>0</v>
      </c>
      <c r="G700" t="s">
        <v>1015</v>
      </c>
    </row>
    <row r="701" spans="1:7" ht="21" customHeight="1" x14ac:dyDescent="0.3">
      <c r="A701" s="50">
        <v>43886.636805555558</v>
      </c>
      <c r="B701" s="55" t="s">
        <v>452</v>
      </c>
      <c r="C701" s="66">
        <v>-64.776990999999995</v>
      </c>
      <c r="D701" s="66">
        <v>-64.325070999999994</v>
      </c>
      <c r="E701" s="52">
        <v>3</v>
      </c>
      <c r="F701" s="52">
        <v>1</v>
      </c>
      <c r="G701" t="s">
        <v>1041</v>
      </c>
    </row>
    <row r="702" spans="1:7" ht="21" customHeight="1" x14ac:dyDescent="0.3">
      <c r="A702" s="50">
        <v>43886.765277777777</v>
      </c>
      <c r="B702" s="55" t="s">
        <v>452</v>
      </c>
      <c r="C702" s="66">
        <v>-64.764112999999995</v>
      </c>
      <c r="D702" s="66">
        <v>-64.269290999999996</v>
      </c>
      <c r="E702" s="52">
        <v>2</v>
      </c>
      <c r="F702" s="52">
        <v>1</v>
      </c>
      <c r="G702" t="s">
        <v>1042</v>
      </c>
    </row>
    <row r="703" spans="1:7" ht="21" customHeight="1" x14ac:dyDescent="0.3">
      <c r="A703" s="50">
        <v>43886.775000000001</v>
      </c>
      <c r="B703" s="55" t="s">
        <v>452</v>
      </c>
      <c r="C703" s="66">
        <v>-64.767657</v>
      </c>
      <c r="D703" s="66">
        <v>-64.156043999999994</v>
      </c>
      <c r="E703" s="52">
        <v>1</v>
      </c>
      <c r="F703" s="52">
        <v>0</v>
      </c>
    </row>
    <row r="704" spans="1:7" ht="21" hidden="1" customHeight="1" x14ac:dyDescent="0.3">
      <c r="A704" s="50">
        <v>43887.381944444445</v>
      </c>
      <c r="B704" s="55" t="s">
        <v>956</v>
      </c>
      <c r="C704" s="66">
        <v>-64.775971999999996</v>
      </c>
      <c r="D704" s="66">
        <v>-64.063314000000005</v>
      </c>
      <c r="E704" s="52">
        <v>1</v>
      </c>
      <c r="F704" s="52">
        <v>0</v>
      </c>
      <c r="G704" t="s">
        <v>1043</v>
      </c>
    </row>
    <row r="705" spans="1:7" ht="21" customHeight="1" x14ac:dyDescent="0.3">
      <c r="A705" s="50">
        <v>43887.444444444445</v>
      </c>
      <c r="B705" s="55" t="s">
        <v>452</v>
      </c>
      <c r="C705" s="66">
        <v>-64.787208000000007</v>
      </c>
      <c r="D705" s="66">
        <v>-64.070673999999997</v>
      </c>
      <c r="E705" s="52">
        <v>1</v>
      </c>
      <c r="F705" s="52">
        <v>0</v>
      </c>
      <c r="G705" t="s">
        <v>1044</v>
      </c>
    </row>
    <row r="706" spans="1:7" ht="21" hidden="1" customHeight="1" x14ac:dyDescent="0.3">
      <c r="A706" s="50">
        <v>43888.6875</v>
      </c>
      <c r="B706" s="55" t="s">
        <v>956</v>
      </c>
      <c r="C706" s="66">
        <v>-64.772199000000001</v>
      </c>
      <c r="D706" s="66">
        <v>-64.064751000000001</v>
      </c>
      <c r="E706" s="52">
        <v>1</v>
      </c>
      <c r="F706" s="52">
        <v>0</v>
      </c>
      <c r="G706" t="s">
        <v>1045</v>
      </c>
    </row>
    <row r="707" spans="1:7" ht="21" customHeight="1" x14ac:dyDescent="0.3">
      <c r="A707" s="50">
        <v>43888.730555555558</v>
      </c>
      <c r="B707" s="55" t="s">
        <v>452</v>
      </c>
      <c r="C707" s="66">
        <v>-64.786752000000007</v>
      </c>
      <c r="D707" s="66">
        <v>-64.142308999999997</v>
      </c>
      <c r="E707" s="52">
        <v>2</v>
      </c>
      <c r="F707" s="52">
        <v>1</v>
      </c>
      <c r="G707" t="s">
        <v>1046</v>
      </c>
    </row>
    <row r="708" spans="1:7" ht="21" customHeight="1" x14ac:dyDescent="0.3">
      <c r="A708" s="50">
        <v>43888.76666666667</v>
      </c>
      <c r="B708" s="55" t="s">
        <v>452</v>
      </c>
      <c r="C708" s="66">
        <v>-64.755573999999996</v>
      </c>
      <c r="D708" s="66">
        <v>-64.102074000000002</v>
      </c>
      <c r="E708" s="52">
        <v>2</v>
      </c>
      <c r="F708" s="52">
        <v>0</v>
      </c>
      <c r="G708" t="s">
        <v>1047</v>
      </c>
    </row>
    <row r="709" spans="1:7" ht="21" customHeight="1" x14ac:dyDescent="0.3">
      <c r="A709" s="50">
        <v>43888.767361111109</v>
      </c>
      <c r="B709" s="55" t="s">
        <v>452</v>
      </c>
      <c r="C709" s="66">
        <v>-64.755533999999997</v>
      </c>
      <c r="D709" s="66">
        <v>-64.101861999999997</v>
      </c>
      <c r="E709" s="52">
        <v>2</v>
      </c>
      <c r="F709" s="52">
        <v>1</v>
      </c>
      <c r="G709" t="s">
        <v>1048</v>
      </c>
    </row>
    <row r="710" spans="1:7" ht="21" hidden="1" customHeight="1" x14ac:dyDescent="0.3">
      <c r="A710" s="50">
        <v>43888.769444444442</v>
      </c>
      <c r="B710" s="55" t="s">
        <v>956</v>
      </c>
      <c r="C710" s="66">
        <v>-64.755307000000002</v>
      </c>
      <c r="D710" s="66">
        <v>-64.100436000000002</v>
      </c>
      <c r="E710" s="52">
        <v>1</v>
      </c>
      <c r="F710" s="52">
        <v>0</v>
      </c>
      <c r="G710" t="s">
        <v>1027</v>
      </c>
    </row>
    <row r="711" spans="1:7" ht="21" customHeight="1" x14ac:dyDescent="0.3">
      <c r="A711" s="50">
        <v>43889.40347222222</v>
      </c>
      <c r="B711" s="55" t="s">
        <v>452</v>
      </c>
      <c r="C711" s="66">
        <v>-64.795492999999993</v>
      </c>
      <c r="D711" s="66">
        <v>-63.987397999999999</v>
      </c>
      <c r="E711" s="52">
        <v>2</v>
      </c>
      <c r="F711" s="52">
        <v>1</v>
      </c>
      <c r="G711" t="s">
        <v>1049</v>
      </c>
    </row>
    <row r="712" spans="1:7" ht="21" customHeight="1" x14ac:dyDescent="0.3">
      <c r="A712" s="50">
        <v>43889.416666666664</v>
      </c>
      <c r="B712" s="55" t="s">
        <v>452</v>
      </c>
      <c r="C712" s="66">
        <v>-64.808930000000004</v>
      </c>
      <c r="D712" s="66">
        <v>-64.050871999999998</v>
      </c>
      <c r="E712" s="52">
        <v>1</v>
      </c>
      <c r="F712" s="52">
        <v>0</v>
      </c>
      <c r="G712" t="s">
        <v>1011</v>
      </c>
    </row>
    <row r="713" spans="1:7" ht="21" customHeight="1" x14ac:dyDescent="0.3">
      <c r="A713" s="50">
        <v>43889.456944444442</v>
      </c>
      <c r="B713" s="55" t="s">
        <v>452</v>
      </c>
      <c r="C713" s="66">
        <v>-64.811143000000001</v>
      </c>
      <c r="D713" s="66">
        <v>-64.099810000000005</v>
      </c>
      <c r="E713" s="52">
        <v>1</v>
      </c>
      <c r="F713" s="52">
        <v>0</v>
      </c>
      <c r="G713" t="s">
        <v>1050</v>
      </c>
    </row>
    <row r="714" spans="1:7" ht="21" customHeight="1" x14ac:dyDescent="0.3">
      <c r="A714" s="50">
        <v>43889.484027777777</v>
      </c>
      <c r="B714" s="55" t="s">
        <v>452</v>
      </c>
      <c r="C714" s="66">
        <v>-64.801124999999999</v>
      </c>
      <c r="D714" s="66">
        <v>-64.057102</v>
      </c>
      <c r="E714" s="52">
        <v>2</v>
      </c>
      <c r="F714" s="52">
        <v>0</v>
      </c>
      <c r="G714" t="s">
        <v>1031</v>
      </c>
    </row>
    <row r="715" spans="1:7" ht="21" hidden="1" customHeight="1" x14ac:dyDescent="0.3">
      <c r="A715" s="50">
        <v>43889.570833333331</v>
      </c>
      <c r="B715" s="55" t="s">
        <v>956</v>
      </c>
      <c r="C715" s="66">
        <v>-64.778357</v>
      </c>
      <c r="D715" s="66">
        <v>-64.077843000000001</v>
      </c>
      <c r="E715" s="52">
        <v>1</v>
      </c>
      <c r="F715" s="52">
        <v>0</v>
      </c>
      <c r="G715" t="s">
        <v>1027</v>
      </c>
    </row>
    <row r="716" spans="1:7" ht="21" customHeight="1" x14ac:dyDescent="0.3">
      <c r="A716" s="50">
        <v>43889.618750000001</v>
      </c>
      <c r="B716" s="55" t="s">
        <v>452</v>
      </c>
      <c r="C716" s="66">
        <v>-64.794309999999996</v>
      </c>
      <c r="D716" s="66">
        <v>-64.128041999999994</v>
      </c>
      <c r="E716" s="52">
        <v>4</v>
      </c>
      <c r="F716" s="52">
        <v>0</v>
      </c>
      <c r="G716" t="s">
        <v>1051</v>
      </c>
    </row>
    <row r="717" spans="1:7" ht="21" customHeight="1" x14ac:dyDescent="0.3">
      <c r="A717" s="50">
        <v>43889.625694444447</v>
      </c>
      <c r="B717" s="55" t="s">
        <v>452</v>
      </c>
      <c r="C717" s="66">
        <v>-64.796396999999999</v>
      </c>
      <c r="D717" s="66">
        <v>-64.129334999999998</v>
      </c>
      <c r="E717" s="52">
        <v>2</v>
      </c>
      <c r="F717" s="52">
        <v>0</v>
      </c>
      <c r="G717" t="s">
        <v>1052</v>
      </c>
    </row>
    <row r="718" spans="1:7" ht="21" customHeight="1" x14ac:dyDescent="0.3">
      <c r="A718" s="50">
        <v>43892.397222222222</v>
      </c>
      <c r="B718" s="55" t="s">
        <v>452</v>
      </c>
      <c r="C718" s="66">
        <v>-64.799379999999999</v>
      </c>
      <c r="D718" s="66">
        <v>-63.952936000000001</v>
      </c>
      <c r="E718" s="52">
        <v>1</v>
      </c>
      <c r="F718" s="52">
        <v>0</v>
      </c>
      <c r="G718" t="s">
        <v>1053</v>
      </c>
    </row>
    <row r="719" spans="1:7" ht="21" hidden="1" customHeight="1" x14ac:dyDescent="0.3">
      <c r="A719" s="50">
        <v>43892.426388888889</v>
      </c>
      <c r="B719" s="55" t="s">
        <v>957</v>
      </c>
      <c r="C719" s="66">
        <v>-64.804203000000001</v>
      </c>
      <c r="D719" s="66">
        <v>-63.990056000000003</v>
      </c>
      <c r="E719" s="52">
        <v>1</v>
      </c>
      <c r="F719" s="52">
        <v>0</v>
      </c>
      <c r="G719" t="s">
        <v>1027</v>
      </c>
    </row>
    <row r="720" spans="1:7" ht="21" customHeight="1" x14ac:dyDescent="0.3">
      <c r="A720" s="50">
        <v>43892.426388888889</v>
      </c>
      <c r="B720" s="55" t="s">
        <v>452</v>
      </c>
      <c r="C720" s="66">
        <v>-64.809928999999997</v>
      </c>
      <c r="D720" s="66">
        <v>-63.999505999999997</v>
      </c>
      <c r="E720" s="52">
        <v>2</v>
      </c>
      <c r="F720" s="52">
        <v>1</v>
      </c>
      <c r="G720" t="s">
        <v>1011</v>
      </c>
    </row>
    <row r="721" spans="1:7" ht="21" hidden="1" customHeight="1" x14ac:dyDescent="0.3">
      <c r="A721" s="50">
        <v>43892.427083333336</v>
      </c>
      <c r="B721" s="55" t="s">
        <v>472</v>
      </c>
      <c r="C721" s="66">
        <v>-64.802357000000001</v>
      </c>
      <c r="D721" s="66">
        <v>-63.985233000000001</v>
      </c>
      <c r="E721" s="52">
        <v>1</v>
      </c>
      <c r="F721" s="52">
        <v>0</v>
      </c>
    </row>
    <row r="722" spans="1:7" ht="21" customHeight="1" x14ac:dyDescent="0.3">
      <c r="A722" s="50">
        <v>43892.454861111109</v>
      </c>
      <c r="B722" s="55" t="s">
        <v>452</v>
      </c>
      <c r="C722" s="66">
        <v>-64.803290000000004</v>
      </c>
      <c r="D722" s="66">
        <v>-64.048032000000006</v>
      </c>
      <c r="E722" s="52">
        <v>2</v>
      </c>
      <c r="F722" s="52">
        <v>0</v>
      </c>
      <c r="G722" t="s">
        <v>1054</v>
      </c>
    </row>
    <row r="723" spans="1:7" ht="21" customHeight="1" x14ac:dyDescent="0.3">
      <c r="A723" s="50">
        <v>43892.462500000001</v>
      </c>
      <c r="B723" s="55" t="s">
        <v>452</v>
      </c>
      <c r="C723" s="66">
        <v>-64.789580000000001</v>
      </c>
      <c r="D723" s="66">
        <v>-64.066017000000002</v>
      </c>
      <c r="E723" s="52">
        <v>3</v>
      </c>
      <c r="F723" s="52">
        <v>1</v>
      </c>
      <c r="G723" t="s">
        <v>1055</v>
      </c>
    </row>
    <row r="724" spans="1:7" ht="21" customHeight="1" x14ac:dyDescent="0.3">
      <c r="A724" s="50">
        <v>43892.462500000001</v>
      </c>
      <c r="B724" s="55" t="s">
        <v>452</v>
      </c>
      <c r="C724" s="66">
        <v>-64.793726000000007</v>
      </c>
      <c r="D724" s="66">
        <v>-64.072819999999993</v>
      </c>
      <c r="E724" s="52">
        <v>1</v>
      </c>
      <c r="F724" s="52">
        <v>0</v>
      </c>
    </row>
    <row r="725" spans="1:7" ht="21" customHeight="1" x14ac:dyDescent="0.3">
      <c r="A725" s="50">
        <v>43893.42083333333</v>
      </c>
      <c r="B725" s="55" t="s">
        <v>452</v>
      </c>
      <c r="C725" s="66">
        <v>-64.772493999999995</v>
      </c>
      <c r="D725" s="66">
        <v>-64.066815000000005</v>
      </c>
      <c r="E725" s="52">
        <v>5</v>
      </c>
      <c r="F725" s="52">
        <v>0</v>
      </c>
      <c r="G725" t="s">
        <v>1056</v>
      </c>
    </row>
    <row r="726" spans="1:7" ht="21" customHeight="1" x14ac:dyDescent="0.3">
      <c r="A726" s="50">
        <v>43893.43472222222</v>
      </c>
      <c r="B726" s="55" t="s">
        <v>452</v>
      </c>
      <c r="C726" s="66">
        <v>-64.777427000000003</v>
      </c>
      <c r="D726" s="66">
        <v>-64.067947000000004</v>
      </c>
      <c r="E726" s="52">
        <v>2</v>
      </c>
      <c r="F726" s="52">
        <v>1</v>
      </c>
      <c r="G726" t="s">
        <v>1057</v>
      </c>
    </row>
    <row r="727" spans="1:7" ht="21" customHeight="1" x14ac:dyDescent="0.3">
      <c r="A727" s="50">
        <v>43893.633333333331</v>
      </c>
      <c r="B727" s="55" t="s">
        <v>452</v>
      </c>
      <c r="C727" s="66">
        <v>-64.761363000000003</v>
      </c>
      <c r="D727" s="66">
        <v>-64.420310999999998</v>
      </c>
      <c r="E727" s="52">
        <v>1</v>
      </c>
      <c r="F727" s="52">
        <v>0</v>
      </c>
      <c r="G727" t="s">
        <v>1058</v>
      </c>
    </row>
    <row r="728" spans="1:7" ht="21" hidden="1" customHeight="1" x14ac:dyDescent="0.3">
      <c r="A728" s="50">
        <v>43893.692361111112</v>
      </c>
      <c r="B728" s="55" t="s">
        <v>958</v>
      </c>
      <c r="C728" s="66">
        <v>-64.786848000000006</v>
      </c>
      <c r="D728" s="66">
        <v>-64.399745999999993</v>
      </c>
      <c r="E728" s="52">
        <v>3</v>
      </c>
      <c r="F728" s="52">
        <v>0</v>
      </c>
      <c r="G728" t="s">
        <v>1059</v>
      </c>
    </row>
    <row r="729" spans="1:7" ht="21" hidden="1" customHeight="1" x14ac:dyDescent="0.3">
      <c r="A729" s="50">
        <v>43893.698611111111</v>
      </c>
      <c r="B729" s="55" t="s">
        <v>958</v>
      </c>
      <c r="C729" s="66">
        <v>-64.785349999999994</v>
      </c>
      <c r="D729" s="66">
        <v>-64.406862000000004</v>
      </c>
      <c r="E729" s="52">
        <v>7</v>
      </c>
      <c r="F729" s="52">
        <v>0</v>
      </c>
      <c r="G729" t="s">
        <v>1060</v>
      </c>
    </row>
    <row r="730" spans="1:7" ht="21" hidden="1" customHeight="1" x14ac:dyDescent="0.3">
      <c r="A730" s="50">
        <v>43893.700694444444</v>
      </c>
      <c r="B730" s="55" t="s">
        <v>958</v>
      </c>
      <c r="C730" s="66">
        <v>-64.785905999999997</v>
      </c>
      <c r="D730" s="66">
        <v>-64.410156999999998</v>
      </c>
      <c r="E730" s="52">
        <v>1</v>
      </c>
      <c r="F730" s="52">
        <v>0</v>
      </c>
      <c r="G730" t="s">
        <v>1061</v>
      </c>
    </row>
    <row r="731" spans="1:7" ht="21" hidden="1" customHeight="1" x14ac:dyDescent="0.3">
      <c r="A731" s="50">
        <v>43893.701388888891</v>
      </c>
      <c r="B731" s="55" t="s">
        <v>958</v>
      </c>
      <c r="C731" s="66">
        <v>-64.786088000000007</v>
      </c>
      <c r="D731" s="66">
        <v>-64.408771000000002</v>
      </c>
      <c r="E731" s="52">
        <v>4</v>
      </c>
      <c r="F731" s="52">
        <v>0</v>
      </c>
      <c r="G731" t="s">
        <v>1062</v>
      </c>
    </row>
    <row r="732" spans="1:7" ht="21" customHeight="1" x14ac:dyDescent="0.3">
      <c r="A732" s="50">
        <v>43893.75277777778</v>
      </c>
      <c r="B732" s="55" t="s">
        <v>452</v>
      </c>
      <c r="C732" s="66">
        <v>-64.776461999999995</v>
      </c>
      <c r="D732" s="66">
        <v>-64.192817000000005</v>
      </c>
      <c r="E732" s="52">
        <v>1</v>
      </c>
      <c r="F732" s="52">
        <v>0</v>
      </c>
      <c r="G732" t="s">
        <v>1063</v>
      </c>
    </row>
    <row r="733" spans="1:7" ht="21" customHeight="1" x14ac:dyDescent="0.3">
      <c r="A733" s="50">
        <v>43893.768055555556</v>
      </c>
      <c r="B733" s="55" t="s">
        <v>452</v>
      </c>
      <c r="C733" s="66">
        <v>-64.776117999999997</v>
      </c>
      <c r="D733" s="66">
        <v>-64.076031999999998</v>
      </c>
      <c r="E733" s="52">
        <v>4</v>
      </c>
      <c r="F733" s="52">
        <v>1</v>
      </c>
      <c r="G733" t="s">
        <v>1064</v>
      </c>
    </row>
    <row r="734" spans="1:7" ht="21" customHeight="1" x14ac:dyDescent="0.3">
      <c r="A734" s="50">
        <v>43894.441666666666</v>
      </c>
      <c r="B734" s="55" t="s">
        <v>452</v>
      </c>
      <c r="C734" s="66">
        <v>-64.781589999999994</v>
      </c>
      <c r="D734" s="66">
        <v>-63.995764999999999</v>
      </c>
      <c r="E734" s="52">
        <v>3</v>
      </c>
      <c r="F734" s="52">
        <v>1</v>
      </c>
      <c r="G734" t="s">
        <v>1065</v>
      </c>
    </row>
    <row r="735" spans="1:7" ht="21" hidden="1" customHeight="1" x14ac:dyDescent="0.3">
      <c r="A735" s="50">
        <v>43894.491666666669</v>
      </c>
      <c r="B735" s="55" t="s">
        <v>472</v>
      </c>
      <c r="C735" s="66">
        <v>-64.800415000000001</v>
      </c>
      <c r="D735" s="66">
        <v>-63.972541999999997</v>
      </c>
      <c r="E735" s="52">
        <v>1</v>
      </c>
      <c r="F735" s="52">
        <v>0</v>
      </c>
      <c r="G735" t="s">
        <v>1066</v>
      </c>
    </row>
    <row r="736" spans="1:7" ht="21" customHeight="1" x14ac:dyDescent="0.3">
      <c r="A736" s="50">
        <v>43894.695833333331</v>
      </c>
      <c r="B736" s="55" t="s">
        <v>452</v>
      </c>
      <c r="C736" s="66">
        <v>-64.773246999999998</v>
      </c>
      <c r="D736" s="66">
        <v>-64.124664999999993</v>
      </c>
      <c r="E736" s="52">
        <v>3</v>
      </c>
      <c r="F736" s="52">
        <v>0</v>
      </c>
      <c r="G736" t="s">
        <v>1067</v>
      </c>
    </row>
    <row r="737" spans="1:7" ht="21" customHeight="1" x14ac:dyDescent="0.3">
      <c r="A737" s="50">
        <v>43898.449305555558</v>
      </c>
      <c r="B737" s="55" t="s">
        <v>452</v>
      </c>
      <c r="C737" s="66">
        <v>-64.767981000000006</v>
      </c>
      <c r="D737" s="66">
        <v>-64.269565</v>
      </c>
      <c r="E737" s="52">
        <v>2</v>
      </c>
      <c r="F737" s="52">
        <v>0</v>
      </c>
      <c r="G737" t="s">
        <v>1011</v>
      </c>
    </row>
    <row r="738" spans="1:7" ht="21" customHeight="1" x14ac:dyDescent="0.3">
      <c r="A738" s="50">
        <v>43898.46597222222</v>
      </c>
      <c r="B738" s="55" t="s">
        <v>452</v>
      </c>
      <c r="C738" s="66">
        <v>-64.758351000000005</v>
      </c>
      <c r="D738" s="66">
        <v>-64.290807000000001</v>
      </c>
      <c r="E738" s="52">
        <v>2</v>
      </c>
      <c r="F738" s="52">
        <v>0</v>
      </c>
    </row>
    <row r="739" spans="1:7" ht="21" customHeight="1" x14ac:dyDescent="0.3">
      <c r="A739" s="50">
        <v>43898.609722222223</v>
      </c>
      <c r="B739" s="55" t="s">
        <v>452</v>
      </c>
      <c r="C739" s="66">
        <v>-64.746365999999995</v>
      </c>
      <c r="D739" s="66">
        <v>-64.408268000000007</v>
      </c>
      <c r="E739" s="52">
        <v>1</v>
      </c>
      <c r="F739" s="52">
        <v>0</v>
      </c>
      <c r="G739" t="s">
        <v>1012</v>
      </c>
    </row>
    <row r="740" spans="1:7" ht="21" customHeight="1" x14ac:dyDescent="0.3">
      <c r="A740" s="50">
        <v>43898.65</v>
      </c>
      <c r="B740" s="55" t="s">
        <v>452</v>
      </c>
      <c r="C740" s="66">
        <v>-64.756697000000003</v>
      </c>
      <c r="D740" s="66">
        <v>-64.423743999999999</v>
      </c>
      <c r="E740" s="52">
        <v>3</v>
      </c>
      <c r="F740" s="52">
        <v>0</v>
      </c>
      <c r="G740" t="s">
        <v>1047</v>
      </c>
    </row>
    <row r="741" spans="1:7" ht="21" customHeight="1" x14ac:dyDescent="0.3">
      <c r="A741" s="50">
        <v>43898.650694444441</v>
      </c>
      <c r="B741" s="55" t="s">
        <v>452</v>
      </c>
      <c r="C741" s="66">
        <v>-64.756528000000003</v>
      </c>
      <c r="D741" s="66">
        <v>-64.423630000000003</v>
      </c>
      <c r="E741" s="52">
        <v>2</v>
      </c>
      <c r="F741" s="52">
        <v>0</v>
      </c>
      <c r="G741" t="s">
        <v>1068</v>
      </c>
    </row>
    <row r="742" spans="1:7" ht="21" customHeight="1" x14ac:dyDescent="0.3">
      <c r="A742" s="50">
        <v>43898.672222222223</v>
      </c>
      <c r="B742" s="55" t="s">
        <v>452</v>
      </c>
      <c r="C742" s="66">
        <v>-64.750840999999994</v>
      </c>
      <c r="D742" s="66">
        <v>-64.316408999999993</v>
      </c>
      <c r="E742" s="52">
        <v>2</v>
      </c>
      <c r="F742" s="52">
        <v>0</v>
      </c>
    </row>
    <row r="743" spans="1:7" ht="21" customHeight="1" x14ac:dyDescent="0.3">
      <c r="A743" s="50">
        <v>43898.67291666667</v>
      </c>
      <c r="B743" s="55" t="s">
        <v>452</v>
      </c>
      <c r="C743" s="66">
        <v>-64.751378000000003</v>
      </c>
      <c r="D743" s="66">
        <v>-64.317958000000004</v>
      </c>
      <c r="E743" s="52">
        <v>3</v>
      </c>
      <c r="F743" s="52">
        <v>0</v>
      </c>
      <c r="G743" t="s">
        <v>1069</v>
      </c>
    </row>
    <row r="744" spans="1:7" ht="21" customHeight="1" x14ac:dyDescent="0.3">
      <c r="A744" s="50">
        <v>43898.673611111109</v>
      </c>
      <c r="B744" s="55" t="s">
        <v>452</v>
      </c>
      <c r="C744" s="66">
        <v>-64.750606000000005</v>
      </c>
      <c r="D744" s="66">
        <v>-64.315800999999993</v>
      </c>
      <c r="E744" s="52">
        <v>4</v>
      </c>
      <c r="F744" s="52">
        <v>0</v>
      </c>
      <c r="G744" t="s">
        <v>1070</v>
      </c>
    </row>
    <row r="745" spans="1:7" ht="21" customHeight="1" x14ac:dyDescent="0.3">
      <c r="A745" s="50">
        <v>43898.693055555559</v>
      </c>
      <c r="B745" s="55" t="s">
        <v>452</v>
      </c>
      <c r="C745" s="66">
        <v>-64.743469000000005</v>
      </c>
      <c r="D745" s="66">
        <v>-64.291815999999997</v>
      </c>
      <c r="E745" s="52">
        <v>2</v>
      </c>
      <c r="F745" s="52">
        <v>0</v>
      </c>
    </row>
    <row r="746" spans="1:7" ht="21" customHeight="1" x14ac:dyDescent="0.3">
      <c r="A746" s="50">
        <v>43898.693055555559</v>
      </c>
      <c r="B746" s="55" t="s">
        <v>452</v>
      </c>
      <c r="C746" s="66">
        <v>-64.743405999999993</v>
      </c>
      <c r="D746" s="66">
        <v>-64.292861000000002</v>
      </c>
      <c r="E746" s="52">
        <v>2</v>
      </c>
      <c r="F746" s="52">
        <v>0</v>
      </c>
    </row>
    <row r="747" spans="1:7" ht="21" customHeight="1" x14ac:dyDescent="0.3">
      <c r="A747" s="50">
        <v>43898.693749999999</v>
      </c>
      <c r="B747" s="55" t="s">
        <v>452</v>
      </c>
      <c r="C747" s="66">
        <v>-64.744033000000002</v>
      </c>
      <c r="D747" s="66">
        <v>-64.287615000000002</v>
      </c>
      <c r="E747" s="52">
        <v>2</v>
      </c>
      <c r="F747" s="52">
        <v>0</v>
      </c>
    </row>
    <row r="748" spans="1:7" ht="21" hidden="1" customHeight="1" x14ac:dyDescent="0.3">
      <c r="A748" s="50">
        <v>43899.401388888888</v>
      </c>
      <c r="B748" s="55" t="s">
        <v>956</v>
      </c>
      <c r="C748" s="66">
        <v>-64.790272000000002</v>
      </c>
      <c r="D748" s="66">
        <v>-63.992956999999997</v>
      </c>
      <c r="E748" s="52">
        <v>1</v>
      </c>
      <c r="F748" s="52">
        <v>0</v>
      </c>
      <c r="G748" t="s">
        <v>1027</v>
      </c>
    </row>
    <row r="749" spans="1:7" ht="21" hidden="1" customHeight="1" x14ac:dyDescent="0.3">
      <c r="A749" s="50">
        <v>43899.404861111114</v>
      </c>
      <c r="B749" s="55" t="s">
        <v>957</v>
      </c>
      <c r="C749" s="66">
        <v>-64.789919999999995</v>
      </c>
      <c r="D749" s="66">
        <v>-63.985813999999998</v>
      </c>
      <c r="E749" s="52">
        <v>16</v>
      </c>
      <c r="F749" s="52">
        <v>0</v>
      </c>
      <c r="G749" t="s">
        <v>1075</v>
      </c>
    </row>
    <row r="750" spans="1:7" ht="21" customHeight="1" x14ac:dyDescent="0.3">
      <c r="A750" s="50">
        <v>43899.669444444444</v>
      </c>
      <c r="B750" s="55" t="s">
        <v>452</v>
      </c>
      <c r="C750" s="66">
        <v>-64.760566999999995</v>
      </c>
      <c r="D750" s="66">
        <v>-64.109900999999994</v>
      </c>
      <c r="E750" s="52">
        <v>2</v>
      </c>
      <c r="F750" s="52">
        <v>0</v>
      </c>
      <c r="G750" t="s">
        <v>1071</v>
      </c>
    </row>
    <row r="751" spans="1:7" ht="21" hidden="1" customHeight="1" x14ac:dyDescent="0.3">
      <c r="A751" s="50">
        <v>43900.453472222223</v>
      </c>
      <c r="B751" s="55" t="s">
        <v>472</v>
      </c>
      <c r="C751" s="66">
        <v>-64.798023999999998</v>
      </c>
      <c r="D751" s="66">
        <v>-64.123394000000005</v>
      </c>
      <c r="E751" s="52">
        <v>1</v>
      </c>
      <c r="F751" s="52">
        <v>0</v>
      </c>
    </row>
    <row r="752" spans="1:7" ht="21" hidden="1" customHeight="1" x14ac:dyDescent="0.3">
      <c r="A752" s="50">
        <v>43900.488194444442</v>
      </c>
      <c r="B752" s="55" t="s">
        <v>956</v>
      </c>
      <c r="C752" s="66">
        <v>-64.778281000000007</v>
      </c>
      <c r="D752" s="66">
        <v>-63.996816000000003</v>
      </c>
      <c r="E752" s="52">
        <v>2</v>
      </c>
      <c r="F752" s="52">
        <v>0</v>
      </c>
      <c r="G752" t="s">
        <v>1027</v>
      </c>
    </row>
    <row r="753" spans="1:7" ht="21" hidden="1" customHeight="1" x14ac:dyDescent="0.3">
      <c r="A753" s="50">
        <v>43902.465277777781</v>
      </c>
      <c r="B753" s="55" t="s">
        <v>956</v>
      </c>
      <c r="C753" s="66">
        <v>-64.805955999999995</v>
      </c>
      <c r="D753" s="66">
        <v>-64.062646999999998</v>
      </c>
      <c r="E753" s="52">
        <v>1</v>
      </c>
      <c r="F753" s="52">
        <v>0</v>
      </c>
      <c r="G753" t="s">
        <v>1027</v>
      </c>
    </row>
    <row r="754" spans="1:7" ht="21" customHeight="1" x14ac:dyDescent="0.3">
      <c r="A754" s="50">
        <v>43906.435416666667</v>
      </c>
      <c r="B754" s="55" t="s">
        <v>452</v>
      </c>
      <c r="C754" s="66">
        <v>-64.810333</v>
      </c>
      <c r="D754" s="66">
        <v>-64.056557999999995</v>
      </c>
      <c r="E754" s="52">
        <v>1</v>
      </c>
      <c r="F754" s="52">
        <v>0</v>
      </c>
      <c r="G754" t="s">
        <v>1011</v>
      </c>
    </row>
    <row r="755" spans="1:7" ht="21" customHeight="1" x14ac:dyDescent="0.3">
      <c r="A755" s="50">
        <v>43906.457638888889</v>
      </c>
      <c r="B755" s="55" t="s">
        <v>452</v>
      </c>
      <c r="C755" s="66">
        <v>-64.786623000000006</v>
      </c>
      <c r="D755" s="66">
        <v>-63.972709000000002</v>
      </c>
      <c r="E755" s="52">
        <v>2</v>
      </c>
      <c r="F755" s="52">
        <v>1</v>
      </c>
      <c r="G755" t="s">
        <v>1054</v>
      </c>
    </row>
    <row r="756" spans="1:7" ht="21" hidden="1" customHeight="1" x14ac:dyDescent="0.3">
      <c r="A756" s="50">
        <v>43906.46875</v>
      </c>
      <c r="B756" s="55" t="s">
        <v>956</v>
      </c>
      <c r="C756" s="66">
        <v>-64.786623000000006</v>
      </c>
      <c r="D756" s="66">
        <v>-63.972709000000002</v>
      </c>
      <c r="E756" s="52">
        <v>1</v>
      </c>
      <c r="F756" s="52">
        <v>0</v>
      </c>
      <c r="G756" t="s">
        <v>1027</v>
      </c>
    </row>
    <row r="757" spans="1:7" ht="21" customHeight="1" x14ac:dyDescent="0.3">
      <c r="A757" s="50">
        <v>43906.479166666664</v>
      </c>
      <c r="B757" s="55" t="s">
        <v>452</v>
      </c>
      <c r="C757" s="66">
        <v>-64.790000000000006</v>
      </c>
      <c r="D757" s="66">
        <v>-64.048766000000001</v>
      </c>
      <c r="E757" s="52">
        <v>1</v>
      </c>
      <c r="F757" s="52">
        <v>0</v>
      </c>
      <c r="G757" t="s">
        <v>489</v>
      </c>
    </row>
    <row r="758" spans="1:7" ht="21" customHeight="1" x14ac:dyDescent="0.3">
      <c r="A758" s="50">
        <v>43907.431944444441</v>
      </c>
      <c r="B758" s="55" t="s">
        <v>452</v>
      </c>
      <c r="C758" s="66">
        <v>-64.808620000000005</v>
      </c>
      <c r="D758" s="66">
        <v>-64.050702999999999</v>
      </c>
      <c r="E758" s="52">
        <v>1</v>
      </c>
      <c r="F758" s="52">
        <v>0</v>
      </c>
      <c r="G758" t="s">
        <v>1072</v>
      </c>
    </row>
    <row r="759" spans="1:7" ht="21" customHeight="1" x14ac:dyDescent="0.3">
      <c r="A759" s="50">
        <v>43907.620138888888</v>
      </c>
      <c r="B759" s="55" t="s">
        <v>452</v>
      </c>
      <c r="C759" s="66">
        <v>-64.795482000000007</v>
      </c>
      <c r="D759" s="66">
        <v>-63.947789</v>
      </c>
      <c r="E759" s="52">
        <v>1</v>
      </c>
      <c r="F759" s="52">
        <v>0</v>
      </c>
      <c r="G759" t="s">
        <v>1073</v>
      </c>
    </row>
    <row r="760" spans="1:7" ht="21" customHeight="1" x14ac:dyDescent="0.3">
      <c r="A760" s="50">
        <v>43907.643750000003</v>
      </c>
      <c r="B760" s="55" t="s">
        <v>452</v>
      </c>
      <c r="C760" s="66">
        <v>-64.807439000000002</v>
      </c>
      <c r="D760" s="66">
        <v>-64.098645000000005</v>
      </c>
      <c r="E760" s="52">
        <v>1</v>
      </c>
      <c r="F760" s="52">
        <v>0</v>
      </c>
      <c r="G760" t="s">
        <v>1012</v>
      </c>
    </row>
    <row r="761" spans="1:7" ht="21" hidden="1" customHeight="1" x14ac:dyDescent="0.3">
      <c r="A761" s="50">
        <v>43908.457638888889</v>
      </c>
      <c r="B761" s="55" t="s">
        <v>956</v>
      </c>
      <c r="C761" s="66">
        <v>-64.781688000000003</v>
      </c>
      <c r="D761" s="66">
        <v>-64.149782999999999</v>
      </c>
      <c r="E761" s="52">
        <v>1</v>
      </c>
      <c r="F761" s="52">
        <v>0</v>
      </c>
      <c r="G761" t="s">
        <v>1027</v>
      </c>
    </row>
    <row r="762" spans="1:7" ht="21" customHeight="1" x14ac:dyDescent="0.3">
      <c r="A762" s="50">
        <v>43908.461111111108</v>
      </c>
      <c r="B762" s="55" t="s">
        <v>452</v>
      </c>
      <c r="C762" s="66">
        <v>-64.786327999999997</v>
      </c>
      <c r="D762" s="66">
        <v>-64.140450999999999</v>
      </c>
      <c r="E762" s="52">
        <v>2</v>
      </c>
      <c r="F762" s="52">
        <v>1</v>
      </c>
      <c r="G762" t="s">
        <v>1046</v>
      </c>
    </row>
    <row r="763" spans="1:7" ht="21" customHeight="1" x14ac:dyDescent="0.3">
      <c r="A763" s="50">
        <v>43908.49722222222</v>
      </c>
      <c r="B763" s="55" t="s">
        <v>452</v>
      </c>
      <c r="C763" s="66">
        <v>-64.801309000000003</v>
      </c>
      <c r="D763" s="66">
        <v>-64.062516000000002</v>
      </c>
      <c r="E763" s="52">
        <v>2</v>
      </c>
      <c r="F763" s="52">
        <v>1</v>
      </c>
      <c r="G763" t="s">
        <v>1047</v>
      </c>
    </row>
    <row r="764" spans="1:7" ht="21" hidden="1" customHeight="1" x14ac:dyDescent="0.3">
      <c r="A764" s="50">
        <v>43908.51458333333</v>
      </c>
      <c r="B764" s="55" t="s">
        <v>957</v>
      </c>
      <c r="C764" s="66">
        <v>-64.796426999999994</v>
      </c>
      <c r="D764" s="66">
        <v>-64.071641</v>
      </c>
      <c r="E764" s="52">
        <v>1</v>
      </c>
      <c r="F764" s="52">
        <v>0</v>
      </c>
      <c r="G764" t="s">
        <v>1027</v>
      </c>
    </row>
    <row r="765" spans="1:7" x14ac:dyDescent="0.3">
      <c r="A765" s="50">
        <v>44928.412766203706</v>
      </c>
      <c r="B765" s="55" t="s">
        <v>452</v>
      </c>
      <c r="C765" s="66">
        <v>-64.792231000000001</v>
      </c>
      <c r="D765" s="66">
        <v>-64.099582999999996</v>
      </c>
      <c r="E765" s="52">
        <v>3</v>
      </c>
      <c r="F765" s="52">
        <v>0</v>
      </c>
    </row>
    <row r="766" spans="1:7" x14ac:dyDescent="0.3">
      <c r="A766" s="50">
        <v>44928.453125</v>
      </c>
      <c r="B766" s="55" t="s">
        <v>452</v>
      </c>
      <c r="C766" s="66">
        <v>-64.795682999999997</v>
      </c>
      <c r="D766" s="66">
        <v>-64.089191</v>
      </c>
      <c r="E766" s="52">
        <v>3</v>
      </c>
      <c r="F766" s="52">
        <v>0</v>
      </c>
      <c r="G766" s="37" t="s">
        <v>1126</v>
      </c>
    </row>
    <row r="767" spans="1:7" x14ac:dyDescent="0.3">
      <c r="A767" s="50">
        <v>44928.593321759261</v>
      </c>
      <c r="B767" s="55" t="s">
        <v>452</v>
      </c>
      <c r="C767" s="66">
        <v>-64.762113999999997</v>
      </c>
      <c r="D767" s="66">
        <v>-64.132682000000003</v>
      </c>
      <c r="E767" s="52">
        <v>1</v>
      </c>
      <c r="F767" s="52">
        <v>0</v>
      </c>
    </row>
    <row r="768" spans="1:7" x14ac:dyDescent="0.3">
      <c r="A768" s="50">
        <v>44929.420601851853</v>
      </c>
      <c r="B768" s="55" t="s">
        <v>452</v>
      </c>
      <c r="C768" s="66">
        <v>-64.791999000000004</v>
      </c>
      <c r="D768" s="66">
        <v>-64.093231000000003</v>
      </c>
      <c r="E768" s="52">
        <v>1</v>
      </c>
      <c r="F768" s="52">
        <v>0</v>
      </c>
    </row>
    <row r="769" spans="1:7" x14ac:dyDescent="0.3">
      <c r="A769" s="50">
        <v>44929.445891203701</v>
      </c>
      <c r="B769" s="55" t="s">
        <v>452</v>
      </c>
      <c r="C769" s="66">
        <v>-64.786107000000001</v>
      </c>
      <c r="D769" s="66">
        <v>-64.026892000000004</v>
      </c>
      <c r="E769" s="52">
        <v>2</v>
      </c>
      <c r="F769" s="52">
        <v>0</v>
      </c>
    </row>
    <row r="770" spans="1:7" x14ac:dyDescent="0.3">
      <c r="A770" s="50">
        <v>44929.464525462965</v>
      </c>
      <c r="B770" s="55" t="s">
        <v>452</v>
      </c>
      <c r="C770" s="66">
        <v>-64.792342000000005</v>
      </c>
      <c r="D770" s="66">
        <v>-64.046639999999996</v>
      </c>
      <c r="E770" s="52">
        <v>2</v>
      </c>
      <c r="F770" s="52">
        <v>0</v>
      </c>
    </row>
    <row r="771" spans="1:7" x14ac:dyDescent="0.3">
      <c r="A771" s="50">
        <v>44929.48096064815</v>
      </c>
      <c r="B771" s="55" t="s">
        <v>452</v>
      </c>
      <c r="C771" s="66">
        <v>-64.787633</v>
      </c>
      <c r="D771" s="66">
        <v>-64.068550999999999</v>
      </c>
      <c r="E771" s="52">
        <v>2</v>
      </c>
      <c r="F771" s="52">
        <v>0</v>
      </c>
    </row>
    <row r="772" spans="1:7" x14ac:dyDescent="0.3">
      <c r="A772" s="50">
        <v>44929.647453703707</v>
      </c>
      <c r="B772" s="55" t="s">
        <v>452</v>
      </c>
      <c r="C772" s="66">
        <v>-64.774890999999997</v>
      </c>
      <c r="D772" s="66">
        <v>-64.065781999999999</v>
      </c>
      <c r="E772" s="52">
        <v>3</v>
      </c>
      <c r="F772" s="52">
        <v>0</v>
      </c>
    </row>
    <row r="773" spans="1:7" x14ac:dyDescent="0.3">
      <c r="A773" s="50">
        <v>44929.652025462965</v>
      </c>
      <c r="B773" s="55" t="s">
        <v>452</v>
      </c>
      <c r="C773" s="66">
        <v>-64.774992999999995</v>
      </c>
      <c r="D773" s="66">
        <v>-64.066271999999998</v>
      </c>
      <c r="E773" s="52">
        <v>1</v>
      </c>
      <c r="F773" s="52">
        <v>0</v>
      </c>
    </row>
    <row r="774" spans="1:7" x14ac:dyDescent="0.3">
      <c r="A774" s="50">
        <v>44929.66138888889</v>
      </c>
      <c r="B774" s="55" t="s">
        <v>452</v>
      </c>
      <c r="C774" s="66">
        <v>-64.784250999999998</v>
      </c>
      <c r="D774" s="66">
        <v>-64.008150999999998</v>
      </c>
      <c r="E774" s="52">
        <v>4</v>
      </c>
      <c r="F774" s="52">
        <v>0</v>
      </c>
    </row>
    <row r="775" spans="1:7" x14ac:dyDescent="0.3">
      <c r="A775" s="50">
        <v>44930.563935185186</v>
      </c>
      <c r="B775" s="55" t="s">
        <v>452</v>
      </c>
      <c r="C775" s="66">
        <v>-64.793122999999994</v>
      </c>
      <c r="D775" s="66">
        <v>-63.979587000000002</v>
      </c>
      <c r="E775" s="52">
        <v>1</v>
      </c>
      <c r="F775" s="52">
        <v>0</v>
      </c>
    </row>
    <row r="776" spans="1:7" x14ac:dyDescent="0.3">
      <c r="A776" s="50">
        <v>44930.656481481485</v>
      </c>
      <c r="B776" s="55" t="s">
        <v>452</v>
      </c>
      <c r="C776" s="66">
        <v>-64.804888000000005</v>
      </c>
      <c r="D776" s="66">
        <v>-63.839989000000003</v>
      </c>
      <c r="E776" s="52">
        <v>2</v>
      </c>
      <c r="F776" s="52">
        <v>1</v>
      </c>
    </row>
    <row r="777" spans="1:7" x14ac:dyDescent="0.3">
      <c r="A777" s="50">
        <v>44930.684074074074</v>
      </c>
      <c r="B777" s="55" t="s">
        <v>452</v>
      </c>
      <c r="C777" s="66">
        <v>-64.799809999999994</v>
      </c>
      <c r="D777" s="66">
        <v>-63.840744000000001</v>
      </c>
      <c r="E777" s="52">
        <v>2</v>
      </c>
      <c r="F777" s="52">
        <v>0</v>
      </c>
    </row>
    <row r="778" spans="1:7" x14ac:dyDescent="0.3">
      <c r="A778" s="50">
        <v>44935.440104166664</v>
      </c>
      <c r="B778" s="55" t="s">
        <v>452</v>
      </c>
      <c r="C778" s="66">
        <v>-64.789629000000005</v>
      </c>
      <c r="D778" s="66">
        <v>-63.992055999999998</v>
      </c>
      <c r="E778" s="52">
        <v>4</v>
      </c>
      <c r="F778" s="52">
        <v>0</v>
      </c>
    </row>
    <row r="779" spans="1:7" x14ac:dyDescent="0.3">
      <c r="A779" s="50">
        <v>44937.590162037035</v>
      </c>
      <c r="B779" s="55" t="s">
        <v>452</v>
      </c>
      <c r="C779" s="66">
        <v>-64.808834000000004</v>
      </c>
      <c r="D779" s="66">
        <v>-64.059319000000002</v>
      </c>
      <c r="E779" s="52">
        <v>6</v>
      </c>
      <c r="F779" s="52">
        <v>0</v>
      </c>
      <c r="G779" s="37" t="s">
        <v>1127</v>
      </c>
    </row>
    <row r="780" spans="1:7" x14ac:dyDescent="0.3">
      <c r="A780" s="50">
        <v>44937.612905092596</v>
      </c>
      <c r="B780" s="55" t="s">
        <v>452</v>
      </c>
      <c r="C780" s="66">
        <v>-64.810458999999994</v>
      </c>
      <c r="D780" s="66">
        <v>-64.080517999999998</v>
      </c>
      <c r="E780" s="52">
        <v>2</v>
      </c>
      <c r="F780" s="52">
        <v>0</v>
      </c>
    </row>
    <row r="781" spans="1:7" x14ac:dyDescent="0.3">
      <c r="A781" s="50">
        <v>44937.653506944444</v>
      </c>
      <c r="B781" s="55" t="s">
        <v>452</v>
      </c>
      <c r="C781" s="66">
        <v>-64.801218000000006</v>
      </c>
      <c r="D781" s="66">
        <v>-64.079347999999996</v>
      </c>
      <c r="E781" s="52">
        <v>3</v>
      </c>
      <c r="F781" s="52">
        <v>0</v>
      </c>
    </row>
    <row r="782" spans="1:7" x14ac:dyDescent="0.3">
      <c r="A782" s="50">
        <v>44937.66302083333</v>
      </c>
      <c r="B782" s="55" t="s">
        <v>452</v>
      </c>
      <c r="C782" s="66">
        <v>-64.804681000000002</v>
      </c>
      <c r="D782" s="66">
        <v>-64.087552000000002</v>
      </c>
      <c r="E782" s="52">
        <v>2</v>
      </c>
      <c r="F782" s="52">
        <v>0</v>
      </c>
    </row>
    <row r="783" spans="1:7" x14ac:dyDescent="0.3">
      <c r="A783" s="50">
        <v>44937.683819444443</v>
      </c>
      <c r="B783" s="55" t="s">
        <v>452</v>
      </c>
      <c r="C783" s="66">
        <v>-64.805037999999996</v>
      </c>
      <c r="D783" s="66">
        <v>-64.084742000000006</v>
      </c>
      <c r="E783" s="52">
        <v>3</v>
      </c>
      <c r="F783" s="52">
        <v>0</v>
      </c>
    </row>
    <row r="784" spans="1:7" x14ac:dyDescent="0.3">
      <c r="A784" s="50">
        <v>44939.398136574076</v>
      </c>
      <c r="B784" s="55" t="s">
        <v>452</v>
      </c>
      <c r="C784" s="66">
        <v>-64.807682999999997</v>
      </c>
      <c r="D784" s="66">
        <v>-64.044314</v>
      </c>
      <c r="E784" s="52">
        <v>2</v>
      </c>
      <c r="F784" s="52">
        <v>0</v>
      </c>
    </row>
    <row r="785" spans="1:7" x14ac:dyDescent="0.3">
      <c r="A785" s="50">
        <v>44946.406574074077</v>
      </c>
      <c r="B785" s="55" t="s">
        <v>452</v>
      </c>
      <c r="C785" s="66">
        <v>-64.782749999999993</v>
      </c>
      <c r="D785" s="66">
        <v>-64.079144999999997</v>
      </c>
      <c r="E785" s="52">
        <v>1</v>
      </c>
      <c r="F785" s="52">
        <v>0</v>
      </c>
    </row>
    <row r="786" spans="1:7" x14ac:dyDescent="0.3">
      <c r="A786" s="50">
        <v>44946.418668981481</v>
      </c>
      <c r="B786" s="55" t="s">
        <v>452</v>
      </c>
      <c r="C786" s="66">
        <v>-64.788556999999997</v>
      </c>
      <c r="D786" s="66">
        <v>-63.978848999999997</v>
      </c>
      <c r="E786" s="52">
        <v>1</v>
      </c>
      <c r="F786" s="52">
        <v>0</v>
      </c>
    </row>
    <row r="787" spans="1:7" x14ac:dyDescent="0.3">
      <c r="A787" s="50">
        <v>44946.470092592594</v>
      </c>
      <c r="B787" s="55" t="s">
        <v>452</v>
      </c>
      <c r="C787" s="66">
        <v>-64.790341999999995</v>
      </c>
      <c r="D787" s="66">
        <v>-64.087676000000002</v>
      </c>
      <c r="E787" s="52">
        <v>2</v>
      </c>
      <c r="F787" s="52">
        <v>0</v>
      </c>
    </row>
    <row r="788" spans="1:7" x14ac:dyDescent="0.3">
      <c r="A788" s="50">
        <v>44946.692372685182</v>
      </c>
      <c r="B788" s="55" t="s">
        <v>452</v>
      </c>
      <c r="C788" s="66">
        <v>-64.813640000000007</v>
      </c>
      <c r="D788" s="66">
        <v>-64.000551000000002</v>
      </c>
      <c r="E788" s="52">
        <v>2</v>
      </c>
      <c r="F788" s="52">
        <v>0</v>
      </c>
    </row>
    <row r="789" spans="1:7" x14ac:dyDescent="0.3">
      <c r="A789" s="50">
        <v>44949.351493055554</v>
      </c>
      <c r="B789" s="55" t="s">
        <v>452</v>
      </c>
      <c r="C789" s="66">
        <v>-64.779647999999995</v>
      </c>
      <c r="D789" s="66">
        <v>-64.078160999999994</v>
      </c>
      <c r="E789" s="52">
        <v>3</v>
      </c>
      <c r="F789" s="52">
        <v>0</v>
      </c>
    </row>
    <row r="790" spans="1:7" x14ac:dyDescent="0.3">
      <c r="A790" s="50">
        <v>44949.41814814815</v>
      </c>
      <c r="B790" s="55" t="s">
        <v>452</v>
      </c>
      <c r="C790" s="66">
        <v>-64.786850999999999</v>
      </c>
      <c r="D790" s="66">
        <v>-64.095929999999996</v>
      </c>
      <c r="E790" s="52">
        <v>3</v>
      </c>
      <c r="F790" s="52">
        <v>1</v>
      </c>
    </row>
    <row r="791" spans="1:7" x14ac:dyDescent="0.3">
      <c r="A791" s="50">
        <v>44949.582106481481</v>
      </c>
      <c r="B791" s="55" t="s">
        <v>452</v>
      </c>
      <c r="C791" s="66">
        <v>-64.788079999999994</v>
      </c>
      <c r="D791" s="66">
        <v>-64.075215999999998</v>
      </c>
      <c r="E791" s="52">
        <v>1</v>
      </c>
      <c r="F791" s="52">
        <v>0</v>
      </c>
    </row>
    <row r="792" spans="1:7" x14ac:dyDescent="0.3">
      <c r="A792" s="50">
        <v>44949.595266203702</v>
      </c>
      <c r="B792" s="55" t="s">
        <v>452</v>
      </c>
      <c r="C792" s="66">
        <v>-64.793554</v>
      </c>
      <c r="D792" s="66">
        <v>-64.093380999999994</v>
      </c>
      <c r="E792" s="52">
        <v>4</v>
      </c>
      <c r="F792" s="52">
        <v>0</v>
      </c>
    </row>
    <row r="793" spans="1:7" x14ac:dyDescent="0.3">
      <c r="A793" s="50">
        <v>44949.642650462964</v>
      </c>
      <c r="B793" s="55" t="s">
        <v>452</v>
      </c>
      <c r="C793" s="66">
        <v>-64.774332000000001</v>
      </c>
      <c r="D793" s="66">
        <v>-64.054134000000005</v>
      </c>
      <c r="E793" s="52">
        <v>4</v>
      </c>
      <c r="F793" s="52">
        <v>1</v>
      </c>
    </row>
    <row r="794" spans="1:7" x14ac:dyDescent="0.3">
      <c r="A794" s="50">
        <v>44949.67591435185</v>
      </c>
      <c r="B794" s="55" t="s">
        <v>452</v>
      </c>
      <c r="C794" s="66">
        <v>-64.790149999999997</v>
      </c>
      <c r="D794" s="66">
        <v>-64.105594999999994</v>
      </c>
      <c r="E794" s="52">
        <v>2</v>
      </c>
      <c r="F794" s="52">
        <v>1</v>
      </c>
    </row>
    <row r="795" spans="1:7" hidden="1" x14ac:dyDescent="0.3">
      <c r="A795" s="50">
        <v>44951.497071759259</v>
      </c>
      <c r="B795" s="55" t="s">
        <v>76</v>
      </c>
      <c r="C795" s="66">
        <v>-64.788899000000001</v>
      </c>
      <c r="D795" s="66">
        <v>-64.133662999999999</v>
      </c>
      <c r="E795" s="52"/>
      <c r="F795" s="52"/>
      <c r="G795" s="37" t="s">
        <v>1128</v>
      </c>
    </row>
    <row r="796" spans="1:7" x14ac:dyDescent="0.3">
      <c r="A796" s="50">
        <v>44951.628981481481</v>
      </c>
      <c r="B796" s="55" t="s">
        <v>452</v>
      </c>
      <c r="C796" s="66">
        <v>-64.784240999999994</v>
      </c>
      <c r="D796" s="66">
        <v>-64.061938999999995</v>
      </c>
      <c r="E796" s="52">
        <v>2</v>
      </c>
      <c r="F796" s="52">
        <v>1</v>
      </c>
    </row>
    <row r="797" spans="1:7" x14ac:dyDescent="0.3">
      <c r="A797" s="50">
        <v>44951.678252314814</v>
      </c>
      <c r="B797" s="55" t="s">
        <v>452</v>
      </c>
      <c r="C797" s="66">
        <v>-64.780216999999993</v>
      </c>
      <c r="D797" s="66">
        <v>-64.142385000000004</v>
      </c>
      <c r="E797" s="52">
        <v>1</v>
      </c>
      <c r="F797" s="52">
        <v>0</v>
      </c>
    </row>
    <row r="798" spans="1:7" x14ac:dyDescent="0.3">
      <c r="A798" s="50">
        <v>44951.700358796297</v>
      </c>
      <c r="B798" s="55" t="s">
        <v>452</v>
      </c>
      <c r="C798" s="66">
        <v>-64.776914000000005</v>
      </c>
      <c r="D798" s="66">
        <v>-64.175124999999994</v>
      </c>
      <c r="E798" s="52">
        <v>1</v>
      </c>
      <c r="F798" s="52">
        <v>0</v>
      </c>
    </row>
    <row r="799" spans="1:7" x14ac:dyDescent="0.3">
      <c r="A799" s="50">
        <v>44952.426851851851</v>
      </c>
      <c r="B799" s="55" t="s">
        <v>452</v>
      </c>
      <c r="C799" s="66">
        <v>-64.787609000000003</v>
      </c>
      <c r="D799" s="66">
        <v>-64.078422000000003</v>
      </c>
      <c r="E799" s="52">
        <v>2</v>
      </c>
      <c r="F799" s="52">
        <v>1</v>
      </c>
      <c r="G799" s="37" t="s">
        <v>1129</v>
      </c>
    </row>
    <row r="800" spans="1:7" hidden="1" x14ac:dyDescent="0.3">
      <c r="A800" s="50">
        <v>44952.579050925924</v>
      </c>
      <c r="B800" s="55" t="s">
        <v>1122</v>
      </c>
      <c r="C800" s="66">
        <v>-64.797393</v>
      </c>
      <c r="D800" s="66">
        <v>-63.93421</v>
      </c>
      <c r="E800" s="52">
        <v>1</v>
      </c>
      <c r="F800" s="52">
        <v>0</v>
      </c>
    </row>
    <row r="801" spans="1:7" hidden="1" x14ac:dyDescent="0.3">
      <c r="A801" s="50">
        <v>44952.585497685184</v>
      </c>
      <c r="B801" s="55" t="s">
        <v>1122</v>
      </c>
      <c r="C801" s="66">
        <v>-64.800540999999996</v>
      </c>
      <c r="D801" s="66">
        <v>-63.896821000000003</v>
      </c>
      <c r="E801" s="52">
        <v>1</v>
      </c>
      <c r="F801" s="52">
        <v>0</v>
      </c>
    </row>
    <row r="802" spans="1:7" hidden="1" x14ac:dyDescent="0.3">
      <c r="A802" s="50">
        <v>44952.61409722222</v>
      </c>
      <c r="B802" s="55" t="s">
        <v>1122</v>
      </c>
      <c r="C802" s="66">
        <v>-64.796795000000003</v>
      </c>
      <c r="D802" s="66">
        <v>-63.934739</v>
      </c>
      <c r="E802" s="52">
        <v>1</v>
      </c>
      <c r="F802" s="52">
        <v>0</v>
      </c>
    </row>
    <row r="803" spans="1:7" x14ac:dyDescent="0.3">
      <c r="A803" s="50">
        <v>44952.688009259262</v>
      </c>
      <c r="B803" s="55" t="s">
        <v>452</v>
      </c>
      <c r="C803" s="66">
        <v>-64.762178000000006</v>
      </c>
      <c r="D803" s="66">
        <v>-64.122885999999994</v>
      </c>
      <c r="E803" s="52">
        <v>3</v>
      </c>
      <c r="F803" s="52">
        <v>1</v>
      </c>
    </row>
    <row r="804" spans="1:7" x14ac:dyDescent="0.3">
      <c r="A804" s="50">
        <v>44953.441307870373</v>
      </c>
      <c r="B804" s="55" t="s">
        <v>452</v>
      </c>
      <c r="C804" s="66">
        <v>-64.812732999999994</v>
      </c>
      <c r="D804" s="66">
        <v>-64.024548999999993</v>
      </c>
      <c r="E804" s="52">
        <v>4</v>
      </c>
      <c r="F804" s="52">
        <v>1</v>
      </c>
    </row>
    <row r="805" spans="1:7" x14ac:dyDescent="0.3">
      <c r="A805" s="50">
        <v>44953.488171296296</v>
      </c>
      <c r="B805" s="55" t="s">
        <v>452</v>
      </c>
      <c r="C805" s="66">
        <v>-64.802713999999995</v>
      </c>
      <c r="D805" s="66">
        <v>-63.969256000000001</v>
      </c>
      <c r="E805" s="52">
        <v>3</v>
      </c>
      <c r="F805" s="52">
        <v>1</v>
      </c>
    </row>
    <row r="806" spans="1:7" x14ac:dyDescent="0.3">
      <c r="A806" s="50">
        <v>44953.684351851851</v>
      </c>
      <c r="B806" s="55" t="s">
        <v>452</v>
      </c>
      <c r="C806" s="66">
        <v>-64.819396999999995</v>
      </c>
      <c r="D806" s="66">
        <v>-64.010735999999994</v>
      </c>
      <c r="E806" s="52">
        <v>1</v>
      </c>
      <c r="F806" s="52">
        <v>0</v>
      </c>
    </row>
    <row r="807" spans="1:7" x14ac:dyDescent="0.3">
      <c r="A807" s="50">
        <v>44953.686805555553</v>
      </c>
      <c r="B807" s="55" t="s">
        <v>452</v>
      </c>
      <c r="C807" s="66">
        <v>-64.823691999999994</v>
      </c>
      <c r="D807" s="66">
        <v>-64.028251999999995</v>
      </c>
      <c r="E807" s="52">
        <v>3</v>
      </c>
      <c r="F807" s="52">
        <v>0</v>
      </c>
    </row>
    <row r="808" spans="1:7" x14ac:dyDescent="0.3">
      <c r="A808" s="50">
        <v>44956.558136574073</v>
      </c>
      <c r="B808" s="55" t="s">
        <v>452</v>
      </c>
      <c r="C808" s="66">
        <v>-64.776133999999999</v>
      </c>
      <c r="D808" s="66">
        <v>-64.080188000000007</v>
      </c>
      <c r="E808" s="52">
        <v>2</v>
      </c>
      <c r="F808" s="52">
        <v>0</v>
      </c>
    </row>
    <row r="809" spans="1:7" x14ac:dyDescent="0.3">
      <c r="A809" s="50">
        <v>44956.616979166669</v>
      </c>
      <c r="B809" s="55" t="s">
        <v>452</v>
      </c>
      <c r="C809" s="66">
        <v>-64.746695000000003</v>
      </c>
      <c r="D809" s="66">
        <v>-64.139274999999998</v>
      </c>
      <c r="E809" s="52">
        <v>1</v>
      </c>
      <c r="F809" s="52">
        <v>0</v>
      </c>
      <c r="G809" s="37" t="s">
        <v>1130</v>
      </c>
    </row>
    <row r="810" spans="1:7" x14ac:dyDescent="0.3">
      <c r="A810" s="50">
        <v>44956.626898148148</v>
      </c>
      <c r="B810" s="55" t="s">
        <v>452</v>
      </c>
      <c r="C810" s="66">
        <v>-64.737993000000003</v>
      </c>
      <c r="D810" s="66">
        <v>-64.155648999999997</v>
      </c>
      <c r="E810" s="52">
        <v>2</v>
      </c>
      <c r="F810" s="52">
        <v>0</v>
      </c>
    </row>
    <row r="811" spans="1:7" x14ac:dyDescent="0.3">
      <c r="A811" s="50">
        <v>44956.642835648148</v>
      </c>
      <c r="B811" s="55" t="s">
        <v>452</v>
      </c>
      <c r="C811" s="66">
        <v>-64.744241000000002</v>
      </c>
      <c r="D811" s="66">
        <v>-64.137792000000005</v>
      </c>
      <c r="E811" s="52">
        <v>3</v>
      </c>
      <c r="F811" s="52">
        <v>0</v>
      </c>
    </row>
    <row r="812" spans="1:7" x14ac:dyDescent="0.3">
      <c r="A812" s="50">
        <v>44956.686111111114</v>
      </c>
      <c r="B812" s="55" t="s">
        <v>452</v>
      </c>
      <c r="C812" s="66">
        <v>-64.746120000000005</v>
      </c>
      <c r="D812" s="66">
        <v>-64.153473000000005</v>
      </c>
      <c r="E812" s="52">
        <v>2</v>
      </c>
      <c r="F812" s="52">
        <v>0</v>
      </c>
    </row>
    <row r="813" spans="1:7" x14ac:dyDescent="0.3">
      <c r="A813" s="50">
        <v>44956.713090277779</v>
      </c>
      <c r="B813" s="55" t="s">
        <v>452</v>
      </c>
      <c r="C813" s="66">
        <v>-64.776947000000007</v>
      </c>
      <c r="D813" s="66">
        <v>-64.084637000000001</v>
      </c>
      <c r="E813" s="52">
        <v>1</v>
      </c>
      <c r="F813" s="52">
        <v>0</v>
      </c>
      <c r="G813" s="37" t="s">
        <v>1131</v>
      </c>
    </row>
    <row r="814" spans="1:7" x14ac:dyDescent="0.3">
      <c r="A814" s="50">
        <v>44961.4221875</v>
      </c>
      <c r="B814" s="55" t="s">
        <v>452</v>
      </c>
      <c r="C814" s="66">
        <v>-64.814465999999996</v>
      </c>
      <c r="D814" s="66">
        <v>-64.043349000000006</v>
      </c>
      <c r="E814" s="52">
        <v>1</v>
      </c>
      <c r="F814" s="52">
        <v>0</v>
      </c>
    </row>
    <row r="815" spans="1:7" x14ac:dyDescent="0.3">
      <c r="A815" s="50">
        <v>44961.463078703702</v>
      </c>
      <c r="B815" s="55" t="s">
        <v>452</v>
      </c>
      <c r="C815" s="66">
        <v>-64.799479000000005</v>
      </c>
      <c r="D815" s="66">
        <v>-63.972332999999999</v>
      </c>
      <c r="E815" s="52">
        <v>1</v>
      </c>
      <c r="F815" s="52">
        <v>0</v>
      </c>
    </row>
    <row r="816" spans="1:7" x14ac:dyDescent="0.3">
      <c r="A816" s="50">
        <v>44961.491851851853</v>
      </c>
      <c r="B816" s="55" t="s">
        <v>452</v>
      </c>
      <c r="C816" s="66">
        <v>-64.800364999999999</v>
      </c>
      <c r="D816" s="66">
        <v>-63.978642999999998</v>
      </c>
      <c r="E816" s="52">
        <v>3</v>
      </c>
      <c r="F816" s="52">
        <v>0</v>
      </c>
    </row>
    <row r="817" spans="1:7" x14ac:dyDescent="0.3">
      <c r="A817" s="50">
        <v>44961.581666666665</v>
      </c>
      <c r="B817" s="55" t="s">
        <v>452</v>
      </c>
      <c r="C817" s="66">
        <v>-64.812923999999995</v>
      </c>
      <c r="D817" s="66">
        <v>-63.985120000000002</v>
      </c>
      <c r="E817" s="52">
        <v>1</v>
      </c>
      <c r="F817" s="52">
        <v>0</v>
      </c>
    </row>
    <row r="818" spans="1:7" x14ac:dyDescent="0.3">
      <c r="A818" s="50">
        <v>44961.627997685187</v>
      </c>
      <c r="B818" s="55" t="s">
        <v>452</v>
      </c>
      <c r="C818" s="66">
        <v>-64.798743999999999</v>
      </c>
      <c r="D818" s="66">
        <v>-64.065811999999994</v>
      </c>
      <c r="E818" s="52">
        <v>2</v>
      </c>
      <c r="F818" s="52">
        <v>0</v>
      </c>
    </row>
    <row r="819" spans="1:7" hidden="1" x14ac:dyDescent="0.3">
      <c r="A819" s="50">
        <v>44962.445474537039</v>
      </c>
      <c r="B819" s="55" t="s">
        <v>76</v>
      </c>
      <c r="C819" s="66">
        <v>-64.780088000000006</v>
      </c>
      <c r="D819" s="66">
        <v>-63.998766000000003</v>
      </c>
      <c r="E819" s="52"/>
      <c r="F819" s="52"/>
      <c r="G819" s="37" t="s">
        <v>1132</v>
      </c>
    </row>
    <row r="820" spans="1:7" x14ac:dyDescent="0.3">
      <c r="A820" s="50">
        <v>44962.479583333334</v>
      </c>
      <c r="B820" s="55" t="s">
        <v>452</v>
      </c>
      <c r="C820" s="66">
        <v>-64.795032000000006</v>
      </c>
      <c r="D820" s="66">
        <v>-64.041475000000005</v>
      </c>
      <c r="E820" s="52">
        <v>1</v>
      </c>
      <c r="F820" s="52">
        <v>0</v>
      </c>
    </row>
    <row r="821" spans="1:7" x14ac:dyDescent="0.3">
      <c r="A821" s="50">
        <v>44962.53056712963</v>
      </c>
      <c r="B821" s="55" t="s">
        <v>452</v>
      </c>
      <c r="C821" s="66">
        <v>-64.765455000000003</v>
      </c>
      <c r="D821" s="66">
        <v>-64.160714999999996</v>
      </c>
      <c r="E821" s="52">
        <v>1</v>
      </c>
      <c r="F821" s="52">
        <v>0</v>
      </c>
    </row>
    <row r="822" spans="1:7" hidden="1" x14ac:dyDescent="0.3">
      <c r="A822" s="50">
        <v>44963.370532407411</v>
      </c>
      <c r="B822" s="55" t="s">
        <v>1123</v>
      </c>
      <c r="C822" s="66">
        <v>-64.777523000000002</v>
      </c>
      <c r="D822" s="66">
        <v>-64.091919000000004</v>
      </c>
      <c r="E822" s="52">
        <v>1</v>
      </c>
      <c r="F822" s="52">
        <v>0</v>
      </c>
    </row>
    <row r="823" spans="1:7" hidden="1" x14ac:dyDescent="0.3">
      <c r="A823" s="50">
        <v>44963.588194444441</v>
      </c>
      <c r="B823" s="55" t="s">
        <v>1122</v>
      </c>
      <c r="C823" s="66">
        <v>-64.774935999999997</v>
      </c>
      <c r="D823" s="66">
        <v>-64.058295999999999</v>
      </c>
      <c r="E823" s="52">
        <v>1</v>
      </c>
      <c r="F823" s="52">
        <v>0</v>
      </c>
      <c r="G823" s="37" t="s">
        <v>1133</v>
      </c>
    </row>
    <row r="824" spans="1:7" hidden="1" x14ac:dyDescent="0.3">
      <c r="A824" s="50">
        <v>44963.592557870368</v>
      </c>
      <c r="B824" s="55" t="s">
        <v>1122</v>
      </c>
      <c r="C824" s="66">
        <v>-64.776131000000007</v>
      </c>
      <c r="D824" s="66">
        <v>-64.067946000000006</v>
      </c>
      <c r="E824" s="52">
        <v>1</v>
      </c>
      <c r="F824" s="52">
        <v>0</v>
      </c>
      <c r="G824" s="37" t="s">
        <v>1133</v>
      </c>
    </row>
    <row r="825" spans="1:7" hidden="1" x14ac:dyDescent="0.3">
      <c r="A825" s="50">
        <v>44963.594456018516</v>
      </c>
      <c r="B825" s="55" t="s">
        <v>1122</v>
      </c>
      <c r="C825" s="66">
        <v>-64.778464</v>
      </c>
      <c r="D825" s="66">
        <v>-64.070935000000006</v>
      </c>
      <c r="E825" s="52">
        <v>1</v>
      </c>
      <c r="F825" s="52">
        <v>0</v>
      </c>
    </row>
    <row r="826" spans="1:7" hidden="1" x14ac:dyDescent="0.3">
      <c r="A826" s="50">
        <v>44963.597268518519</v>
      </c>
      <c r="B826" s="55" t="s">
        <v>1123</v>
      </c>
      <c r="C826" s="66">
        <v>-64.785287999999994</v>
      </c>
      <c r="D826" s="66">
        <v>-64.078692000000004</v>
      </c>
      <c r="E826" s="52">
        <v>1</v>
      </c>
      <c r="F826" s="52">
        <v>0</v>
      </c>
    </row>
    <row r="827" spans="1:7" x14ac:dyDescent="0.3">
      <c r="A827" s="50">
        <v>44963.600787037038</v>
      </c>
      <c r="B827" s="55" t="s">
        <v>452</v>
      </c>
      <c r="C827" s="66">
        <v>-64.799333000000004</v>
      </c>
      <c r="D827" s="66">
        <v>-64.104020000000006</v>
      </c>
      <c r="E827" s="52">
        <v>1</v>
      </c>
      <c r="F827" s="52">
        <v>0</v>
      </c>
    </row>
    <row r="828" spans="1:7" hidden="1" x14ac:dyDescent="0.3">
      <c r="A828" s="50">
        <v>44963.622789351852</v>
      </c>
      <c r="B828" s="55" t="s">
        <v>1122</v>
      </c>
      <c r="C828" s="66">
        <v>-64.808948999999998</v>
      </c>
      <c r="D828" s="66">
        <v>-64.061858000000001</v>
      </c>
      <c r="E828" s="52">
        <v>1</v>
      </c>
      <c r="F828" s="52">
        <v>0</v>
      </c>
    </row>
    <row r="829" spans="1:7" hidden="1" x14ac:dyDescent="0.3">
      <c r="A829" s="50">
        <v>44963.655949074076</v>
      </c>
      <c r="B829" s="55" t="s">
        <v>1122</v>
      </c>
      <c r="C829" s="66">
        <v>-64.757683999999998</v>
      </c>
      <c r="D829" s="66">
        <v>-64.097790000000003</v>
      </c>
      <c r="E829" s="52">
        <v>1</v>
      </c>
      <c r="F829" s="52">
        <v>0</v>
      </c>
    </row>
    <row r="830" spans="1:7" hidden="1" x14ac:dyDescent="0.3">
      <c r="A830" s="50">
        <v>44963.656817129631</v>
      </c>
      <c r="B830" s="55" t="s">
        <v>1123</v>
      </c>
      <c r="C830" s="66">
        <v>-64.757320000000007</v>
      </c>
      <c r="D830" s="66">
        <v>-64.092740000000006</v>
      </c>
      <c r="E830" s="52">
        <v>1</v>
      </c>
      <c r="F830" s="52">
        <v>0</v>
      </c>
    </row>
    <row r="831" spans="1:7" hidden="1" x14ac:dyDescent="0.3">
      <c r="A831" s="50">
        <v>44964.668865740743</v>
      </c>
      <c r="B831" s="55" t="s">
        <v>1123</v>
      </c>
      <c r="C831" s="66">
        <v>-64.775440000000003</v>
      </c>
      <c r="D831" s="66">
        <v>-64.065899000000002</v>
      </c>
      <c r="E831" s="52">
        <v>1</v>
      </c>
      <c r="F831" s="52">
        <v>0</v>
      </c>
    </row>
    <row r="832" spans="1:7" x14ac:dyDescent="0.3">
      <c r="A832" s="50">
        <v>44964.683171296296</v>
      </c>
      <c r="B832" s="55" t="s">
        <v>452</v>
      </c>
      <c r="C832" s="66">
        <v>-64.762282999999996</v>
      </c>
      <c r="D832" s="66">
        <v>-64.131305999999995</v>
      </c>
      <c r="E832" s="52">
        <v>3</v>
      </c>
      <c r="F832" s="52">
        <v>1</v>
      </c>
    </row>
    <row r="833" spans="1:7" x14ac:dyDescent="0.3">
      <c r="A833" s="50">
        <v>44965.409594907411</v>
      </c>
      <c r="B833" s="55" t="s">
        <v>452</v>
      </c>
      <c r="C833" s="66">
        <v>-64.785435000000007</v>
      </c>
      <c r="D833" s="66">
        <v>-64.078818999999996</v>
      </c>
      <c r="E833" s="52">
        <v>1</v>
      </c>
      <c r="F833" s="52">
        <v>0</v>
      </c>
      <c r="G833" s="37" t="s">
        <v>1134</v>
      </c>
    </row>
    <row r="834" spans="1:7" x14ac:dyDescent="0.3">
      <c r="A834" s="50">
        <v>44965.452291666668</v>
      </c>
      <c r="B834" s="55" t="s">
        <v>452</v>
      </c>
      <c r="C834" s="66">
        <v>-64.769705000000002</v>
      </c>
      <c r="D834" s="66">
        <v>-64.143084999999999</v>
      </c>
      <c r="E834" s="52">
        <v>2</v>
      </c>
      <c r="F834" s="52">
        <v>0</v>
      </c>
    </row>
    <row r="835" spans="1:7" x14ac:dyDescent="0.3">
      <c r="A835" s="50">
        <v>44965.45988425926</v>
      </c>
      <c r="B835" s="55" t="s">
        <v>452</v>
      </c>
      <c r="C835" s="66">
        <v>-64.766419999999997</v>
      </c>
      <c r="D835" s="66">
        <v>-64.127594000000002</v>
      </c>
      <c r="E835" s="52">
        <v>4</v>
      </c>
      <c r="F835" s="52">
        <v>1</v>
      </c>
    </row>
    <row r="836" spans="1:7" x14ac:dyDescent="0.3">
      <c r="A836" s="50">
        <v>44965.500416666669</v>
      </c>
      <c r="B836" s="55" t="s">
        <v>452</v>
      </c>
      <c r="C836" s="66">
        <v>-64.754937999999996</v>
      </c>
      <c r="D836" s="66">
        <v>-64.106200000000001</v>
      </c>
      <c r="E836" s="52">
        <v>1</v>
      </c>
      <c r="F836" s="52">
        <v>0</v>
      </c>
    </row>
    <row r="837" spans="1:7" x14ac:dyDescent="0.3">
      <c r="A837" s="50">
        <v>44965.506805555553</v>
      </c>
      <c r="B837" s="55" t="s">
        <v>452</v>
      </c>
      <c r="C837" s="66">
        <v>-64.756080999999995</v>
      </c>
      <c r="D837" s="66">
        <v>-64.101296000000005</v>
      </c>
      <c r="E837" s="52">
        <v>2</v>
      </c>
      <c r="F837" s="52">
        <v>0</v>
      </c>
    </row>
    <row r="838" spans="1:7" x14ac:dyDescent="0.3">
      <c r="A838" s="50">
        <v>44970.415995370371</v>
      </c>
      <c r="B838" s="55" t="s">
        <v>452</v>
      </c>
      <c r="C838" s="66">
        <v>-64.774466000000004</v>
      </c>
      <c r="D838" s="66">
        <v>-64.115108000000006</v>
      </c>
      <c r="E838" s="52">
        <v>1</v>
      </c>
      <c r="F838" s="52">
        <v>0</v>
      </c>
    </row>
    <row r="839" spans="1:7" x14ac:dyDescent="0.3">
      <c r="A839" s="50">
        <v>44970.715983796297</v>
      </c>
      <c r="B839" s="55" t="s">
        <v>452</v>
      </c>
      <c r="C839" s="66">
        <v>-64.774230000000003</v>
      </c>
      <c r="D839" s="66">
        <v>-64.054903999999993</v>
      </c>
      <c r="E839" s="52">
        <v>1</v>
      </c>
      <c r="F839" s="52">
        <v>0</v>
      </c>
      <c r="G839" s="37" t="s">
        <v>1135</v>
      </c>
    </row>
    <row r="840" spans="1:7" hidden="1" x14ac:dyDescent="0.3">
      <c r="A840" s="50">
        <v>44971.574143518519</v>
      </c>
      <c r="B840" s="55" t="s">
        <v>472</v>
      </c>
      <c r="C840" s="66">
        <v>-64.744698999999997</v>
      </c>
      <c r="D840" s="66">
        <v>-64.145279000000002</v>
      </c>
      <c r="E840" s="52">
        <v>1</v>
      </c>
      <c r="F840" s="52">
        <v>0</v>
      </c>
    </row>
    <row r="841" spans="1:7" x14ac:dyDescent="0.3">
      <c r="A841" s="50">
        <v>44971.586631944447</v>
      </c>
      <c r="B841" s="55" t="s">
        <v>452</v>
      </c>
      <c r="C841" s="66">
        <v>-64.755768000000003</v>
      </c>
      <c r="D841" s="66">
        <v>-64.171008999999998</v>
      </c>
      <c r="E841" s="52">
        <v>1</v>
      </c>
      <c r="F841" s="52">
        <v>0</v>
      </c>
    </row>
    <row r="842" spans="1:7" hidden="1" x14ac:dyDescent="0.3">
      <c r="A842" s="50">
        <v>44971.647604166668</v>
      </c>
      <c r="B842" s="55" t="s">
        <v>472</v>
      </c>
      <c r="C842" s="66">
        <v>-64.790194</v>
      </c>
      <c r="D842" s="66">
        <v>-63.981032999999996</v>
      </c>
      <c r="E842" s="52">
        <v>1</v>
      </c>
      <c r="F842" s="52">
        <v>0</v>
      </c>
    </row>
    <row r="843" spans="1:7" hidden="1" x14ac:dyDescent="0.3">
      <c r="A843" s="50">
        <v>44972.385706018518</v>
      </c>
      <c r="B843" s="55" t="s">
        <v>1123</v>
      </c>
      <c r="C843" s="66">
        <v>-64.775718999999995</v>
      </c>
      <c r="D843" s="66">
        <v>-64.067043999999996</v>
      </c>
      <c r="E843" s="52">
        <v>2</v>
      </c>
      <c r="F843" s="52">
        <v>0</v>
      </c>
    </row>
    <row r="844" spans="1:7" hidden="1" x14ac:dyDescent="0.3">
      <c r="A844" s="50">
        <v>44972.390567129631</v>
      </c>
      <c r="B844" s="55" t="s">
        <v>1122</v>
      </c>
      <c r="C844" s="66">
        <v>-64.769637000000003</v>
      </c>
      <c r="D844" s="66">
        <v>-64.105338000000003</v>
      </c>
      <c r="E844" s="52">
        <v>1</v>
      </c>
      <c r="F844" s="52">
        <v>0</v>
      </c>
    </row>
    <row r="845" spans="1:7" hidden="1" x14ac:dyDescent="0.3">
      <c r="A845" s="50">
        <v>44972.393645833334</v>
      </c>
      <c r="B845" s="55" t="s">
        <v>1123</v>
      </c>
      <c r="C845" s="66">
        <v>-64.766323999999997</v>
      </c>
      <c r="D845" s="66">
        <v>-64.115599000000003</v>
      </c>
      <c r="E845" s="52">
        <v>1</v>
      </c>
      <c r="F845" s="52">
        <v>0</v>
      </c>
    </row>
    <row r="846" spans="1:7" hidden="1" x14ac:dyDescent="0.3">
      <c r="A846" s="50">
        <v>44972.396296296298</v>
      </c>
      <c r="B846" s="55" t="s">
        <v>1123</v>
      </c>
      <c r="C846" s="66">
        <v>-64.760445000000004</v>
      </c>
      <c r="D846" s="66">
        <v>-64.125302000000005</v>
      </c>
      <c r="E846" s="52">
        <v>1</v>
      </c>
      <c r="F846" s="52">
        <v>0</v>
      </c>
    </row>
    <row r="847" spans="1:7" hidden="1" x14ac:dyDescent="0.3">
      <c r="A847" s="50">
        <v>44972.398217592592</v>
      </c>
      <c r="B847" s="55" t="s">
        <v>1123</v>
      </c>
      <c r="C847" s="66">
        <v>-64.751191000000006</v>
      </c>
      <c r="D847" s="66">
        <v>-64.133499</v>
      </c>
      <c r="E847" s="52">
        <v>1</v>
      </c>
      <c r="F847" s="52">
        <v>0</v>
      </c>
    </row>
    <row r="848" spans="1:7" hidden="1" x14ac:dyDescent="0.3">
      <c r="A848" s="50">
        <v>44972.418935185182</v>
      </c>
      <c r="B848" s="55" t="s">
        <v>1122</v>
      </c>
      <c r="C848" s="66">
        <v>-64.792963</v>
      </c>
      <c r="D848" s="66">
        <v>-64.131187999999995</v>
      </c>
      <c r="E848" s="52">
        <v>1</v>
      </c>
      <c r="F848" s="52">
        <v>0</v>
      </c>
    </row>
    <row r="849" spans="1:7" hidden="1" x14ac:dyDescent="0.3">
      <c r="A849" s="50">
        <v>44974.639351851853</v>
      </c>
      <c r="B849" s="55" t="s">
        <v>472</v>
      </c>
      <c r="C849" s="66">
        <v>-64.775915999999995</v>
      </c>
      <c r="D849" s="66">
        <v>-64.096168000000006</v>
      </c>
      <c r="E849" s="52">
        <v>1</v>
      </c>
      <c r="F849" s="52">
        <v>0</v>
      </c>
    </row>
    <row r="850" spans="1:7" x14ac:dyDescent="0.3">
      <c r="A850" s="50">
        <v>44974.641550925924</v>
      </c>
      <c r="B850" s="55" t="s">
        <v>452</v>
      </c>
      <c r="C850" s="66">
        <v>-64.777360999999999</v>
      </c>
      <c r="D850" s="66">
        <v>-64.111941000000002</v>
      </c>
      <c r="E850" s="52">
        <v>2</v>
      </c>
      <c r="F850" s="52">
        <v>0</v>
      </c>
    </row>
    <row r="851" spans="1:7" x14ac:dyDescent="0.3">
      <c r="A851" s="50">
        <v>44974.693460648145</v>
      </c>
      <c r="B851" s="55" t="s">
        <v>452</v>
      </c>
      <c r="C851" s="66">
        <v>-64.757109</v>
      </c>
      <c r="D851" s="66">
        <v>-64.118896000000007</v>
      </c>
      <c r="E851" s="52">
        <v>1</v>
      </c>
      <c r="F851" s="52">
        <v>0</v>
      </c>
    </row>
    <row r="852" spans="1:7" x14ac:dyDescent="0.3">
      <c r="A852" s="50">
        <v>44974.859618055554</v>
      </c>
      <c r="B852" s="55" t="s">
        <v>452</v>
      </c>
      <c r="C852" s="66">
        <v>-64.774640000000005</v>
      </c>
      <c r="D852" s="66">
        <v>-64.055655000000002</v>
      </c>
      <c r="E852" s="52">
        <v>1</v>
      </c>
      <c r="F852" s="52">
        <v>0</v>
      </c>
      <c r="G852" s="37" t="s">
        <v>1135</v>
      </c>
    </row>
    <row r="853" spans="1:7" x14ac:dyDescent="0.3">
      <c r="A853" s="50">
        <v>44974.86041666667</v>
      </c>
      <c r="B853" s="55" t="s">
        <v>452</v>
      </c>
      <c r="C853" s="66">
        <v>-64.774640000000005</v>
      </c>
      <c r="D853" s="66">
        <v>-64.055655000000002</v>
      </c>
      <c r="E853" s="52">
        <v>2</v>
      </c>
      <c r="F853" s="52">
        <v>0</v>
      </c>
    </row>
    <row r="854" spans="1:7" x14ac:dyDescent="0.3">
      <c r="A854" s="50">
        <v>44977.364178240743</v>
      </c>
      <c r="B854" s="55" t="s">
        <v>452</v>
      </c>
      <c r="C854" s="66">
        <v>-64.799925999999999</v>
      </c>
      <c r="D854" s="66">
        <v>-63.901594000000003</v>
      </c>
      <c r="E854" s="52">
        <v>1</v>
      </c>
      <c r="F854" s="52">
        <v>0</v>
      </c>
    </row>
    <row r="855" spans="1:7" x14ac:dyDescent="0.3">
      <c r="A855" s="50">
        <v>44977.387916666667</v>
      </c>
      <c r="B855" s="55" t="s">
        <v>452</v>
      </c>
      <c r="C855" s="66">
        <v>-64.787222</v>
      </c>
      <c r="D855" s="66">
        <v>-63.986789999999999</v>
      </c>
      <c r="E855" s="52">
        <v>2</v>
      </c>
      <c r="F855" s="52">
        <v>1</v>
      </c>
    </row>
    <row r="856" spans="1:7" hidden="1" x14ac:dyDescent="0.3">
      <c r="A856" s="50">
        <v>44977.419444444444</v>
      </c>
      <c r="B856" s="55" t="s">
        <v>472</v>
      </c>
      <c r="C856" s="66">
        <v>-64.787778000000003</v>
      </c>
      <c r="D856" s="66">
        <v>-64.012255999999994</v>
      </c>
      <c r="E856" s="52">
        <v>1</v>
      </c>
      <c r="F856" s="52">
        <v>0</v>
      </c>
    </row>
    <row r="857" spans="1:7" x14ac:dyDescent="0.3">
      <c r="A857" s="50">
        <v>44977.678043981483</v>
      </c>
      <c r="B857" s="55" t="s">
        <v>452</v>
      </c>
      <c r="C857" s="66">
        <v>-64.816575</v>
      </c>
      <c r="D857" s="66">
        <v>-64.050818000000007</v>
      </c>
      <c r="E857" s="52">
        <v>2</v>
      </c>
      <c r="F857" s="52">
        <v>0</v>
      </c>
      <c r="G857" s="37" t="s">
        <v>1136</v>
      </c>
    </row>
    <row r="858" spans="1:7" x14ac:dyDescent="0.3">
      <c r="A858" s="50">
        <v>44979.380648148152</v>
      </c>
      <c r="B858" s="55" t="s">
        <v>452</v>
      </c>
      <c r="C858" s="66">
        <v>-64.783326000000002</v>
      </c>
      <c r="D858" s="66">
        <v>-64.140333999999996</v>
      </c>
      <c r="E858" s="52">
        <v>1</v>
      </c>
      <c r="F858" s="52">
        <v>0</v>
      </c>
    </row>
    <row r="859" spans="1:7" hidden="1" x14ac:dyDescent="0.3">
      <c r="A859" s="50">
        <v>44980.415590277778</v>
      </c>
      <c r="B859" s="55" t="s">
        <v>1123</v>
      </c>
      <c r="C859" s="66">
        <v>-64.776916</v>
      </c>
      <c r="D859" s="66">
        <v>-64.073631000000006</v>
      </c>
      <c r="E859" s="52">
        <v>1</v>
      </c>
      <c r="F859" s="52">
        <v>0</v>
      </c>
    </row>
    <row r="860" spans="1:7" hidden="1" x14ac:dyDescent="0.3">
      <c r="A860" s="50">
        <v>44980.427256944444</v>
      </c>
      <c r="B860" s="55" t="s">
        <v>1124</v>
      </c>
      <c r="C860" s="66">
        <v>-64.761188000000004</v>
      </c>
      <c r="D860" s="66">
        <v>-64.116814000000005</v>
      </c>
      <c r="E860" s="52">
        <v>4</v>
      </c>
      <c r="F860" s="52">
        <v>0</v>
      </c>
    </row>
    <row r="861" spans="1:7" x14ac:dyDescent="0.3">
      <c r="A861" s="50">
        <v>44980.44121527778</v>
      </c>
      <c r="B861" s="55" t="s">
        <v>452</v>
      </c>
      <c r="C861" s="66">
        <v>-64.753585999999999</v>
      </c>
      <c r="D861" s="66">
        <v>-64.156210000000002</v>
      </c>
      <c r="E861" s="52">
        <v>1</v>
      </c>
      <c r="F861" s="52">
        <v>0</v>
      </c>
    </row>
    <row r="862" spans="1:7" x14ac:dyDescent="0.3">
      <c r="A862" s="50">
        <v>44980.469212962962</v>
      </c>
      <c r="B862" s="55" t="s">
        <v>452</v>
      </c>
      <c r="C862" s="66">
        <v>-64.775480999999999</v>
      </c>
      <c r="D862" s="66">
        <v>-64.150557000000006</v>
      </c>
      <c r="E862" s="52">
        <v>3</v>
      </c>
      <c r="F862" s="52">
        <v>0</v>
      </c>
    </row>
    <row r="863" spans="1:7" x14ac:dyDescent="0.3">
      <c r="A863" s="50">
        <v>44981.376886574071</v>
      </c>
      <c r="B863" s="55" t="s">
        <v>452</v>
      </c>
      <c r="C863" s="66">
        <v>-64.794253999999995</v>
      </c>
      <c r="D863" s="66">
        <v>-63.984825000000001</v>
      </c>
      <c r="E863" s="52">
        <v>1</v>
      </c>
      <c r="F863" s="52">
        <v>0</v>
      </c>
    </row>
    <row r="864" spans="1:7" hidden="1" x14ac:dyDescent="0.3">
      <c r="A864" s="50">
        <v>44981.388391203705</v>
      </c>
      <c r="B864" s="55" t="s">
        <v>1122</v>
      </c>
      <c r="C864" s="66">
        <v>-64.799366000000006</v>
      </c>
      <c r="D864" s="66">
        <v>-63.984848</v>
      </c>
      <c r="E864" s="52">
        <v>1</v>
      </c>
      <c r="F864" s="52">
        <v>0</v>
      </c>
    </row>
    <row r="865" spans="1:7" hidden="1" x14ac:dyDescent="0.3">
      <c r="A865" s="50">
        <v>44981.3981712963</v>
      </c>
      <c r="B865" s="55" t="s">
        <v>472</v>
      </c>
      <c r="C865" s="66">
        <v>-64.801394999999999</v>
      </c>
      <c r="D865" s="66">
        <v>-63.973571999999997</v>
      </c>
      <c r="E865" s="52">
        <v>1</v>
      </c>
      <c r="F865" s="52">
        <v>0</v>
      </c>
    </row>
    <row r="866" spans="1:7" hidden="1" x14ac:dyDescent="0.3">
      <c r="A866" s="50">
        <v>44981.425821759258</v>
      </c>
      <c r="B866" s="55" t="s">
        <v>1124</v>
      </c>
      <c r="C866" s="66">
        <v>-64.799254000000005</v>
      </c>
      <c r="D866" s="66">
        <v>-63.987859</v>
      </c>
      <c r="E866" s="52">
        <v>4</v>
      </c>
      <c r="F866" s="52">
        <v>0</v>
      </c>
      <c r="G866" s="37" t="s">
        <v>1137</v>
      </c>
    </row>
    <row r="867" spans="1:7" x14ac:dyDescent="0.3">
      <c r="A867" s="50">
        <v>44981.448506944442</v>
      </c>
      <c r="B867" s="55" t="s">
        <v>452</v>
      </c>
      <c r="C867" s="66">
        <v>-64.775505999999993</v>
      </c>
      <c r="D867" s="66">
        <v>-64.136218</v>
      </c>
      <c r="E867" s="52">
        <v>1</v>
      </c>
      <c r="F867" s="52">
        <v>0</v>
      </c>
    </row>
    <row r="868" spans="1:7" hidden="1" x14ac:dyDescent="0.3">
      <c r="A868" s="50">
        <v>44981.479826388888</v>
      </c>
      <c r="B868" s="55" t="s">
        <v>1123</v>
      </c>
      <c r="C868" s="66">
        <v>-64.775137999999998</v>
      </c>
      <c r="D868" s="66">
        <v>-64.056833999999995</v>
      </c>
      <c r="E868" s="52">
        <v>1</v>
      </c>
      <c r="F868" s="52">
        <v>0</v>
      </c>
    </row>
    <row r="869" spans="1:7" hidden="1" x14ac:dyDescent="0.3">
      <c r="A869" s="50">
        <v>44981.608842592592</v>
      </c>
      <c r="B869" s="55" t="s">
        <v>1124</v>
      </c>
      <c r="C869" s="66">
        <v>-64.797186999999994</v>
      </c>
      <c r="D869" s="66">
        <v>-63.949008999999997</v>
      </c>
      <c r="E869" s="52">
        <v>1</v>
      </c>
      <c r="F869" s="52">
        <v>0</v>
      </c>
    </row>
    <row r="870" spans="1:7" hidden="1" x14ac:dyDescent="0.3">
      <c r="A870" s="50">
        <v>44981.610138888886</v>
      </c>
      <c r="B870" s="55" t="s">
        <v>1124</v>
      </c>
      <c r="C870" s="66">
        <v>-64.796503000000001</v>
      </c>
      <c r="D870" s="66">
        <v>-63.947457</v>
      </c>
      <c r="E870" s="52">
        <v>2</v>
      </c>
      <c r="F870" s="52">
        <v>0</v>
      </c>
    </row>
    <row r="871" spans="1:7" hidden="1" x14ac:dyDescent="0.3">
      <c r="A871" s="50">
        <v>44981.618518518517</v>
      </c>
      <c r="B871" s="55" t="s">
        <v>472</v>
      </c>
      <c r="C871" s="66">
        <v>-64.790681000000006</v>
      </c>
      <c r="D871" s="66">
        <v>-63.974800999999999</v>
      </c>
      <c r="E871" s="52">
        <v>6</v>
      </c>
      <c r="F871" s="52">
        <v>0</v>
      </c>
    </row>
    <row r="872" spans="1:7" x14ac:dyDescent="0.3">
      <c r="A872" s="50">
        <v>44981.660787037035</v>
      </c>
      <c r="B872" s="55" t="s">
        <v>452</v>
      </c>
      <c r="C872" s="66">
        <v>-64.799372000000005</v>
      </c>
      <c r="D872" s="66">
        <v>-63.977758000000001</v>
      </c>
      <c r="E872" s="52">
        <v>1</v>
      </c>
      <c r="F872" s="52">
        <v>0</v>
      </c>
    </row>
    <row r="873" spans="1:7" hidden="1" x14ac:dyDescent="0.3">
      <c r="A873" s="50">
        <v>44981.730902777781</v>
      </c>
      <c r="B873" s="55" t="s">
        <v>1123</v>
      </c>
      <c r="C873" s="66">
        <v>-64.787861000000007</v>
      </c>
      <c r="D873" s="66">
        <v>-64.051097999999996</v>
      </c>
      <c r="E873" s="52">
        <v>1</v>
      </c>
      <c r="F873" s="52">
        <v>0</v>
      </c>
    </row>
    <row r="874" spans="1:7" x14ac:dyDescent="0.3">
      <c r="A874" s="50">
        <v>44982.586226851854</v>
      </c>
      <c r="B874" s="55" t="s">
        <v>452</v>
      </c>
      <c r="C874" s="66">
        <v>-64.816939000000005</v>
      </c>
      <c r="D874" s="66">
        <v>-64.082451000000006</v>
      </c>
      <c r="E874" s="52">
        <v>1</v>
      </c>
      <c r="F874" s="52">
        <v>0</v>
      </c>
    </row>
    <row r="875" spans="1:7" hidden="1" x14ac:dyDescent="0.3">
      <c r="A875" s="50">
        <v>44982.643171296295</v>
      </c>
      <c r="B875" s="55" t="s">
        <v>1123</v>
      </c>
      <c r="C875" s="66">
        <v>-64.795474999999996</v>
      </c>
      <c r="D875" s="66">
        <v>-64.072449000000006</v>
      </c>
      <c r="E875" s="52">
        <v>1</v>
      </c>
      <c r="F875" s="52">
        <v>0</v>
      </c>
    </row>
    <row r="876" spans="1:7" hidden="1" x14ac:dyDescent="0.3">
      <c r="A876" s="50">
        <v>44982.662430555552</v>
      </c>
      <c r="B876" s="55" t="s">
        <v>1124</v>
      </c>
      <c r="C876" s="66">
        <v>-64.789323999999993</v>
      </c>
      <c r="D876" s="66">
        <v>-63.971639000000003</v>
      </c>
      <c r="E876" s="52"/>
      <c r="F876" s="52"/>
    </row>
    <row r="877" spans="1:7" hidden="1" x14ac:dyDescent="0.3">
      <c r="A877" s="50">
        <v>44982.669699074075</v>
      </c>
      <c r="B877" s="55" t="s">
        <v>472</v>
      </c>
      <c r="C877" s="66">
        <v>-64.798213000000004</v>
      </c>
      <c r="D877" s="66">
        <v>-63.956367999999998</v>
      </c>
      <c r="E877" s="52">
        <v>1</v>
      </c>
      <c r="F877" s="52">
        <v>0</v>
      </c>
    </row>
    <row r="878" spans="1:7" hidden="1" x14ac:dyDescent="0.3">
      <c r="A878" s="50">
        <v>44982.688171296293</v>
      </c>
      <c r="B878" s="55" t="s">
        <v>472</v>
      </c>
      <c r="C878" s="66">
        <v>-64.800801000000007</v>
      </c>
      <c r="D878" s="66">
        <v>-63.942490999999997</v>
      </c>
      <c r="E878" s="52">
        <v>1</v>
      </c>
      <c r="F878" s="52">
        <v>0</v>
      </c>
    </row>
    <row r="879" spans="1:7" x14ac:dyDescent="0.3">
      <c r="A879" s="50">
        <v>44982.715312499997</v>
      </c>
      <c r="B879" s="55" t="s">
        <v>452</v>
      </c>
      <c r="C879" s="66">
        <v>-64.807715000000002</v>
      </c>
      <c r="D879" s="66">
        <v>-63.989617000000003</v>
      </c>
      <c r="E879" s="52">
        <v>2</v>
      </c>
      <c r="F879" s="52">
        <v>1</v>
      </c>
    </row>
    <row r="880" spans="1:7" hidden="1" x14ac:dyDescent="0.3">
      <c r="A880" s="50">
        <v>44986.423877314817</v>
      </c>
      <c r="B880" s="55" t="s">
        <v>76</v>
      </c>
      <c r="C880" s="66">
        <v>-64.789012</v>
      </c>
      <c r="D880" s="66">
        <v>-64.132897999999997</v>
      </c>
      <c r="E880" s="52"/>
      <c r="F880" s="52"/>
      <c r="G880" s="37" t="s">
        <v>1138</v>
      </c>
    </row>
    <row r="881" spans="1:7" hidden="1" x14ac:dyDescent="0.3">
      <c r="A881" s="50">
        <v>44986.59003472222</v>
      </c>
      <c r="B881" s="55" t="s">
        <v>1122</v>
      </c>
      <c r="C881" s="66">
        <v>-64.787811000000005</v>
      </c>
      <c r="D881" s="66">
        <v>-64.013684999999995</v>
      </c>
      <c r="E881" s="52">
        <v>1</v>
      </c>
      <c r="F881" s="52">
        <v>0</v>
      </c>
    </row>
    <row r="882" spans="1:7" hidden="1" x14ac:dyDescent="0.3">
      <c r="A882" s="50">
        <v>44986.593784722223</v>
      </c>
      <c r="B882" s="55" t="s">
        <v>472</v>
      </c>
      <c r="C882" s="66">
        <v>-64.787018000000003</v>
      </c>
      <c r="D882" s="66">
        <v>-64.012134000000003</v>
      </c>
      <c r="E882" s="52">
        <v>2</v>
      </c>
      <c r="F882" s="52">
        <v>0</v>
      </c>
    </row>
    <row r="883" spans="1:7" hidden="1" x14ac:dyDescent="0.3">
      <c r="A883" s="50">
        <v>44986.699166666665</v>
      </c>
      <c r="B883" s="55" t="s">
        <v>1122</v>
      </c>
      <c r="C883" s="66">
        <v>-64.752847000000003</v>
      </c>
      <c r="D883" s="66">
        <v>-64.145878999999994</v>
      </c>
      <c r="E883" s="52">
        <v>1</v>
      </c>
      <c r="F883" s="52">
        <v>0</v>
      </c>
    </row>
    <row r="884" spans="1:7" x14ac:dyDescent="0.3">
      <c r="A884" s="50">
        <v>44988.668726851851</v>
      </c>
      <c r="B884" s="55" t="s">
        <v>452</v>
      </c>
      <c r="C884" s="66">
        <v>-64.856943000000001</v>
      </c>
      <c r="D884" s="66">
        <v>-64.051030999999995</v>
      </c>
      <c r="E884" s="52">
        <v>1</v>
      </c>
      <c r="F884" s="52">
        <v>0</v>
      </c>
    </row>
    <row r="885" spans="1:7" hidden="1" x14ac:dyDescent="0.3">
      <c r="A885" s="50">
        <v>44988.67895833333</v>
      </c>
      <c r="B885" s="55" t="s">
        <v>1122</v>
      </c>
      <c r="C885" s="66">
        <v>-64.803347000000002</v>
      </c>
      <c r="D885" s="66">
        <v>-64.068511999999998</v>
      </c>
      <c r="E885" s="52">
        <v>1</v>
      </c>
      <c r="F885" s="52">
        <v>0</v>
      </c>
    </row>
    <row r="886" spans="1:7" hidden="1" x14ac:dyDescent="0.3">
      <c r="A886" s="50">
        <v>44989.489895833336</v>
      </c>
      <c r="B886" s="55" t="s">
        <v>1125</v>
      </c>
      <c r="C886" s="66">
        <v>-64.831939000000006</v>
      </c>
      <c r="D886" s="66">
        <v>-63.805947000000003</v>
      </c>
      <c r="E886" s="52">
        <v>2</v>
      </c>
      <c r="F886" s="52">
        <v>0</v>
      </c>
    </row>
    <row r="887" spans="1:7" hidden="1" x14ac:dyDescent="0.3">
      <c r="A887" s="50">
        <v>44989.555219907408</v>
      </c>
      <c r="B887" s="55" t="s">
        <v>76</v>
      </c>
      <c r="C887" s="66">
        <v>-64.896393000000003</v>
      </c>
      <c r="D887" s="66">
        <v>-64.049318</v>
      </c>
      <c r="E887" s="52"/>
      <c r="F887" s="52"/>
      <c r="G887" s="37" t="s">
        <v>1139</v>
      </c>
    </row>
    <row r="888" spans="1:7" hidden="1" x14ac:dyDescent="0.3">
      <c r="A888" s="50">
        <v>44989.564745370371</v>
      </c>
      <c r="B888" s="55" t="s">
        <v>76</v>
      </c>
      <c r="C888" s="66">
        <v>-64.894452000000001</v>
      </c>
      <c r="D888" s="66">
        <v>-64.052755000000005</v>
      </c>
      <c r="E888" s="52"/>
      <c r="F888" s="52"/>
      <c r="G888" s="37" t="s">
        <v>1140</v>
      </c>
    </row>
    <row r="889" spans="1:7" hidden="1" x14ac:dyDescent="0.3">
      <c r="A889" s="50">
        <v>44993.740578703706</v>
      </c>
      <c r="B889" s="55" t="s">
        <v>1123</v>
      </c>
      <c r="C889" s="66">
        <v>-64.778110999999996</v>
      </c>
      <c r="D889" s="66">
        <v>-64.071326999999997</v>
      </c>
      <c r="E889" s="52">
        <v>1</v>
      </c>
      <c r="F889" s="52">
        <v>0</v>
      </c>
    </row>
    <row r="890" spans="1:7" x14ac:dyDescent="0.3">
      <c r="C890" s="65"/>
      <c r="D890" s="65"/>
    </row>
  </sheetData>
  <autoFilter ref="A1:G889" xr:uid="{E1469F52-15B0-4CF0-875B-F71A652101B7}">
    <filterColumn colId="1">
      <filters>
        <filter val="Mn"/>
      </filters>
    </filterColumn>
    <sortState xmlns:xlrd2="http://schemas.microsoft.com/office/spreadsheetml/2017/richdata2" ref="A2:G889">
      <sortCondition ref="A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F7217-D236-4E0F-A35C-4E5B332A965B}">
  <dimension ref="A1:B23"/>
  <sheetViews>
    <sheetView workbookViewId="0">
      <selection activeCell="A26" sqref="A26"/>
    </sheetView>
  </sheetViews>
  <sheetFormatPr defaultRowHeight="14.4" x14ac:dyDescent="0.3"/>
  <cols>
    <col min="1" max="1" width="21.44140625" bestFit="1" customWidth="1"/>
  </cols>
  <sheetData>
    <row r="1" spans="1:2" x14ac:dyDescent="0.3">
      <c r="A1" s="27" t="s">
        <v>1094</v>
      </c>
    </row>
    <row r="4" spans="1:2" x14ac:dyDescent="0.3">
      <c r="A4" s="27" t="s">
        <v>1085</v>
      </c>
      <c r="B4" s="27" t="s">
        <v>1076</v>
      </c>
    </row>
    <row r="5" spans="1:2" ht="15.6" x14ac:dyDescent="0.3">
      <c r="A5" s="3" t="s">
        <v>0</v>
      </c>
      <c r="B5" t="s">
        <v>1077</v>
      </c>
    </row>
    <row r="6" spans="1:2" ht="15.6" x14ac:dyDescent="0.3">
      <c r="A6" s="4" t="s">
        <v>1</v>
      </c>
      <c r="B6" t="s">
        <v>1078</v>
      </c>
    </row>
    <row r="7" spans="1:2" ht="15.6" x14ac:dyDescent="0.3">
      <c r="A7" s="5" t="s">
        <v>2</v>
      </c>
      <c r="B7" t="s">
        <v>1080</v>
      </c>
    </row>
    <row r="8" spans="1:2" ht="15.6" x14ac:dyDescent="0.3">
      <c r="A8" s="6" t="s">
        <v>3</v>
      </c>
      <c r="B8" t="s">
        <v>1079</v>
      </c>
    </row>
    <row r="9" spans="1:2" ht="15.6" x14ac:dyDescent="0.3">
      <c r="A9" s="7" t="s">
        <v>4</v>
      </c>
      <c r="B9" t="s">
        <v>1081</v>
      </c>
    </row>
    <row r="10" spans="1:2" ht="15.6" x14ac:dyDescent="0.3">
      <c r="A10" s="6" t="s">
        <v>445</v>
      </c>
      <c r="B10" t="s">
        <v>1082</v>
      </c>
    </row>
    <row r="11" spans="1:2" ht="15.6" x14ac:dyDescent="0.3">
      <c r="A11" s="9" t="s">
        <v>329</v>
      </c>
      <c r="B11" t="s">
        <v>1083</v>
      </c>
    </row>
    <row r="12" spans="1:2" ht="15.6" x14ac:dyDescent="0.3">
      <c r="A12" s="10" t="s">
        <v>75</v>
      </c>
      <c r="B12" t="s">
        <v>1095</v>
      </c>
    </row>
    <row r="13" spans="1:2" ht="15.6" x14ac:dyDescent="0.3">
      <c r="A13" s="8" t="s">
        <v>5</v>
      </c>
      <c r="B13" t="s">
        <v>1084</v>
      </c>
    </row>
    <row r="16" spans="1:2" x14ac:dyDescent="0.3">
      <c r="A16" s="27" t="s">
        <v>1086</v>
      </c>
      <c r="B16" s="27" t="s">
        <v>1076</v>
      </c>
    </row>
    <row r="17" spans="1:2" ht="15.6" x14ac:dyDescent="0.3">
      <c r="A17" s="33" t="s">
        <v>475</v>
      </c>
      <c r="B17" t="s">
        <v>1087</v>
      </c>
    </row>
    <row r="18" spans="1:2" ht="15.6" x14ac:dyDescent="0.3">
      <c r="A18" s="28" t="s">
        <v>446</v>
      </c>
      <c r="B18" t="s">
        <v>1088</v>
      </c>
    </row>
    <row r="19" spans="1:2" ht="15.6" x14ac:dyDescent="0.3">
      <c r="A19" s="29" t="s">
        <v>447</v>
      </c>
      <c r="B19" t="s">
        <v>1089</v>
      </c>
    </row>
    <row r="20" spans="1:2" ht="15.6" x14ac:dyDescent="0.3">
      <c r="A20" s="29" t="s">
        <v>448</v>
      </c>
      <c r="B20" t="s">
        <v>1090</v>
      </c>
    </row>
    <row r="21" spans="1:2" ht="15.6" x14ac:dyDescent="0.3">
      <c r="A21" s="28" t="s">
        <v>449</v>
      </c>
      <c r="B21" t="s">
        <v>1091</v>
      </c>
    </row>
    <row r="22" spans="1:2" ht="15.6" x14ac:dyDescent="0.3">
      <c r="A22" s="51" t="s">
        <v>450</v>
      </c>
      <c r="B22" t="s">
        <v>1092</v>
      </c>
    </row>
    <row r="23" spans="1:2" ht="15.6" x14ac:dyDescent="0.3">
      <c r="A23" s="28" t="s">
        <v>451</v>
      </c>
      <c r="B23" t="s">
        <v>1093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D7F7A-C678-41CD-9344-B915CBC696EC}">
  <dimension ref="A1:D10"/>
  <sheetViews>
    <sheetView workbookViewId="0">
      <selection activeCell="B13" sqref="B13"/>
    </sheetView>
  </sheetViews>
  <sheetFormatPr defaultRowHeight="14.4" x14ac:dyDescent="0.3"/>
  <cols>
    <col min="1" max="1" width="22.33203125" bestFit="1" customWidth="1"/>
    <col min="2" max="2" width="22.44140625" bestFit="1" customWidth="1"/>
    <col min="4" max="4" width="29.6640625" bestFit="1" customWidth="1"/>
  </cols>
  <sheetData>
    <row r="1" spans="1:4" x14ac:dyDescent="0.3">
      <c r="A1" s="27" t="s">
        <v>1097</v>
      </c>
      <c r="B1" s="27" t="s">
        <v>1098</v>
      </c>
      <c r="C1" s="27" t="s">
        <v>1096</v>
      </c>
      <c r="D1" s="27" t="s">
        <v>1104</v>
      </c>
    </row>
    <row r="2" spans="1:4" x14ac:dyDescent="0.3">
      <c r="A2" t="s">
        <v>1099</v>
      </c>
      <c r="B2" t="s">
        <v>1114</v>
      </c>
      <c r="C2" t="s">
        <v>452</v>
      </c>
    </row>
    <row r="3" spans="1:4" x14ac:dyDescent="0.3">
      <c r="A3" t="s">
        <v>1100</v>
      </c>
      <c r="B3" t="s">
        <v>1113</v>
      </c>
      <c r="C3" t="s">
        <v>472</v>
      </c>
    </row>
    <row r="4" spans="1:4" x14ac:dyDescent="0.3">
      <c r="A4" t="s">
        <v>1101</v>
      </c>
      <c r="B4" t="s">
        <v>1112</v>
      </c>
      <c r="C4" t="s">
        <v>476</v>
      </c>
    </row>
    <row r="5" spans="1:4" x14ac:dyDescent="0.3">
      <c r="A5" t="s">
        <v>1102</v>
      </c>
      <c r="B5" t="s">
        <v>1111</v>
      </c>
      <c r="C5" t="s">
        <v>538</v>
      </c>
    </row>
    <row r="6" spans="1:4" x14ac:dyDescent="0.3">
      <c r="A6" t="s">
        <v>1115</v>
      </c>
      <c r="B6" t="s">
        <v>1116</v>
      </c>
      <c r="C6" t="s">
        <v>1117</v>
      </c>
      <c r="D6" t="s">
        <v>1121</v>
      </c>
    </row>
    <row r="7" spans="1:4" x14ac:dyDescent="0.3">
      <c r="A7" t="s">
        <v>1118</v>
      </c>
      <c r="B7" t="s">
        <v>1119</v>
      </c>
      <c r="C7" t="s">
        <v>1120</v>
      </c>
      <c r="D7" t="s">
        <v>1121</v>
      </c>
    </row>
    <row r="8" spans="1:4" x14ac:dyDescent="0.3">
      <c r="A8" t="s">
        <v>1103</v>
      </c>
      <c r="B8" t="s">
        <v>1110</v>
      </c>
      <c r="C8" t="s">
        <v>956</v>
      </c>
      <c r="D8" t="s">
        <v>1105</v>
      </c>
    </row>
    <row r="9" spans="1:4" x14ac:dyDescent="0.3">
      <c r="A9" t="s">
        <v>1106</v>
      </c>
      <c r="B9" t="s">
        <v>1108</v>
      </c>
      <c r="C9" t="s">
        <v>958</v>
      </c>
      <c r="D9" t="s">
        <v>1105</v>
      </c>
    </row>
    <row r="10" spans="1:4" x14ac:dyDescent="0.3">
      <c r="A10" t="s">
        <v>1107</v>
      </c>
      <c r="B10" t="s">
        <v>1109</v>
      </c>
      <c r="C10" t="s">
        <v>957</v>
      </c>
      <c r="D10" t="s">
        <v>1105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Effort Log</vt:lpstr>
      <vt:lpstr>Sightings</vt:lpstr>
      <vt:lpstr>Terms and Information</vt:lpstr>
      <vt:lpstr>Species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C Nichols</dc:creator>
  <cp:lastModifiedBy>martin123agonzalez@gmail.com</cp:lastModifiedBy>
  <dcterms:created xsi:type="dcterms:W3CDTF">2015-06-05T18:17:20Z</dcterms:created>
  <dcterms:modified xsi:type="dcterms:W3CDTF">2024-01-29T01:12:50Z</dcterms:modified>
</cp:coreProperties>
</file>