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PASO 2021\Nueva carpeta\"/>
    </mc:Choice>
  </mc:AlternateContent>
  <bookViews>
    <workbookView xWindow="0" yWindow="0" windowWidth="20490" windowHeight="7650"/>
  </bookViews>
  <sheets>
    <sheet name="resultados x Establecimiento" sheetId="4" r:id="rId1"/>
  </sheets>
  <definedNames>
    <definedName name="_xlnm._FilterDatabase" localSheetId="0" hidden="1">'resultados x Establecimiento'!$A$1:$U$64</definedName>
  </definedNames>
  <calcPr calcId="162913"/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2" i="4"/>
  <c r="T2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3" i="4"/>
  <c r="T4" i="4"/>
  <c r="T5" i="4"/>
  <c r="T6" i="4"/>
  <c r="T7" i="4"/>
  <c r="T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2" i="4"/>
</calcChain>
</file>

<file path=xl/sharedStrings.xml><?xml version="1.0" encoding="utf-8"?>
<sst xmlns="http://schemas.openxmlformats.org/spreadsheetml/2006/main" count="147" uniqueCount="141">
  <si>
    <t>COLEGIO</t>
  </si>
  <si>
    <t>MESA_MIN</t>
  </si>
  <si>
    <t>MESA_MAX</t>
  </si>
  <si>
    <t>VOTANTES X COLEGIO</t>
  </si>
  <si>
    <t>255, MAS</t>
  </si>
  <si>
    <t>298, TODOS POR BUENOS AIRES</t>
  </si>
  <si>
    <t>314, PARTIDO REPUBLICANO FEDERAL</t>
  </si>
  <si>
    <t>503, AVANZA LIBERTAD</t>
  </si>
  <si>
    <t>504, FTE. DE IZQ.</t>
  </si>
  <si>
    <t>505/112, UNION POR TODOS</t>
  </si>
  <si>
    <t>506, JUNTOS (ES JUNTOS)</t>
  </si>
  <si>
    <t>506, JUNTOS (DAR EL PASO)</t>
  </si>
  <si>
    <t>507, FRENTE DE TODOS</t>
  </si>
  <si>
    <t>508, FRENTE VAMOS CON VOS</t>
  </si>
  <si>
    <t>NULOS</t>
  </si>
  <si>
    <t>BLANCO</t>
  </si>
  <si>
    <t>MARIANO MORENO</t>
  </si>
  <si>
    <t>ESC N°32</t>
  </si>
  <si>
    <t>ESTABLECIMIENTO GIS</t>
  </si>
  <si>
    <t>ESCUELA MEDIA N° 10</t>
  </si>
  <si>
    <t>ESCUELA ES Nº10/EP Nº81</t>
  </si>
  <si>
    <t>ESCUELA EP N° 8</t>
  </si>
  <si>
    <t>ESCUELA EP Nº8</t>
  </si>
  <si>
    <t>ESCUELA EP N° 1</t>
  </si>
  <si>
    <t>ESCUELA EP Nº1</t>
  </si>
  <si>
    <t>ESCUELA EP N° 57</t>
  </si>
  <si>
    <t>ESCUELA EP Nº57</t>
  </si>
  <si>
    <t>ESCUELA EP N° 51</t>
  </si>
  <si>
    <t>ESCUELA EP Nº51</t>
  </si>
  <si>
    <t>ESCUELA EP N° 59</t>
  </si>
  <si>
    <t>ESCUELA EP Nº59</t>
  </si>
  <si>
    <t>ESCUELA ES N° 8</t>
  </si>
  <si>
    <t>ESCUELA ES Nº8/ES Nº6</t>
  </si>
  <si>
    <t>ESCUELA EP N° 22</t>
  </si>
  <si>
    <t>ESCUELA EP Nº22/ESB Nº21</t>
  </si>
  <si>
    <t>COL. N. SRA. DE FÁTIMA</t>
  </si>
  <si>
    <t>COLEGIO NTRA.SRA.DE FATIMA</t>
  </si>
  <si>
    <t>ESCUELA EP N° 52</t>
  </si>
  <si>
    <t>ESCUELA EP Nº52/ES Nº14</t>
  </si>
  <si>
    <t>JARDIN DE INFANTES N° 902</t>
  </si>
  <si>
    <t>JARDIN DE INFANTES Nº902</t>
  </si>
  <si>
    <t>ESCUELA EP N° 4</t>
  </si>
  <si>
    <t>ESCUELA EP Nº4</t>
  </si>
  <si>
    <t>COL. SAN ANTONIO</t>
  </si>
  <si>
    <t>COLEGIO S.A. DE PADUA / U. DE LOMAS</t>
  </si>
  <si>
    <t>ESCUELA EE N°504</t>
  </si>
  <si>
    <t>ESCUELA EE Nº504/EE Nº503</t>
  </si>
  <si>
    <t>ESCUELA EP N° 53</t>
  </si>
  <si>
    <t>ESCUELA EP Nº53</t>
  </si>
  <si>
    <t>ESCUELA EP N° 6</t>
  </si>
  <si>
    <t>ESCUELA EP Nº6</t>
  </si>
  <si>
    <t>RACING CLUB</t>
  </si>
  <si>
    <t>RACING ATLETIC CLUB</t>
  </si>
  <si>
    <t>CLUB PUEBLO NUEVO</t>
  </si>
  <si>
    <t>CENTRO EDUC. COMPLEM N°801</t>
  </si>
  <si>
    <t>CTRO.EDUC.COMPLEMENTARIO Nº801</t>
  </si>
  <si>
    <t>COLEGIO MARIANO MORENO</t>
  </si>
  <si>
    <t>JARDIN DE INFANTES N° 915</t>
  </si>
  <si>
    <t>JARDIN DE INFANTES Nº915</t>
  </si>
  <si>
    <t>INSTITUTO DE ENSEÑANZA ORAL</t>
  </si>
  <si>
    <t>JARD.MAT.MUNIC.RAYITO DE SOL</t>
  </si>
  <si>
    <t>ESCUELA ES N°18/EP N°6</t>
  </si>
  <si>
    <t>ESCUELA ES Nº18</t>
  </si>
  <si>
    <t>JARDÍN DE INFANTES MAMI</t>
  </si>
  <si>
    <t>JARDIN DE INFANTES MAMI</t>
  </si>
  <si>
    <t>ESCUELA EP N° 24</t>
  </si>
  <si>
    <t>ESCUELA EP Nº24/ES Nº12</t>
  </si>
  <si>
    <t>ESCUELA EP N° 56</t>
  </si>
  <si>
    <t>ESCUELA EP Nº56</t>
  </si>
  <si>
    <t>ESCUELA EP N° 80</t>
  </si>
  <si>
    <t>ESCUELA EP Nº80</t>
  </si>
  <si>
    <t>ESCUELA ET N° 2</t>
  </si>
  <si>
    <t>ESCUELA EST Nº2</t>
  </si>
  <si>
    <t>ESCUELA EP N° 65</t>
  </si>
  <si>
    <t>ESCUELA EP Nº65/ES Nº13</t>
  </si>
  <si>
    <t>ESC. NAC PEREZ EZQUIVEL</t>
  </si>
  <si>
    <t>ESCUELA NAC.A.PEREZ ESQUIVEL</t>
  </si>
  <si>
    <t>COLEGIO FRAY M. ESQUIU</t>
  </si>
  <si>
    <t>COLEGIO FRAY M.ESQUIU</t>
  </si>
  <si>
    <t>ESCUELA ES N° 1</t>
  </si>
  <si>
    <t>ESCUELA ES Nº1</t>
  </si>
  <si>
    <t>ESCUELA EP Nº32</t>
  </si>
  <si>
    <t>ESCUELA EP N° 58</t>
  </si>
  <si>
    <t>ESCUELA EP Nº58</t>
  </si>
  <si>
    <t>ESCUELA EP N° 76</t>
  </si>
  <si>
    <t>ESCUELA EP Nº76</t>
  </si>
  <si>
    <t>CEN. EDUC. COMPL N° 802</t>
  </si>
  <si>
    <t>CTRO.EDUC.COMPLEMENTARIO Nº802</t>
  </si>
  <si>
    <t>JARDIN DE INFANTES N° 912</t>
  </si>
  <si>
    <t>JARDIN DE INFANTES Nº912</t>
  </si>
  <si>
    <t>COLEGIO LIBERTAS</t>
  </si>
  <si>
    <t>ESCUELA LIBERTAS</t>
  </si>
  <si>
    <t>JARDÍN DE INFANTES N° 919</t>
  </si>
  <si>
    <t>JARDIN 919</t>
  </si>
  <si>
    <t>JARDIN DE INFANTES N° 927</t>
  </si>
  <si>
    <t>JARDIN DE INFANTES Nº927</t>
  </si>
  <si>
    <t>ESCUELA DE EDUC. ESTÉTICA N° 3</t>
  </si>
  <si>
    <t>ESCUELA EDUC.ESTETICA Nº3</t>
  </si>
  <si>
    <t>ESCUELA ES N°16</t>
  </si>
  <si>
    <t>ESCUELA ES Nº16</t>
  </si>
  <si>
    <t>ESCUELA EP N° 15</t>
  </si>
  <si>
    <t>ESCUELA EP Nº15</t>
  </si>
  <si>
    <t>ESCUELA EP N° 55</t>
  </si>
  <si>
    <t>ESCUELA EP Nº55</t>
  </si>
  <si>
    <t>ESCUELA EP N°11</t>
  </si>
  <si>
    <t>ESCUELA EP Nº11</t>
  </si>
  <si>
    <t>ESCUELA ES N° 4</t>
  </si>
  <si>
    <t>ESCUELA ES Nº4</t>
  </si>
  <si>
    <t>SANTA TERESA</t>
  </si>
  <si>
    <t>COLEGIO SANTA TERESA(EP/ES)</t>
  </si>
  <si>
    <t>ESCUELA EP N°13</t>
  </si>
  <si>
    <t>ESCUELA EP Nº13</t>
  </si>
  <si>
    <t>ESCUELA ES N° 17</t>
  </si>
  <si>
    <t>ESCUELA ES Nº17</t>
  </si>
  <si>
    <t>ESCUELA EP N° 14</t>
  </si>
  <si>
    <t>ESCUELA EP Nº14</t>
  </si>
  <si>
    <t>ESCUELA EP N° 77</t>
  </si>
  <si>
    <t>ESCUELA EP Nº77</t>
  </si>
  <si>
    <t>ESCUELA EP N° 5</t>
  </si>
  <si>
    <t>ESCUELA EP Nº5/ES Nº2 ANEXO</t>
  </si>
  <si>
    <t>ESCUELA EP N°7</t>
  </si>
  <si>
    <t>ESCUELA EP Nº7</t>
  </si>
  <si>
    <t>ESCUELA EP N° 12</t>
  </si>
  <si>
    <t>ESCUELA EP Nº12/ES Nº3</t>
  </si>
  <si>
    <t>ESCUELA EP N° 79</t>
  </si>
  <si>
    <t>ESCUELA EP Nº79</t>
  </si>
  <si>
    <t>ESCUELA EGB N°28</t>
  </si>
  <si>
    <t>ESCUELA EGB Nº 28 TTE.CNEL.MONTEAGUDO</t>
  </si>
  <si>
    <t>ESCUELA EP N°9</t>
  </si>
  <si>
    <t>ESCUELA EP Nº9</t>
  </si>
  <si>
    <t>ESCUELA EP N°36 (MUÑOZ)</t>
  </si>
  <si>
    <t>ESCUELA EP Nº36</t>
  </si>
  <si>
    <t>ESCUELA EP N° 10</t>
  </si>
  <si>
    <t>ESCUELA EP Nº10/ES Nº19</t>
  </si>
  <si>
    <t>ESCUELA EP N° 75</t>
  </si>
  <si>
    <t>ESCUELA EP Nº75</t>
  </si>
  <si>
    <t>ESCUELA EP Nº30</t>
  </si>
  <si>
    <t>id</t>
  </si>
  <si>
    <t>total</t>
  </si>
  <si>
    <t>ganador</t>
  </si>
  <si>
    <t>total_ganador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</si>
</sst>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1D1D"/>
          <bgColor rgb="FF000000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C1" workbookViewId="0">
      <pane ySplit="1" topLeftCell="A2" activePane="bottomLeft" state="frozen"/>
      <selection pane="bottomLeft" activeCell="I52" sqref="I52"/>
    </sheetView>
  </sheetViews>
  <sheetFormatPr baseColWidth="10" defaultRowHeight="12.75" x14ac:dyDescent="0.2"/>
  <cols>
    <col min="1" max="1" width="3" bestFit="1" customWidth="1"/>
    <col min="2" max="2" width="33.28515625" bestFit="1" customWidth="1"/>
    <col min="3" max="3" width="43.42578125" bestFit="1" customWidth="1"/>
    <col min="4" max="4" width="10.7109375" bestFit="1" customWidth="1"/>
    <col min="5" max="5" width="11.28515625" bestFit="1" customWidth="1"/>
    <col min="6" max="6" width="21.5703125" bestFit="1" customWidth="1"/>
    <col min="7" max="7" width="9.28515625" bestFit="1" customWidth="1"/>
    <col min="8" max="8" width="31.140625" bestFit="1" customWidth="1"/>
    <col min="9" max="9" width="36.7109375" bestFit="1" customWidth="1"/>
    <col min="10" max="10" width="22.28515625" bestFit="1" customWidth="1"/>
    <col min="11" max="11" width="16.42578125" bestFit="1" customWidth="1"/>
    <col min="12" max="12" width="26.42578125" bestFit="1" customWidth="1"/>
    <col min="13" max="13" width="24.5703125" bestFit="1" customWidth="1"/>
    <col min="14" max="14" width="27" bestFit="1" customWidth="1"/>
    <col min="15" max="15" width="22.85546875" bestFit="1" customWidth="1"/>
    <col min="16" max="16" width="29.42578125" bestFit="1" customWidth="1"/>
    <col min="17" max="17" width="7.28515625" bestFit="1" customWidth="1"/>
    <col min="18" max="18" width="8.5703125" bestFit="1" customWidth="1"/>
    <col min="19" max="19" width="5" bestFit="1" customWidth="1"/>
    <col min="20" max="20" width="12" bestFit="1" customWidth="1"/>
    <col min="21" max="1008" width="15"/>
  </cols>
  <sheetData>
    <row r="1" spans="1:21" x14ac:dyDescent="0.2">
      <c r="A1" s="1" t="s">
        <v>137</v>
      </c>
      <c r="B1" t="s">
        <v>0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138</v>
      </c>
      <c r="T1" t="s">
        <v>140</v>
      </c>
      <c r="U1" t="s">
        <v>139</v>
      </c>
    </row>
    <row r="2" spans="1:21" x14ac:dyDescent="0.2">
      <c r="A2" s="1">
        <v>1</v>
      </c>
      <c r="B2" t="s">
        <v>19</v>
      </c>
      <c r="C2" t="s">
        <v>20</v>
      </c>
      <c r="D2">
        <v>1</v>
      </c>
      <c r="E2">
        <v>9</v>
      </c>
      <c r="F2">
        <v>3150</v>
      </c>
      <c r="G2">
        <v>13</v>
      </c>
      <c r="H2">
        <v>13</v>
      </c>
      <c r="I2">
        <v>18</v>
      </c>
      <c r="J2">
        <v>161</v>
      </c>
      <c r="K2">
        <v>71</v>
      </c>
      <c r="L2">
        <v>10</v>
      </c>
      <c r="M2">
        <v>749</v>
      </c>
      <c r="N2">
        <v>533</v>
      </c>
      <c r="O2">
        <v>440</v>
      </c>
      <c r="P2">
        <v>45</v>
      </c>
      <c r="Q2">
        <v>44</v>
      </c>
      <c r="R2">
        <v>93</v>
      </c>
      <c r="S2">
        <f>SUM(G2:R2)</f>
        <v>2190</v>
      </c>
      <c r="T2">
        <f>MAX(G2:P2)</f>
        <v>749</v>
      </c>
      <c r="U2" t="str">
        <f>IF(M2=T2,"506, JUNTOS (ES JUNTOS)",IF(O2=T2,"507, FRENTE DE TODOS","null"))</f>
        <v>506, JUNTOS (ES JUNTOS)</v>
      </c>
    </row>
    <row r="3" spans="1:21" x14ac:dyDescent="0.2">
      <c r="A3" s="1">
        <v>2</v>
      </c>
      <c r="B3" t="s">
        <v>21</v>
      </c>
      <c r="C3" t="s">
        <v>22</v>
      </c>
      <c r="D3">
        <v>10</v>
      </c>
      <c r="E3">
        <v>15</v>
      </c>
      <c r="F3">
        <v>2100</v>
      </c>
      <c r="G3">
        <v>10</v>
      </c>
      <c r="H3">
        <v>12</v>
      </c>
      <c r="I3">
        <v>9</v>
      </c>
      <c r="J3">
        <v>112</v>
      </c>
      <c r="K3">
        <v>42</v>
      </c>
      <c r="L3">
        <v>9</v>
      </c>
      <c r="M3">
        <v>486</v>
      </c>
      <c r="N3">
        <v>374</v>
      </c>
      <c r="O3">
        <v>282</v>
      </c>
      <c r="P3">
        <v>32</v>
      </c>
      <c r="Q3">
        <v>17</v>
      </c>
      <c r="R3">
        <v>66</v>
      </c>
      <c r="S3">
        <f t="shared" ref="S3:S64" si="0">SUM(G3:R3)</f>
        <v>1451</v>
      </c>
      <c r="T3">
        <f t="shared" ref="T3:T64" si="1">MAX(G3:P3)</f>
        <v>486</v>
      </c>
      <c r="U3" t="str">
        <f t="shared" ref="U3:U64" si="2">IF(M3=T3,"506, JUNTOS (ES JUNTOS)",IF(O3=T3,"507, FRENTE DE TODOS","null"))</f>
        <v>506, JUNTOS (ES JUNTOS)</v>
      </c>
    </row>
    <row r="4" spans="1:21" x14ac:dyDescent="0.2">
      <c r="A4" s="1">
        <v>3</v>
      </c>
      <c r="B4" t="s">
        <v>23</v>
      </c>
      <c r="C4" t="s">
        <v>24</v>
      </c>
      <c r="D4">
        <v>16</v>
      </c>
      <c r="E4">
        <v>23</v>
      </c>
      <c r="F4">
        <v>2800</v>
      </c>
      <c r="G4">
        <v>7</v>
      </c>
      <c r="H4">
        <v>12</v>
      </c>
      <c r="I4">
        <v>12</v>
      </c>
      <c r="J4">
        <v>139</v>
      </c>
      <c r="K4">
        <v>56</v>
      </c>
      <c r="L4">
        <v>12</v>
      </c>
      <c r="M4">
        <v>697</v>
      </c>
      <c r="N4">
        <v>401</v>
      </c>
      <c r="O4">
        <v>384</v>
      </c>
      <c r="P4">
        <v>44</v>
      </c>
      <c r="Q4">
        <v>32</v>
      </c>
      <c r="R4">
        <v>128</v>
      </c>
      <c r="S4">
        <f t="shared" si="0"/>
        <v>1924</v>
      </c>
      <c r="T4">
        <f t="shared" si="1"/>
        <v>697</v>
      </c>
      <c r="U4" t="str">
        <f t="shared" si="2"/>
        <v>506, JUNTOS (ES JUNTOS)</v>
      </c>
    </row>
    <row r="5" spans="1:21" x14ac:dyDescent="0.2">
      <c r="A5" s="1">
        <v>4</v>
      </c>
      <c r="B5" t="s">
        <v>25</v>
      </c>
      <c r="C5" t="s">
        <v>26</v>
      </c>
      <c r="D5">
        <v>24</v>
      </c>
      <c r="E5">
        <v>28</v>
      </c>
      <c r="F5">
        <v>1750</v>
      </c>
      <c r="G5">
        <v>5</v>
      </c>
      <c r="H5">
        <v>6</v>
      </c>
      <c r="I5">
        <v>7</v>
      </c>
      <c r="J5">
        <v>96</v>
      </c>
      <c r="K5">
        <v>38</v>
      </c>
      <c r="L5">
        <v>11</v>
      </c>
      <c r="M5">
        <v>425</v>
      </c>
      <c r="N5">
        <v>266</v>
      </c>
      <c r="O5">
        <v>233</v>
      </c>
      <c r="P5">
        <v>32</v>
      </c>
      <c r="Q5">
        <v>22</v>
      </c>
      <c r="R5">
        <v>49</v>
      </c>
      <c r="S5">
        <f t="shared" si="0"/>
        <v>1190</v>
      </c>
      <c r="T5">
        <f t="shared" si="1"/>
        <v>425</v>
      </c>
      <c r="U5" t="str">
        <f t="shared" si="2"/>
        <v>506, JUNTOS (ES JUNTOS)</v>
      </c>
    </row>
    <row r="6" spans="1:21" x14ac:dyDescent="0.2">
      <c r="A6" s="1">
        <v>5</v>
      </c>
      <c r="B6" t="s">
        <v>27</v>
      </c>
      <c r="C6" t="s">
        <v>28</v>
      </c>
      <c r="D6">
        <v>29</v>
      </c>
      <c r="E6">
        <v>37</v>
      </c>
      <c r="F6">
        <v>2990</v>
      </c>
      <c r="G6">
        <v>8</v>
      </c>
      <c r="H6">
        <v>9</v>
      </c>
      <c r="I6">
        <v>15</v>
      </c>
      <c r="J6">
        <v>146</v>
      </c>
      <c r="K6">
        <v>72</v>
      </c>
      <c r="L6">
        <v>28</v>
      </c>
      <c r="M6">
        <v>755</v>
      </c>
      <c r="N6">
        <v>426</v>
      </c>
      <c r="O6">
        <v>443</v>
      </c>
      <c r="P6">
        <v>58</v>
      </c>
      <c r="Q6">
        <v>26</v>
      </c>
      <c r="R6">
        <v>90</v>
      </c>
      <c r="S6">
        <f t="shared" si="0"/>
        <v>2076</v>
      </c>
      <c r="T6">
        <f t="shared" si="1"/>
        <v>755</v>
      </c>
      <c r="U6" t="str">
        <f t="shared" si="2"/>
        <v>506, JUNTOS (ES JUNTOS)</v>
      </c>
    </row>
    <row r="7" spans="1:21" x14ac:dyDescent="0.2">
      <c r="A7" s="1">
        <v>6</v>
      </c>
      <c r="B7" t="s">
        <v>29</v>
      </c>
      <c r="C7" t="s">
        <v>30</v>
      </c>
      <c r="D7">
        <v>38</v>
      </c>
      <c r="E7">
        <v>42</v>
      </c>
      <c r="F7">
        <v>1750</v>
      </c>
      <c r="G7">
        <v>10</v>
      </c>
      <c r="H7">
        <v>2</v>
      </c>
      <c r="I7">
        <v>14</v>
      </c>
      <c r="J7">
        <v>76</v>
      </c>
      <c r="K7">
        <v>38</v>
      </c>
      <c r="L7">
        <v>11</v>
      </c>
      <c r="M7">
        <v>385</v>
      </c>
      <c r="N7">
        <v>237</v>
      </c>
      <c r="O7">
        <v>284</v>
      </c>
      <c r="P7">
        <v>30</v>
      </c>
      <c r="Q7">
        <v>37</v>
      </c>
      <c r="R7">
        <v>64</v>
      </c>
      <c r="S7">
        <f t="shared" si="0"/>
        <v>1188</v>
      </c>
      <c r="T7">
        <f t="shared" si="1"/>
        <v>385</v>
      </c>
      <c r="U7" t="str">
        <f t="shared" si="2"/>
        <v>506, JUNTOS (ES JUNTOS)</v>
      </c>
    </row>
    <row r="8" spans="1:21" x14ac:dyDescent="0.2">
      <c r="A8" s="1">
        <v>7</v>
      </c>
      <c r="B8" t="s">
        <v>31</v>
      </c>
      <c r="C8" t="s">
        <v>32</v>
      </c>
      <c r="D8">
        <v>43</v>
      </c>
      <c r="E8">
        <v>50</v>
      </c>
      <c r="F8">
        <v>2800</v>
      </c>
      <c r="G8">
        <v>18</v>
      </c>
      <c r="H8">
        <v>9</v>
      </c>
      <c r="I8">
        <v>10</v>
      </c>
      <c r="J8">
        <v>146</v>
      </c>
      <c r="K8">
        <v>62</v>
      </c>
      <c r="L8">
        <v>14</v>
      </c>
      <c r="M8">
        <v>650</v>
      </c>
      <c r="N8">
        <v>375</v>
      </c>
      <c r="O8">
        <v>438</v>
      </c>
      <c r="P8">
        <v>43</v>
      </c>
      <c r="Q8">
        <v>46</v>
      </c>
      <c r="R8">
        <v>116</v>
      </c>
      <c r="S8">
        <f t="shared" si="0"/>
        <v>1927</v>
      </c>
      <c r="T8">
        <f t="shared" si="1"/>
        <v>650</v>
      </c>
      <c r="U8" t="str">
        <f t="shared" si="2"/>
        <v>506, JUNTOS (ES JUNTOS)</v>
      </c>
    </row>
    <row r="9" spans="1:21" x14ac:dyDescent="0.2">
      <c r="A9" s="1">
        <v>8</v>
      </c>
      <c r="B9" t="s">
        <v>33</v>
      </c>
      <c r="C9" t="s">
        <v>34</v>
      </c>
      <c r="D9">
        <v>51</v>
      </c>
      <c r="E9">
        <v>55</v>
      </c>
      <c r="F9">
        <v>1750</v>
      </c>
      <c r="G9">
        <v>2</v>
      </c>
      <c r="H9">
        <v>8</v>
      </c>
      <c r="I9">
        <v>10</v>
      </c>
      <c r="J9">
        <v>91</v>
      </c>
      <c r="K9">
        <v>47</v>
      </c>
      <c r="L9">
        <v>8</v>
      </c>
      <c r="M9">
        <v>414</v>
      </c>
      <c r="N9">
        <v>233</v>
      </c>
      <c r="O9">
        <v>289</v>
      </c>
      <c r="P9">
        <v>26</v>
      </c>
      <c r="Q9">
        <v>7</v>
      </c>
      <c r="R9">
        <v>90</v>
      </c>
      <c r="S9">
        <f t="shared" si="0"/>
        <v>1225</v>
      </c>
      <c r="T9">
        <f t="shared" si="1"/>
        <v>414</v>
      </c>
      <c r="U9" t="str">
        <f t="shared" si="2"/>
        <v>506, JUNTOS (ES JUNTOS)</v>
      </c>
    </row>
    <row r="10" spans="1:21" x14ac:dyDescent="0.2">
      <c r="A10" s="1">
        <v>9</v>
      </c>
      <c r="B10" t="s">
        <v>35</v>
      </c>
      <c r="C10" t="s">
        <v>36</v>
      </c>
      <c r="D10">
        <v>56</v>
      </c>
      <c r="E10">
        <v>59</v>
      </c>
      <c r="F10">
        <v>1305</v>
      </c>
      <c r="G10">
        <v>7</v>
      </c>
      <c r="H10">
        <v>12</v>
      </c>
      <c r="I10">
        <v>8</v>
      </c>
      <c r="J10">
        <v>61</v>
      </c>
      <c r="K10">
        <v>29</v>
      </c>
      <c r="L10">
        <v>9</v>
      </c>
      <c r="M10">
        <v>336</v>
      </c>
      <c r="N10">
        <v>162</v>
      </c>
      <c r="O10">
        <v>180</v>
      </c>
      <c r="P10">
        <v>16</v>
      </c>
      <c r="Q10">
        <v>33</v>
      </c>
      <c r="R10">
        <v>76</v>
      </c>
      <c r="S10">
        <f t="shared" si="0"/>
        <v>929</v>
      </c>
      <c r="T10">
        <f t="shared" si="1"/>
        <v>336</v>
      </c>
      <c r="U10" t="str">
        <f t="shared" si="2"/>
        <v>506, JUNTOS (ES JUNTOS)</v>
      </c>
    </row>
    <row r="11" spans="1:21" x14ac:dyDescent="0.2">
      <c r="A11" s="1">
        <v>10</v>
      </c>
      <c r="B11" t="s">
        <v>37</v>
      </c>
      <c r="C11" t="s">
        <v>38</v>
      </c>
      <c r="D11">
        <v>60</v>
      </c>
      <c r="E11">
        <v>66</v>
      </c>
      <c r="F11">
        <v>2450</v>
      </c>
      <c r="G11">
        <v>11</v>
      </c>
      <c r="H11">
        <v>8</v>
      </c>
      <c r="I11">
        <v>11</v>
      </c>
      <c r="J11">
        <v>97</v>
      </c>
      <c r="K11">
        <v>67</v>
      </c>
      <c r="L11">
        <v>24</v>
      </c>
      <c r="M11">
        <v>499</v>
      </c>
      <c r="N11">
        <v>232</v>
      </c>
      <c r="O11">
        <v>473</v>
      </c>
      <c r="P11">
        <v>53</v>
      </c>
      <c r="Q11">
        <v>35</v>
      </c>
      <c r="R11">
        <v>115</v>
      </c>
      <c r="S11">
        <f t="shared" si="0"/>
        <v>1625</v>
      </c>
      <c r="T11">
        <f t="shared" si="1"/>
        <v>499</v>
      </c>
      <c r="U11" t="str">
        <f t="shared" si="2"/>
        <v>506, JUNTOS (ES JUNTOS)</v>
      </c>
    </row>
    <row r="12" spans="1:21" x14ac:dyDescent="0.2">
      <c r="A12" s="1">
        <v>11</v>
      </c>
      <c r="B12" t="s">
        <v>39</v>
      </c>
      <c r="C12" t="s">
        <v>40</v>
      </c>
      <c r="D12">
        <v>67</v>
      </c>
      <c r="E12">
        <v>69</v>
      </c>
      <c r="F12">
        <v>1050</v>
      </c>
      <c r="G12">
        <v>4</v>
      </c>
      <c r="H12">
        <v>3</v>
      </c>
      <c r="I12">
        <v>4</v>
      </c>
      <c r="J12">
        <v>47</v>
      </c>
      <c r="K12">
        <v>30</v>
      </c>
      <c r="L12">
        <v>13</v>
      </c>
      <c r="M12">
        <v>214</v>
      </c>
      <c r="N12">
        <v>124</v>
      </c>
      <c r="O12">
        <v>198</v>
      </c>
      <c r="P12">
        <v>23</v>
      </c>
      <c r="Q12">
        <v>15</v>
      </c>
      <c r="R12">
        <v>52</v>
      </c>
      <c r="S12">
        <f t="shared" si="0"/>
        <v>727</v>
      </c>
      <c r="T12">
        <f t="shared" si="1"/>
        <v>214</v>
      </c>
      <c r="U12" t="str">
        <f t="shared" si="2"/>
        <v>506, JUNTOS (ES JUNTOS)</v>
      </c>
    </row>
    <row r="13" spans="1:21" x14ac:dyDescent="0.2">
      <c r="A13" s="1">
        <v>12</v>
      </c>
      <c r="B13" t="s">
        <v>41</v>
      </c>
      <c r="C13" t="s">
        <v>42</v>
      </c>
      <c r="D13">
        <v>70</v>
      </c>
      <c r="E13">
        <v>77</v>
      </c>
      <c r="F13">
        <v>2800</v>
      </c>
      <c r="G13">
        <v>20</v>
      </c>
      <c r="H13">
        <v>12</v>
      </c>
      <c r="I13">
        <v>16</v>
      </c>
      <c r="J13">
        <v>118</v>
      </c>
      <c r="K13">
        <v>86</v>
      </c>
      <c r="L13">
        <v>11</v>
      </c>
      <c r="M13">
        <v>572</v>
      </c>
      <c r="N13">
        <v>295</v>
      </c>
      <c r="O13">
        <v>473</v>
      </c>
      <c r="P13">
        <v>68</v>
      </c>
      <c r="Q13">
        <v>33</v>
      </c>
      <c r="R13">
        <v>189</v>
      </c>
      <c r="S13">
        <f t="shared" si="0"/>
        <v>1893</v>
      </c>
      <c r="T13">
        <f t="shared" si="1"/>
        <v>572</v>
      </c>
      <c r="U13" t="str">
        <f t="shared" si="2"/>
        <v>506, JUNTOS (ES JUNTOS)</v>
      </c>
    </row>
    <row r="14" spans="1:21" x14ac:dyDescent="0.2">
      <c r="A14" s="1">
        <v>13</v>
      </c>
      <c r="B14" t="s">
        <v>43</v>
      </c>
      <c r="C14" t="s">
        <v>44</v>
      </c>
      <c r="D14">
        <v>78</v>
      </c>
      <c r="E14">
        <v>85</v>
      </c>
      <c r="F14">
        <v>2800</v>
      </c>
      <c r="G14">
        <v>18</v>
      </c>
      <c r="H14">
        <v>16</v>
      </c>
      <c r="I14">
        <v>18</v>
      </c>
      <c r="J14">
        <v>109</v>
      </c>
      <c r="K14">
        <v>91</v>
      </c>
      <c r="L14">
        <v>19</v>
      </c>
      <c r="M14">
        <v>539</v>
      </c>
      <c r="N14">
        <v>292</v>
      </c>
      <c r="O14">
        <v>493</v>
      </c>
      <c r="P14">
        <v>43</v>
      </c>
      <c r="Q14">
        <v>25</v>
      </c>
      <c r="R14">
        <v>165</v>
      </c>
      <c r="S14">
        <f t="shared" si="0"/>
        <v>1828</v>
      </c>
      <c r="T14">
        <f t="shared" si="1"/>
        <v>539</v>
      </c>
      <c r="U14" t="str">
        <f t="shared" si="2"/>
        <v>506, JUNTOS (ES JUNTOS)</v>
      </c>
    </row>
    <row r="15" spans="1:21" x14ac:dyDescent="0.2">
      <c r="A15" s="1">
        <v>14</v>
      </c>
      <c r="B15" t="s">
        <v>45</v>
      </c>
      <c r="C15" t="s">
        <v>46</v>
      </c>
      <c r="D15">
        <v>86</v>
      </c>
      <c r="E15">
        <v>87</v>
      </c>
      <c r="F15">
        <v>356</v>
      </c>
      <c r="G15">
        <v>8</v>
      </c>
      <c r="H15">
        <v>2</v>
      </c>
      <c r="I15">
        <v>1</v>
      </c>
      <c r="J15">
        <v>14</v>
      </c>
      <c r="K15">
        <v>9</v>
      </c>
      <c r="L15">
        <v>1</v>
      </c>
      <c r="M15">
        <v>73</v>
      </c>
      <c r="N15">
        <v>38</v>
      </c>
      <c r="O15">
        <v>59</v>
      </c>
      <c r="P15">
        <v>7</v>
      </c>
      <c r="Q15">
        <v>8</v>
      </c>
      <c r="R15">
        <v>20</v>
      </c>
      <c r="S15">
        <f t="shared" si="0"/>
        <v>240</v>
      </c>
      <c r="T15">
        <f t="shared" si="1"/>
        <v>73</v>
      </c>
      <c r="U15" t="str">
        <f t="shared" si="2"/>
        <v>506, JUNTOS (ES JUNTOS)</v>
      </c>
    </row>
    <row r="16" spans="1:21" x14ac:dyDescent="0.2">
      <c r="A16" s="1">
        <v>15</v>
      </c>
      <c r="B16" t="s">
        <v>47</v>
      </c>
      <c r="C16" t="s">
        <v>48</v>
      </c>
      <c r="D16">
        <v>88</v>
      </c>
      <c r="E16">
        <v>94</v>
      </c>
      <c r="F16">
        <v>2450</v>
      </c>
      <c r="G16">
        <v>15</v>
      </c>
      <c r="H16">
        <v>5</v>
      </c>
      <c r="I16">
        <v>19</v>
      </c>
      <c r="J16">
        <v>100</v>
      </c>
      <c r="K16">
        <v>88</v>
      </c>
      <c r="L16">
        <v>30</v>
      </c>
      <c r="M16">
        <v>431</v>
      </c>
      <c r="N16">
        <v>249</v>
      </c>
      <c r="O16">
        <v>430</v>
      </c>
      <c r="P16">
        <v>51</v>
      </c>
      <c r="Q16">
        <v>49</v>
      </c>
      <c r="R16">
        <v>126</v>
      </c>
      <c r="S16">
        <f t="shared" si="0"/>
        <v>1593</v>
      </c>
      <c r="T16">
        <f t="shared" si="1"/>
        <v>431</v>
      </c>
      <c r="U16" t="str">
        <f t="shared" si="2"/>
        <v>506, JUNTOS (ES JUNTOS)</v>
      </c>
    </row>
    <row r="17" spans="1:21" x14ac:dyDescent="0.2">
      <c r="A17" s="1">
        <v>16</v>
      </c>
      <c r="B17" t="s">
        <v>49</v>
      </c>
      <c r="C17" t="s">
        <v>50</v>
      </c>
      <c r="D17">
        <v>95</v>
      </c>
      <c r="E17">
        <v>101</v>
      </c>
      <c r="F17">
        <v>2450</v>
      </c>
      <c r="G17">
        <v>16</v>
      </c>
      <c r="H17">
        <v>11</v>
      </c>
      <c r="I17">
        <v>27</v>
      </c>
      <c r="J17">
        <v>66</v>
      </c>
      <c r="K17">
        <v>83</v>
      </c>
      <c r="L17">
        <v>10</v>
      </c>
      <c r="M17">
        <v>503</v>
      </c>
      <c r="N17">
        <v>271</v>
      </c>
      <c r="O17">
        <v>421</v>
      </c>
      <c r="P17">
        <v>64</v>
      </c>
      <c r="Q17">
        <v>13</v>
      </c>
      <c r="R17">
        <v>141</v>
      </c>
      <c r="S17">
        <f t="shared" si="0"/>
        <v>1626</v>
      </c>
      <c r="T17">
        <f t="shared" si="1"/>
        <v>503</v>
      </c>
      <c r="U17" t="str">
        <f t="shared" si="2"/>
        <v>506, JUNTOS (ES JUNTOS)</v>
      </c>
    </row>
    <row r="18" spans="1:21" x14ac:dyDescent="0.2">
      <c r="A18" s="1">
        <v>17</v>
      </c>
      <c r="B18" t="s">
        <v>51</v>
      </c>
      <c r="C18" t="s">
        <v>52</v>
      </c>
      <c r="D18">
        <v>102</v>
      </c>
      <c r="E18">
        <v>105</v>
      </c>
      <c r="F18">
        <v>1400</v>
      </c>
      <c r="G18">
        <v>10</v>
      </c>
      <c r="H18">
        <v>8</v>
      </c>
      <c r="I18">
        <v>13</v>
      </c>
      <c r="J18">
        <v>67</v>
      </c>
      <c r="K18">
        <v>45</v>
      </c>
      <c r="L18">
        <v>12</v>
      </c>
      <c r="M18">
        <v>258</v>
      </c>
      <c r="N18">
        <v>126</v>
      </c>
      <c r="O18">
        <v>267</v>
      </c>
      <c r="P18">
        <v>35</v>
      </c>
      <c r="Q18">
        <v>30</v>
      </c>
      <c r="R18">
        <v>88</v>
      </c>
      <c r="S18">
        <f t="shared" si="0"/>
        <v>959</v>
      </c>
      <c r="T18">
        <f t="shared" si="1"/>
        <v>267</v>
      </c>
      <c r="U18" t="str">
        <f t="shared" si="2"/>
        <v>507, FRENTE DE TODOS</v>
      </c>
    </row>
    <row r="19" spans="1:21" x14ac:dyDescent="0.2">
      <c r="A19" s="1">
        <v>18</v>
      </c>
      <c r="B19" t="s">
        <v>53</v>
      </c>
      <c r="C19" t="s">
        <v>53</v>
      </c>
      <c r="D19">
        <v>106</v>
      </c>
      <c r="E19">
        <v>107</v>
      </c>
      <c r="F19">
        <v>700</v>
      </c>
      <c r="G19">
        <v>9</v>
      </c>
      <c r="H19">
        <v>8</v>
      </c>
      <c r="I19">
        <v>7</v>
      </c>
      <c r="J19">
        <v>31</v>
      </c>
      <c r="K19">
        <v>16</v>
      </c>
      <c r="L19">
        <v>11</v>
      </c>
      <c r="M19">
        <v>128</v>
      </c>
      <c r="N19">
        <v>58</v>
      </c>
      <c r="O19">
        <v>107</v>
      </c>
      <c r="P19">
        <v>12</v>
      </c>
      <c r="Q19">
        <v>16</v>
      </c>
      <c r="R19">
        <v>30</v>
      </c>
      <c r="S19">
        <f t="shared" si="0"/>
        <v>433</v>
      </c>
      <c r="T19">
        <f t="shared" si="1"/>
        <v>128</v>
      </c>
      <c r="U19" t="str">
        <f t="shared" si="2"/>
        <v>506, JUNTOS (ES JUNTOS)</v>
      </c>
    </row>
    <row r="20" spans="1:21" x14ac:dyDescent="0.2">
      <c r="A20" s="1">
        <v>19</v>
      </c>
      <c r="B20" t="s">
        <v>54</v>
      </c>
      <c r="C20" t="s">
        <v>55</v>
      </c>
      <c r="D20">
        <v>108</v>
      </c>
      <c r="E20">
        <v>109</v>
      </c>
      <c r="F20">
        <v>700</v>
      </c>
      <c r="G20">
        <v>4</v>
      </c>
      <c r="H20">
        <v>2</v>
      </c>
      <c r="I20">
        <v>4</v>
      </c>
      <c r="J20">
        <v>26</v>
      </c>
      <c r="K20">
        <v>20</v>
      </c>
      <c r="L20">
        <v>4</v>
      </c>
      <c r="M20">
        <v>128</v>
      </c>
      <c r="N20">
        <v>85</v>
      </c>
      <c r="O20">
        <v>153</v>
      </c>
      <c r="P20">
        <v>17</v>
      </c>
      <c r="Q20">
        <v>12</v>
      </c>
      <c r="R20">
        <v>30</v>
      </c>
      <c r="S20">
        <f t="shared" si="0"/>
        <v>485</v>
      </c>
      <c r="T20">
        <f t="shared" si="1"/>
        <v>153</v>
      </c>
      <c r="U20" t="str">
        <f t="shared" si="2"/>
        <v>507, FRENTE DE TODOS</v>
      </c>
    </row>
    <row r="21" spans="1:21" x14ac:dyDescent="0.2">
      <c r="A21" s="1">
        <v>20</v>
      </c>
      <c r="B21" t="s">
        <v>16</v>
      </c>
      <c r="C21" t="s">
        <v>56</v>
      </c>
      <c r="D21">
        <v>110</v>
      </c>
      <c r="E21">
        <v>118</v>
      </c>
      <c r="F21">
        <v>3150</v>
      </c>
      <c r="G21">
        <v>19</v>
      </c>
      <c r="H21">
        <v>10</v>
      </c>
      <c r="I21">
        <v>20</v>
      </c>
      <c r="J21">
        <v>137</v>
      </c>
      <c r="K21">
        <v>70</v>
      </c>
      <c r="L21">
        <v>33</v>
      </c>
      <c r="M21">
        <v>530</v>
      </c>
      <c r="N21">
        <v>360</v>
      </c>
      <c r="O21">
        <v>615</v>
      </c>
      <c r="P21">
        <v>87</v>
      </c>
      <c r="Q21">
        <v>48</v>
      </c>
      <c r="R21">
        <v>186</v>
      </c>
      <c r="S21">
        <f t="shared" si="0"/>
        <v>2115</v>
      </c>
      <c r="T21">
        <f t="shared" si="1"/>
        <v>615</v>
      </c>
      <c r="U21" t="str">
        <f t="shared" si="2"/>
        <v>507, FRENTE DE TODOS</v>
      </c>
    </row>
    <row r="22" spans="1:21" x14ac:dyDescent="0.2">
      <c r="A22" s="1">
        <v>21</v>
      </c>
      <c r="B22" t="s">
        <v>57</v>
      </c>
      <c r="C22" t="s">
        <v>58</v>
      </c>
      <c r="D22">
        <v>119</v>
      </c>
      <c r="E22">
        <v>122</v>
      </c>
      <c r="F22">
        <v>1400</v>
      </c>
      <c r="G22">
        <v>5</v>
      </c>
      <c r="H22">
        <v>11</v>
      </c>
      <c r="I22">
        <v>10</v>
      </c>
      <c r="J22">
        <v>44</v>
      </c>
      <c r="K22">
        <v>34</v>
      </c>
      <c r="L22">
        <v>16</v>
      </c>
      <c r="M22">
        <v>223</v>
      </c>
      <c r="N22">
        <v>138</v>
      </c>
      <c r="O22">
        <v>293</v>
      </c>
      <c r="P22">
        <v>28</v>
      </c>
      <c r="Q22">
        <v>25</v>
      </c>
      <c r="R22">
        <v>85</v>
      </c>
      <c r="S22">
        <f t="shared" si="0"/>
        <v>912</v>
      </c>
      <c r="T22">
        <f t="shared" si="1"/>
        <v>293</v>
      </c>
      <c r="U22" t="str">
        <f t="shared" si="2"/>
        <v>507, FRENTE DE TODOS</v>
      </c>
    </row>
    <row r="23" spans="1:21" x14ac:dyDescent="0.2">
      <c r="A23" s="1">
        <v>22</v>
      </c>
      <c r="B23" t="s">
        <v>59</v>
      </c>
      <c r="C23" t="s">
        <v>59</v>
      </c>
      <c r="D23">
        <v>123</v>
      </c>
      <c r="E23">
        <v>124</v>
      </c>
      <c r="F23">
        <v>700</v>
      </c>
      <c r="G23">
        <v>3</v>
      </c>
      <c r="H23">
        <v>8</v>
      </c>
      <c r="I23">
        <v>9</v>
      </c>
      <c r="J23">
        <v>34</v>
      </c>
      <c r="K23">
        <v>24</v>
      </c>
      <c r="L23">
        <v>8</v>
      </c>
      <c r="M23">
        <v>123</v>
      </c>
      <c r="N23">
        <v>48</v>
      </c>
      <c r="O23">
        <v>137</v>
      </c>
      <c r="P23">
        <v>11</v>
      </c>
      <c r="Q23">
        <v>10</v>
      </c>
      <c r="R23">
        <v>49</v>
      </c>
      <c r="S23">
        <f t="shared" si="0"/>
        <v>464</v>
      </c>
      <c r="T23">
        <f t="shared" si="1"/>
        <v>137</v>
      </c>
      <c r="U23" t="str">
        <f t="shared" si="2"/>
        <v>507, FRENTE DE TODOS</v>
      </c>
    </row>
    <row r="24" spans="1:21" x14ac:dyDescent="0.2">
      <c r="A24" s="1">
        <v>23</v>
      </c>
      <c r="B24" t="s">
        <v>60</v>
      </c>
      <c r="C24" t="s">
        <v>60</v>
      </c>
      <c r="D24">
        <v>125</v>
      </c>
      <c r="E24">
        <v>126</v>
      </c>
      <c r="F24">
        <v>700</v>
      </c>
      <c r="G24">
        <v>4</v>
      </c>
      <c r="H24">
        <v>4</v>
      </c>
      <c r="I24">
        <v>11</v>
      </c>
      <c r="J24">
        <v>29</v>
      </c>
      <c r="K24">
        <v>19</v>
      </c>
      <c r="L24">
        <v>6</v>
      </c>
      <c r="M24">
        <v>162</v>
      </c>
      <c r="N24">
        <v>74</v>
      </c>
      <c r="O24">
        <v>120</v>
      </c>
      <c r="P24">
        <v>12</v>
      </c>
      <c r="Q24">
        <v>15</v>
      </c>
      <c r="R24">
        <v>39</v>
      </c>
      <c r="S24">
        <f t="shared" si="0"/>
        <v>495</v>
      </c>
      <c r="T24">
        <f t="shared" si="1"/>
        <v>162</v>
      </c>
      <c r="U24" t="str">
        <f t="shared" si="2"/>
        <v>506, JUNTOS (ES JUNTOS)</v>
      </c>
    </row>
    <row r="25" spans="1:21" x14ac:dyDescent="0.2">
      <c r="A25" s="1">
        <v>24</v>
      </c>
      <c r="B25" t="s">
        <v>61</v>
      </c>
      <c r="C25" t="s">
        <v>62</v>
      </c>
      <c r="D25">
        <v>127</v>
      </c>
      <c r="E25">
        <v>129</v>
      </c>
      <c r="F25">
        <v>1050</v>
      </c>
      <c r="G25">
        <v>4</v>
      </c>
      <c r="H25">
        <v>5</v>
      </c>
      <c r="I25">
        <v>14</v>
      </c>
      <c r="J25">
        <v>32</v>
      </c>
      <c r="K25">
        <v>25</v>
      </c>
      <c r="L25">
        <v>10</v>
      </c>
      <c r="M25">
        <v>173</v>
      </c>
      <c r="N25">
        <v>115</v>
      </c>
      <c r="O25">
        <v>206</v>
      </c>
      <c r="P25">
        <v>21</v>
      </c>
      <c r="Q25">
        <v>22</v>
      </c>
      <c r="R25">
        <v>59</v>
      </c>
      <c r="S25">
        <f t="shared" si="0"/>
        <v>686</v>
      </c>
      <c r="T25">
        <f t="shared" si="1"/>
        <v>206</v>
      </c>
      <c r="U25" t="str">
        <f t="shared" si="2"/>
        <v>507, FRENTE DE TODOS</v>
      </c>
    </row>
    <row r="26" spans="1:21" x14ac:dyDescent="0.2">
      <c r="A26" s="1">
        <v>25</v>
      </c>
      <c r="B26" t="s">
        <v>63</v>
      </c>
      <c r="C26" t="s">
        <v>64</v>
      </c>
      <c r="D26">
        <v>130</v>
      </c>
      <c r="E26">
        <v>131</v>
      </c>
      <c r="F26">
        <v>386</v>
      </c>
      <c r="G26">
        <v>4</v>
      </c>
      <c r="H26">
        <v>5</v>
      </c>
      <c r="I26">
        <v>6</v>
      </c>
      <c r="J26">
        <v>14</v>
      </c>
      <c r="K26">
        <v>18</v>
      </c>
      <c r="L26">
        <v>3</v>
      </c>
      <c r="M26">
        <v>75</v>
      </c>
      <c r="N26">
        <v>36</v>
      </c>
      <c r="O26">
        <v>61</v>
      </c>
      <c r="P26">
        <v>13</v>
      </c>
      <c r="Q26">
        <v>6</v>
      </c>
      <c r="R26">
        <v>20</v>
      </c>
      <c r="S26">
        <f t="shared" si="0"/>
        <v>261</v>
      </c>
      <c r="T26">
        <f t="shared" si="1"/>
        <v>75</v>
      </c>
      <c r="U26" t="str">
        <f t="shared" si="2"/>
        <v>506, JUNTOS (ES JUNTOS)</v>
      </c>
    </row>
    <row r="27" spans="1:21" x14ac:dyDescent="0.2">
      <c r="A27" s="1">
        <v>26</v>
      </c>
      <c r="B27" t="s">
        <v>65</v>
      </c>
      <c r="C27" t="s">
        <v>66</v>
      </c>
      <c r="D27">
        <v>132</v>
      </c>
      <c r="E27">
        <v>137</v>
      </c>
      <c r="F27">
        <v>2100</v>
      </c>
      <c r="G27">
        <v>14</v>
      </c>
      <c r="H27">
        <v>7</v>
      </c>
      <c r="I27">
        <v>15</v>
      </c>
      <c r="J27">
        <v>99</v>
      </c>
      <c r="K27">
        <v>80</v>
      </c>
      <c r="L27">
        <v>26</v>
      </c>
      <c r="M27">
        <v>418</v>
      </c>
      <c r="N27">
        <v>189</v>
      </c>
      <c r="O27">
        <v>457</v>
      </c>
      <c r="P27">
        <v>44</v>
      </c>
      <c r="Q27">
        <v>41</v>
      </c>
      <c r="R27">
        <v>100</v>
      </c>
      <c r="S27">
        <f t="shared" si="0"/>
        <v>1490</v>
      </c>
      <c r="T27">
        <f t="shared" si="1"/>
        <v>457</v>
      </c>
      <c r="U27" t="str">
        <f t="shared" si="2"/>
        <v>507, FRENTE DE TODOS</v>
      </c>
    </row>
    <row r="28" spans="1:21" x14ac:dyDescent="0.2">
      <c r="A28" s="1">
        <v>27</v>
      </c>
      <c r="B28" t="s">
        <v>67</v>
      </c>
      <c r="C28" t="s">
        <v>68</v>
      </c>
      <c r="D28">
        <v>138</v>
      </c>
      <c r="E28">
        <v>141</v>
      </c>
      <c r="F28">
        <v>1400</v>
      </c>
      <c r="G28">
        <v>9</v>
      </c>
      <c r="H28">
        <v>12</v>
      </c>
      <c r="I28">
        <v>14</v>
      </c>
      <c r="J28">
        <v>71</v>
      </c>
      <c r="K28">
        <v>43</v>
      </c>
      <c r="L28">
        <v>17</v>
      </c>
      <c r="M28">
        <v>272</v>
      </c>
      <c r="N28">
        <v>148</v>
      </c>
      <c r="O28">
        <v>295</v>
      </c>
      <c r="P28">
        <v>22</v>
      </c>
      <c r="Q28">
        <v>15</v>
      </c>
      <c r="R28">
        <v>65</v>
      </c>
      <c r="S28">
        <f t="shared" si="0"/>
        <v>983</v>
      </c>
      <c r="T28">
        <f t="shared" si="1"/>
        <v>295</v>
      </c>
      <c r="U28" t="str">
        <f t="shared" si="2"/>
        <v>507, FRENTE DE TODOS</v>
      </c>
    </row>
    <row r="29" spans="1:21" x14ac:dyDescent="0.2">
      <c r="A29" s="1">
        <v>28</v>
      </c>
      <c r="B29" t="s">
        <v>69</v>
      </c>
      <c r="C29" t="s">
        <v>70</v>
      </c>
      <c r="D29">
        <v>142</v>
      </c>
      <c r="E29">
        <v>153</v>
      </c>
      <c r="F29">
        <v>4200</v>
      </c>
      <c r="G29">
        <v>26</v>
      </c>
      <c r="H29">
        <v>35</v>
      </c>
      <c r="I29">
        <v>51</v>
      </c>
      <c r="J29">
        <v>190</v>
      </c>
      <c r="K29">
        <v>104</v>
      </c>
      <c r="L29">
        <v>36</v>
      </c>
      <c r="M29">
        <v>842</v>
      </c>
      <c r="N29">
        <v>458</v>
      </c>
      <c r="O29">
        <v>851</v>
      </c>
      <c r="P29">
        <v>80</v>
      </c>
      <c r="Q29">
        <v>79</v>
      </c>
      <c r="R29">
        <v>201</v>
      </c>
      <c r="S29">
        <f t="shared" si="0"/>
        <v>2953</v>
      </c>
      <c r="T29">
        <f t="shared" si="1"/>
        <v>851</v>
      </c>
      <c r="U29" t="str">
        <f t="shared" si="2"/>
        <v>507, FRENTE DE TODOS</v>
      </c>
    </row>
    <row r="30" spans="1:21" x14ac:dyDescent="0.2">
      <c r="A30" s="1">
        <v>29</v>
      </c>
      <c r="B30" t="s">
        <v>71</v>
      </c>
      <c r="C30" t="s">
        <v>72</v>
      </c>
      <c r="D30">
        <v>154</v>
      </c>
      <c r="E30">
        <v>163</v>
      </c>
      <c r="F30">
        <v>3500</v>
      </c>
      <c r="G30">
        <v>24</v>
      </c>
      <c r="H30">
        <v>20</v>
      </c>
      <c r="I30">
        <v>27</v>
      </c>
      <c r="J30">
        <v>159</v>
      </c>
      <c r="K30">
        <v>101</v>
      </c>
      <c r="L30">
        <v>37</v>
      </c>
      <c r="M30">
        <v>675</v>
      </c>
      <c r="N30">
        <v>373</v>
      </c>
      <c r="O30">
        <v>709</v>
      </c>
      <c r="P30">
        <v>73</v>
      </c>
      <c r="Q30">
        <v>72</v>
      </c>
      <c r="R30">
        <v>148</v>
      </c>
      <c r="S30">
        <f t="shared" si="0"/>
        <v>2418</v>
      </c>
      <c r="T30">
        <f t="shared" si="1"/>
        <v>709</v>
      </c>
      <c r="U30" t="str">
        <f t="shared" si="2"/>
        <v>507, FRENTE DE TODOS</v>
      </c>
    </row>
    <row r="31" spans="1:21" x14ac:dyDescent="0.2">
      <c r="A31" s="1">
        <v>30</v>
      </c>
      <c r="B31" t="s">
        <v>73</v>
      </c>
      <c r="C31" t="s">
        <v>74</v>
      </c>
      <c r="D31">
        <v>164</v>
      </c>
      <c r="E31">
        <v>169</v>
      </c>
      <c r="F31">
        <v>2100</v>
      </c>
      <c r="G31">
        <v>7</v>
      </c>
      <c r="H31">
        <v>11</v>
      </c>
      <c r="I31">
        <v>20</v>
      </c>
      <c r="J31">
        <v>105</v>
      </c>
      <c r="K31">
        <v>64</v>
      </c>
      <c r="L31">
        <v>11</v>
      </c>
      <c r="M31">
        <v>385</v>
      </c>
      <c r="N31">
        <v>222</v>
      </c>
      <c r="O31">
        <v>437</v>
      </c>
      <c r="P31">
        <v>59</v>
      </c>
      <c r="Q31">
        <v>18</v>
      </c>
      <c r="R31">
        <v>143</v>
      </c>
      <c r="S31">
        <f t="shared" si="0"/>
        <v>1482</v>
      </c>
      <c r="T31">
        <f t="shared" si="1"/>
        <v>437</v>
      </c>
      <c r="U31" t="str">
        <f t="shared" si="2"/>
        <v>507, FRENTE DE TODOS</v>
      </c>
    </row>
    <row r="32" spans="1:21" x14ac:dyDescent="0.2">
      <c r="A32" s="1">
        <v>31</v>
      </c>
      <c r="B32" t="s">
        <v>75</v>
      </c>
      <c r="C32" t="s">
        <v>76</v>
      </c>
      <c r="D32">
        <v>170</v>
      </c>
      <c r="E32">
        <v>177</v>
      </c>
      <c r="F32">
        <v>2800</v>
      </c>
      <c r="G32">
        <v>10</v>
      </c>
      <c r="H32">
        <v>14</v>
      </c>
      <c r="I32">
        <v>26</v>
      </c>
      <c r="J32">
        <v>115</v>
      </c>
      <c r="K32">
        <v>72</v>
      </c>
      <c r="L32">
        <v>24</v>
      </c>
      <c r="M32">
        <v>522</v>
      </c>
      <c r="N32">
        <v>311</v>
      </c>
      <c r="O32">
        <v>554</v>
      </c>
      <c r="P32">
        <v>60</v>
      </c>
      <c r="Q32">
        <v>59</v>
      </c>
      <c r="R32">
        <v>126</v>
      </c>
      <c r="S32">
        <f t="shared" si="0"/>
        <v>1893</v>
      </c>
      <c r="T32">
        <f t="shared" si="1"/>
        <v>554</v>
      </c>
      <c r="U32" t="str">
        <f t="shared" si="2"/>
        <v>507, FRENTE DE TODOS</v>
      </c>
    </row>
    <row r="33" spans="1:21" x14ac:dyDescent="0.2">
      <c r="A33" s="1">
        <v>32</v>
      </c>
      <c r="B33" t="s">
        <v>77</v>
      </c>
      <c r="C33" t="s">
        <v>78</v>
      </c>
      <c r="D33">
        <v>178</v>
      </c>
      <c r="E33">
        <v>183</v>
      </c>
      <c r="F33">
        <v>2100</v>
      </c>
      <c r="G33">
        <v>14</v>
      </c>
      <c r="H33">
        <v>5</v>
      </c>
      <c r="I33">
        <v>19</v>
      </c>
      <c r="J33">
        <v>102</v>
      </c>
      <c r="K33">
        <v>64</v>
      </c>
      <c r="L33">
        <v>101</v>
      </c>
      <c r="M33">
        <v>435</v>
      </c>
      <c r="N33">
        <v>221</v>
      </c>
      <c r="O33">
        <v>423</v>
      </c>
      <c r="P33">
        <v>63</v>
      </c>
      <c r="Q33">
        <v>49</v>
      </c>
      <c r="R33">
        <v>104</v>
      </c>
      <c r="S33">
        <f t="shared" si="0"/>
        <v>1600</v>
      </c>
      <c r="T33">
        <f t="shared" si="1"/>
        <v>435</v>
      </c>
      <c r="U33" t="str">
        <f t="shared" si="2"/>
        <v>506, JUNTOS (ES JUNTOS)</v>
      </c>
    </row>
    <row r="34" spans="1:21" x14ac:dyDescent="0.2">
      <c r="A34" s="1">
        <v>33</v>
      </c>
      <c r="B34" t="s">
        <v>79</v>
      </c>
      <c r="C34" t="s">
        <v>80</v>
      </c>
      <c r="D34">
        <v>184</v>
      </c>
      <c r="E34">
        <v>189</v>
      </c>
      <c r="F34">
        <v>1815</v>
      </c>
      <c r="G34">
        <v>13</v>
      </c>
      <c r="H34">
        <v>6</v>
      </c>
      <c r="I34">
        <v>18</v>
      </c>
      <c r="J34">
        <v>89</v>
      </c>
      <c r="K34">
        <v>59</v>
      </c>
      <c r="L34">
        <v>16</v>
      </c>
      <c r="M34">
        <v>343</v>
      </c>
      <c r="N34">
        <v>180</v>
      </c>
      <c r="O34">
        <v>385</v>
      </c>
      <c r="P34">
        <v>34</v>
      </c>
      <c r="Q34">
        <v>39</v>
      </c>
      <c r="R34">
        <v>110</v>
      </c>
      <c r="S34">
        <f t="shared" si="0"/>
        <v>1292</v>
      </c>
      <c r="T34">
        <f t="shared" si="1"/>
        <v>385</v>
      </c>
      <c r="U34" t="str">
        <f t="shared" si="2"/>
        <v>507, FRENTE DE TODOS</v>
      </c>
    </row>
    <row r="35" spans="1:21" x14ac:dyDescent="0.2">
      <c r="A35" s="1">
        <v>34</v>
      </c>
      <c r="B35" t="s">
        <v>17</v>
      </c>
      <c r="C35" t="s">
        <v>81</v>
      </c>
      <c r="D35">
        <v>190</v>
      </c>
      <c r="E35">
        <v>199</v>
      </c>
      <c r="F35">
        <v>3500</v>
      </c>
      <c r="G35">
        <v>27</v>
      </c>
      <c r="H35">
        <v>27</v>
      </c>
      <c r="I35">
        <v>30</v>
      </c>
      <c r="J35">
        <v>156</v>
      </c>
      <c r="K35">
        <v>89</v>
      </c>
      <c r="L35">
        <v>39</v>
      </c>
      <c r="M35">
        <v>636</v>
      </c>
      <c r="N35">
        <v>311</v>
      </c>
      <c r="O35">
        <v>687</v>
      </c>
      <c r="P35">
        <v>85</v>
      </c>
      <c r="Q35">
        <v>33</v>
      </c>
      <c r="R35">
        <v>230</v>
      </c>
      <c r="S35">
        <f t="shared" si="0"/>
        <v>2350</v>
      </c>
      <c r="T35">
        <f t="shared" si="1"/>
        <v>687</v>
      </c>
      <c r="U35" t="str">
        <f t="shared" si="2"/>
        <v>507, FRENTE DE TODOS</v>
      </c>
    </row>
    <row r="36" spans="1:21" x14ac:dyDescent="0.2">
      <c r="A36" s="1">
        <v>35</v>
      </c>
      <c r="B36" t="s">
        <v>82</v>
      </c>
      <c r="C36" t="s">
        <v>83</v>
      </c>
      <c r="D36">
        <v>200</v>
      </c>
      <c r="E36">
        <v>205</v>
      </c>
      <c r="F36">
        <v>2100</v>
      </c>
      <c r="G36">
        <v>17</v>
      </c>
      <c r="H36">
        <v>11</v>
      </c>
      <c r="I36">
        <v>15</v>
      </c>
      <c r="J36">
        <v>81</v>
      </c>
      <c r="K36">
        <v>68</v>
      </c>
      <c r="L36">
        <v>12</v>
      </c>
      <c r="M36">
        <v>404</v>
      </c>
      <c r="N36">
        <v>210</v>
      </c>
      <c r="O36">
        <v>404</v>
      </c>
      <c r="P36">
        <v>49</v>
      </c>
      <c r="Q36">
        <v>35</v>
      </c>
      <c r="R36">
        <v>113</v>
      </c>
      <c r="S36">
        <f t="shared" si="0"/>
        <v>1419</v>
      </c>
      <c r="T36">
        <f t="shared" si="1"/>
        <v>404</v>
      </c>
      <c r="U36" t="str">
        <f t="shared" si="2"/>
        <v>506, JUNTOS (ES JUNTOS)</v>
      </c>
    </row>
    <row r="37" spans="1:21" x14ac:dyDescent="0.2">
      <c r="A37" s="1">
        <v>36</v>
      </c>
      <c r="B37" t="s">
        <v>84</v>
      </c>
      <c r="C37" t="s">
        <v>85</v>
      </c>
      <c r="D37">
        <v>206</v>
      </c>
      <c r="E37">
        <v>213</v>
      </c>
      <c r="F37">
        <v>2800</v>
      </c>
      <c r="G37">
        <v>23</v>
      </c>
      <c r="H37">
        <v>19</v>
      </c>
      <c r="I37">
        <v>31</v>
      </c>
      <c r="J37">
        <v>121</v>
      </c>
      <c r="K37">
        <v>104</v>
      </c>
      <c r="L37">
        <v>19</v>
      </c>
      <c r="M37">
        <v>536</v>
      </c>
      <c r="N37">
        <v>264</v>
      </c>
      <c r="O37">
        <v>540</v>
      </c>
      <c r="P37">
        <v>54</v>
      </c>
      <c r="Q37">
        <v>49</v>
      </c>
      <c r="R37">
        <v>154</v>
      </c>
      <c r="S37">
        <f t="shared" si="0"/>
        <v>1914</v>
      </c>
      <c r="T37">
        <f t="shared" si="1"/>
        <v>540</v>
      </c>
      <c r="U37" t="str">
        <f t="shared" si="2"/>
        <v>507, FRENTE DE TODOS</v>
      </c>
    </row>
    <row r="38" spans="1:21" x14ac:dyDescent="0.2">
      <c r="A38" s="1">
        <v>37</v>
      </c>
      <c r="B38" t="s">
        <v>86</v>
      </c>
      <c r="C38" t="s">
        <v>87</v>
      </c>
      <c r="D38">
        <v>214</v>
      </c>
      <c r="E38">
        <v>217</v>
      </c>
      <c r="F38">
        <v>1400</v>
      </c>
      <c r="G38">
        <v>7</v>
      </c>
      <c r="H38">
        <v>1</v>
      </c>
      <c r="I38">
        <v>12</v>
      </c>
      <c r="J38">
        <v>62</v>
      </c>
      <c r="K38">
        <v>41</v>
      </c>
      <c r="L38">
        <v>12</v>
      </c>
      <c r="M38">
        <v>283</v>
      </c>
      <c r="N38">
        <v>126</v>
      </c>
      <c r="O38">
        <v>271</v>
      </c>
      <c r="P38">
        <v>41</v>
      </c>
      <c r="Q38">
        <v>28</v>
      </c>
      <c r="R38">
        <v>76</v>
      </c>
      <c r="S38">
        <f t="shared" si="0"/>
        <v>960</v>
      </c>
      <c r="T38">
        <f t="shared" si="1"/>
        <v>283</v>
      </c>
      <c r="U38" t="str">
        <f t="shared" si="2"/>
        <v>506, JUNTOS (ES JUNTOS)</v>
      </c>
    </row>
    <row r="39" spans="1:21" x14ac:dyDescent="0.2">
      <c r="A39" s="1">
        <v>38</v>
      </c>
      <c r="B39" t="s">
        <v>88</v>
      </c>
      <c r="C39" t="s">
        <v>89</v>
      </c>
      <c r="D39">
        <v>218</v>
      </c>
      <c r="E39">
        <v>219</v>
      </c>
      <c r="F39">
        <v>700</v>
      </c>
      <c r="G39">
        <v>1</v>
      </c>
      <c r="H39">
        <v>3</v>
      </c>
      <c r="I39">
        <v>5</v>
      </c>
      <c r="J39">
        <v>38</v>
      </c>
      <c r="K39">
        <v>32</v>
      </c>
      <c r="L39">
        <v>2</v>
      </c>
      <c r="M39">
        <v>146</v>
      </c>
      <c r="N39">
        <v>62</v>
      </c>
      <c r="O39">
        <v>131</v>
      </c>
      <c r="P39">
        <v>18</v>
      </c>
      <c r="Q39">
        <v>0</v>
      </c>
      <c r="R39">
        <v>46</v>
      </c>
      <c r="S39">
        <f t="shared" si="0"/>
        <v>484</v>
      </c>
      <c r="T39">
        <f t="shared" si="1"/>
        <v>146</v>
      </c>
      <c r="U39" t="str">
        <f t="shared" si="2"/>
        <v>506, JUNTOS (ES JUNTOS)</v>
      </c>
    </row>
    <row r="40" spans="1:21" x14ac:dyDescent="0.2">
      <c r="A40" s="1">
        <v>39</v>
      </c>
      <c r="B40" t="s">
        <v>90</v>
      </c>
      <c r="C40" t="s">
        <v>91</v>
      </c>
      <c r="D40">
        <v>220</v>
      </c>
      <c r="E40">
        <v>224</v>
      </c>
      <c r="F40">
        <v>1750</v>
      </c>
      <c r="G40">
        <v>11</v>
      </c>
      <c r="H40">
        <v>12</v>
      </c>
      <c r="I40">
        <v>17</v>
      </c>
      <c r="J40">
        <v>62</v>
      </c>
      <c r="K40">
        <v>37</v>
      </c>
      <c r="L40">
        <v>16</v>
      </c>
      <c r="M40">
        <v>345</v>
      </c>
      <c r="N40">
        <v>191</v>
      </c>
      <c r="O40">
        <v>331</v>
      </c>
      <c r="P40">
        <v>50</v>
      </c>
      <c r="Q40">
        <v>35</v>
      </c>
      <c r="R40">
        <v>75</v>
      </c>
      <c r="S40">
        <f t="shared" si="0"/>
        <v>1182</v>
      </c>
      <c r="T40">
        <f t="shared" si="1"/>
        <v>345</v>
      </c>
      <c r="U40" t="str">
        <f t="shared" si="2"/>
        <v>506, JUNTOS (ES JUNTOS)</v>
      </c>
    </row>
    <row r="41" spans="1:21" x14ac:dyDescent="0.2">
      <c r="A41" s="1">
        <v>40</v>
      </c>
      <c r="B41" t="s">
        <v>92</v>
      </c>
      <c r="C41" t="s">
        <v>93</v>
      </c>
      <c r="D41">
        <v>225</v>
      </c>
      <c r="E41">
        <v>228</v>
      </c>
      <c r="F41">
        <v>1400</v>
      </c>
      <c r="G41">
        <v>5</v>
      </c>
      <c r="H41">
        <v>11</v>
      </c>
      <c r="I41">
        <v>22</v>
      </c>
      <c r="J41">
        <v>65</v>
      </c>
      <c r="K41">
        <v>30</v>
      </c>
      <c r="L41">
        <v>13</v>
      </c>
      <c r="M41">
        <v>237</v>
      </c>
      <c r="N41">
        <v>121</v>
      </c>
      <c r="O41">
        <v>279</v>
      </c>
      <c r="P41">
        <v>33</v>
      </c>
      <c r="Q41">
        <v>45</v>
      </c>
      <c r="R41">
        <v>56</v>
      </c>
      <c r="S41">
        <f t="shared" si="0"/>
        <v>917</v>
      </c>
      <c r="T41">
        <f t="shared" si="1"/>
        <v>279</v>
      </c>
      <c r="U41" t="str">
        <f t="shared" si="2"/>
        <v>507, FRENTE DE TODOS</v>
      </c>
    </row>
    <row r="42" spans="1:21" x14ac:dyDescent="0.2">
      <c r="A42" s="1">
        <v>41</v>
      </c>
      <c r="B42" t="s">
        <v>94</v>
      </c>
      <c r="C42" t="s">
        <v>95</v>
      </c>
      <c r="D42">
        <v>229</v>
      </c>
      <c r="E42">
        <v>230</v>
      </c>
      <c r="F42">
        <v>700</v>
      </c>
      <c r="G42">
        <v>4</v>
      </c>
      <c r="H42">
        <v>8</v>
      </c>
      <c r="I42">
        <v>9</v>
      </c>
      <c r="J42">
        <v>26</v>
      </c>
      <c r="K42">
        <v>16</v>
      </c>
      <c r="L42">
        <v>3</v>
      </c>
      <c r="M42">
        <v>126</v>
      </c>
      <c r="N42">
        <v>97</v>
      </c>
      <c r="O42">
        <v>79</v>
      </c>
      <c r="P42">
        <v>22</v>
      </c>
      <c r="Q42">
        <v>4</v>
      </c>
      <c r="R42">
        <v>43</v>
      </c>
      <c r="S42">
        <f t="shared" si="0"/>
        <v>437</v>
      </c>
      <c r="T42">
        <f t="shared" si="1"/>
        <v>126</v>
      </c>
      <c r="U42" t="str">
        <f t="shared" si="2"/>
        <v>506, JUNTOS (ES JUNTOS)</v>
      </c>
    </row>
    <row r="43" spans="1:21" x14ac:dyDescent="0.2">
      <c r="A43" s="1">
        <v>42</v>
      </c>
      <c r="B43" t="s">
        <v>96</v>
      </c>
      <c r="C43" t="s">
        <v>97</v>
      </c>
      <c r="D43">
        <v>231</v>
      </c>
      <c r="E43">
        <v>232</v>
      </c>
      <c r="F43">
        <v>700</v>
      </c>
      <c r="G43">
        <v>2</v>
      </c>
      <c r="H43">
        <v>2</v>
      </c>
      <c r="I43">
        <v>13</v>
      </c>
      <c r="J43">
        <v>17</v>
      </c>
      <c r="K43">
        <v>16</v>
      </c>
      <c r="L43">
        <v>12</v>
      </c>
      <c r="M43">
        <v>130</v>
      </c>
      <c r="N43">
        <v>61</v>
      </c>
      <c r="O43">
        <v>147</v>
      </c>
      <c r="P43">
        <v>20</v>
      </c>
      <c r="Q43">
        <v>14</v>
      </c>
      <c r="R43">
        <v>35</v>
      </c>
      <c r="S43">
        <f t="shared" si="0"/>
        <v>469</v>
      </c>
      <c r="T43">
        <f t="shared" si="1"/>
        <v>147</v>
      </c>
      <c r="U43" t="str">
        <f t="shared" si="2"/>
        <v>507, FRENTE DE TODOS</v>
      </c>
    </row>
    <row r="44" spans="1:21" x14ac:dyDescent="0.2">
      <c r="A44" s="1">
        <v>43</v>
      </c>
      <c r="B44" t="s">
        <v>98</v>
      </c>
      <c r="C44" t="s">
        <v>99</v>
      </c>
      <c r="D44">
        <v>233</v>
      </c>
      <c r="E44">
        <v>236</v>
      </c>
      <c r="F44">
        <v>1260</v>
      </c>
      <c r="G44">
        <v>2</v>
      </c>
      <c r="H44">
        <v>6</v>
      </c>
      <c r="I44">
        <v>17</v>
      </c>
      <c r="J44">
        <v>55</v>
      </c>
      <c r="K44">
        <v>35</v>
      </c>
      <c r="L44">
        <v>71</v>
      </c>
      <c r="M44">
        <v>195</v>
      </c>
      <c r="N44">
        <v>137</v>
      </c>
      <c r="O44">
        <v>178</v>
      </c>
      <c r="P44">
        <v>32</v>
      </c>
      <c r="Q44">
        <v>26</v>
      </c>
      <c r="R44">
        <v>73</v>
      </c>
      <c r="S44">
        <f t="shared" si="0"/>
        <v>827</v>
      </c>
      <c r="T44">
        <f t="shared" si="1"/>
        <v>195</v>
      </c>
      <c r="U44" t="str">
        <f t="shared" si="2"/>
        <v>506, JUNTOS (ES JUNTOS)</v>
      </c>
    </row>
    <row r="45" spans="1:21" x14ac:dyDescent="0.2">
      <c r="A45" s="1">
        <v>44</v>
      </c>
      <c r="B45" t="s">
        <v>100</v>
      </c>
      <c r="C45" t="s">
        <v>101</v>
      </c>
      <c r="D45">
        <v>237</v>
      </c>
      <c r="E45">
        <v>237</v>
      </c>
      <c r="F45">
        <v>188</v>
      </c>
      <c r="G45">
        <v>1</v>
      </c>
      <c r="H45">
        <v>0</v>
      </c>
      <c r="I45">
        <v>2</v>
      </c>
      <c r="J45">
        <v>5</v>
      </c>
      <c r="K45">
        <v>2</v>
      </c>
      <c r="L45">
        <v>0</v>
      </c>
      <c r="M45">
        <v>24</v>
      </c>
      <c r="N45">
        <v>22</v>
      </c>
      <c r="O45">
        <v>27</v>
      </c>
      <c r="P45">
        <v>6</v>
      </c>
      <c r="Q45">
        <v>0</v>
      </c>
      <c r="R45">
        <v>11</v>
      </c>
      <c r="S45">
        <f t="shared" si="0"/>
        <v>100</v>
      </c>
      <c r="T45">
        <f t="shared" si="1"/>
        <v>27</v>
      </c>
      <c r="U45" t="str">
        <f t="shared" si="2"/>
        <v>507, FRENTE DE TODOS</v>
      </c>
    </row>
    <row r="46" spans="1:21" x14ac:dyDescent="0.2">
      <c r="A46" s="1">
        <v>45</v>
      </c>
      <c r="B46" t="s">
        <v>102</v>
      </c>
      <c r="C46" t="s">
        <v>103</v>
      </c>
      <c r="D46">
        <v>238</v>
      </c>
      <c r="E46">
        <v>241</v>
      </c>
      <c r="F46">
        <v>1113</v>
      </c>
      <c r="G46">
        <v>9</v>
      </c>
      <c r="H46">
        <v>7</v>
      </c>
      <c r="I46">
        <v>22</v>
      </c>
      <c r="J46">
        <v>42</v>
      </c>
      <c r="K46">
        <v>37</v>
      </c>
      <c r="L46">
        <v>15</v>
      </c>
      <c r="M46">
        <v>171</v>
      </c>
      <c r="N46">
        <v>113</v>
      </c>
      <c r="O46">
        <v>243</v>
      </c>
      <c r="P46">
        <v>14</v>
      </c>
      <c r="Q46">
        <v>12</v>
      </c>
      <c r="R46">
        <v>56</v>
      </c>
      <c r="S46">
        <f t="shared" si="0"/>
        <v>741</v>
      </c>
      <c r="T46">
        <f t="shared" si="1"/>
        <v>243</v>
      </c>
      <c r="U46" t="str">
        <f t="shared" si="2"/>
        <v>507, FRENTE DE TODOS</v>
      </c>
    </row>
    <row r="47" spans="1:21" x14ac:dyDescent="0.2">
      <c r="A47" s="1">
        <v>46</v>
      </c>
      <c r="B47" t="s">
        <v>104</v>
      </c>
      <c r="C47" t="s">
        <v>105</v>
      </c>
      <c r="D47">
        <v>242</v>
      </c>
      <c r="E47">
        <v>245</v>
      </c>
      <c r="F47">
        <v>1400</v>
      </c>
      <c r="G47">
        <v>12</v>
      </c>
      <c r="H47">
        <v>13</v>
      </c>
      <c r="I47">
        <v>16</v>
      </c>
      <c r="J47">
        <v>108</v>
      </c>
      <c r="K47">
        <v>24</v>
      </c>
      <c r="L47">
        <v>8</v>
      </c>
      <c r="M47">
        <v>240</v>
      </c>
      <c r="N47">
        <v>95</v>
      </c>
      <c r="O47">
        <v>275</v>
      </c>
      <c r="P47">
        <v>33</v>
      </c>
      <c r="Q47">
        <v>22</v>
      </c>
      <c r="R47">
        <v>103</v>
      </c>
      <c r="S47">
        <f t="shared" si="0"/>
        <v>949</v>
      </c>
      <c r="T47">
        <f t="shared" si="1"/>
        <v>275</v>
      </c>
      <c r="U47" t="str">
        <f t="shared" si="2"/>
        <v>507, FRENTE DE TODOS</v>
      </c>
    </row>
    <row r="48" spans="1:21" x14ac:dyDescent="0.2">
      <c r="A48" s="1">
        <v>47</v>
      </c>
      <c r="B48" t="s">
        <v>106</v>
      </c>
      <c r="C48" t="s">
        <v>107</v>
      </c>
      <c r="D48">
        <v>246</v>
      </c>
      <c r="E48">
        <v>251</v>
      </c>
      <c r="F48">
        <v>2100</v>
      </c>
      <c r="G48">
        <v>20</v>
      </c>
      <c r="H48">
        <v>10</v>
      </c>
      <c r="I48">
        <v>9</v>
      </c>
      <c r="J48">
        <v>166</v>
      </c>
      <c r="K48">
        <v>41</v>
      </c>
      <c r="L48">
        <v>19</v>
      </c>
      <c r="M48">
        <v>378</v>
      </c>
      <c r="N48">
        <v>173</v>
      </c>
      <c r="O48">
        <v>373</v>
      </c>
      <c r="P48">
        <v>45</v>
      </c>
      <c r="Q48">
        <v>39</v>
      </c>
      <c r="R48">
        <v>103</v>
      </c>
      <c r="S48">
        <f t="shared" si="0"/>
        <v>1376</v>
      </c>
      <c r="T48">
        <f t="shared" si="1"/>
        <v>378</v>
      </c>
      <c r="U48" t="str">
        <f t="shared" si="2"/>
        <v>506, JUNTOS (ES JUNTOS)</v>
      </c>
    </row>
    <row r="49" spans="1:21" x14ac:dyDescent="0.2">
      <c r="A49" s="1">
        <v>48</v>
      </c>
      <c r="B49" t="s">
        <v>108</v>
      </c>
      <c r="C49" t="s">
        <v>109</v>
      </c>
      <c r="D49">
        <v>252</v>
      </c>
      <c r="E49">
        <v>252</v>
      </c>
      <c r="F49">
        <v>98</v>
      </c>
      <c r="G49">
        <v>0</v>
      </c>
      <c r="H49">
        <v>0</v>
      </c>
      <c r="I49">
        <v>1</v>
      </c>
      <c r="J49">
        <v>9</v>
      </c>
      <c r="K49">
        <v>2</v>
      </c>
      <c r="L49">
        <v>1</v>
      </c>
      <c r="M49">
        <v>26</v>
      </c>
      <c r="N49">
        <v>7</v>
      </c>
      <c r="O49">
        <v>18</v>
      </c>
      <c r="P49">
        <v>5</v>
      </c>
      <c r="Q49">
        <v>1</v>
      </c>
      <c r="R49">
        <v>0</v>
      </c>
      <c r="S49">
        <f t="shared" si="0"/>
        <v>70</v>
      </c>
      <c r="T49">
        <f t="shared" si="1"/>
        <v>26</v>
      </c>
      <c r="U49" t="str">
        <f t="shared" si="2"/>
        <v>506, JUNTOS (ES JUNTOS)</v>
      </c>
    </row>
    <row r="50" spans="1:21" x14ac:dyDescent="0.2">
      <c r="A50" s="1">
        <v>49</v>
      </c>
      <c r="B50" t="s">
        <v>110</v>
      </c>
      <c r="C50" t="s">
        <v>111</v>
      </c>
      <c r="D50">
        <v>253</v>
      </c>
      <c r="E50">
        <v>254</v>
      </c>
      <c r="F50">
        <v>700</v>
      </c>
      <c r="G50">
        <v>2</v>
      </c>
      <c r="H50">
        <v>6</v>
      </c>
      <c r="I50">
        <v>16</v>
      </c>
      <c r="J50">
        <v>39</v>
      </c>
      <c r="K50">
        <v>11</v>
      </c>
      <c r="L50">
        <v>9</v>
      </c>
      <c r="M50">
        <v>160</v>
      </c>
      <c r="N50">
        <v>35</v>
      </c>
      <c r="O50">
        <v>93</v>
      </c>
      <c r="P50">
        <v>12</v>
      </c>
      <c r="Q50">
        <v>13</v>
      </c>
      <c r="R50">
        <v>49</v>
      </c>
      <c r="S50">
        <f t="shared" si="0"/>
        <v>445</v>
      </c>
      <c r="T50">
        <f t="shared" si="1"/>
        <v>160</v>
      </c>
      <c r="U50" t="str">
        <f t="shared" si="2"/>
        <v>506, JUNTOS (ES JUNTOS)</v>
      </c>
    </row>
    <row r="51" spans="1:21" x14ac:dyDescent="0.2">
      <c r="A51" s="1">
        <v>50</v>
      </c>
      <c r="B51" t="s">
        <v>112</v>
      </c>
      <c r="C51" t="s">
        <v>113</v>
      </c>
      <c r="D51">
        <v>255</v>
      </c>
      <c r="E51">
        <v>259</v>
      </c>
      <c r="F51">
        <v>1637</v>
      </c>
      <c r="G51">
        <v>8</v>
      </c>
      <c r="H51">
        <v>6</v>
      </c>
      <c r="I51">
        <v>30</v>
      </c>
      <c r="J51">
        <v>61</v>
      </c>
      <c r="K51">
        <v>55</v>
      </c>
      <c r="L51">
        <v>12</v>
      </c>
      <c r="M51">
        <v>380</v>
      </c>
      <c r="N51">
        <v>109</v>
      </c>
      <c r="O51">
        <v>242</v>
      </c>
      <c r="P51">
        <v>48</v>
      </c>
      <c r="Q51">
        <v>16</v>
      </c>
      <c r="R51">
        <v>102</v>
      </c>
      <c r="S51">
        <f t="shared" si="0"/>
        <v>1069</v>
      </c>
      <c r="T51">
        <f t="shared" si="1"/>
        <v>380</v>
      </c>
      <c r="U51" t="str">
        <f t="shared" si="2"/>
        <v>506, JUNTOS (ES JUNTOS)</v>
      </c>
    </row>
    <row r="52" spans="1:21" x14ac:dyDescent="0.2">
      <c r="A52" s="1">
        <v>51</v>
      </c>
      <c r="B52" t="s">
        <v>114</v>
      </c>
      <c r="C52" t="s">
        <v>115</v>
      </c>
      <c r="D52">
        <v>260</v>
      </c>
      <c r="E52">
        <v>265</v>
      </c>
      <c r="F52">
        <v>2100</v>
      </c>
      <c r="G52">
        <v>13</v>
      </c>
      <c r="H52">
        <v>12</v>
      </c>
      <c r="I52">
        <v>11</v>
      </c>
      <c r="J52">
        <v>59</v>
      </c>
      <c r="K52">
        <v>61</v>
      </c>
      <c r="L52">
        <v>8</v>
      </c>
      <c r="M52">
        <v>327</v>
      </c>
      <c r="N52">
        <v>187</v>
      </c>
      <c r="O52">
        <v>544</v>
      </c>
      <c r="P52">
        <v>95</v>
      </c>
      <c r="Q52">
        <v>14</v>
      </c>
      <c r="R52">
        <v>151</v>
      </c>
      <c r="S52">
        <f t="shared" si="0"/>
        <v>1482</v>
      </c>
      <c r="T52">
        <f t="shared" si="1"/>
        <v>544</v>
      </c>
      <c r="U52" t="str">
        <f t="shared" si="2"/>
        <v>507, FRENTE DE TODOS</v>
      </c>
    </row>
    <row r="53" spans="1:21" x14ac:dyDescent="0.2">
      <c r="A53" s="1">
        <v>52</v>
      </c>
      <c r="B53" t="s">
        <v>116</v>
      </c>
      <c r="C53" t="s">
        <v>117</v>
      </c>
      <c r="D53">
        <v>266</v>
      </c>
      <c r="E53">
        <v>269</v>
      </c>
      <c r="F53">
        <v>1284</v>
      </c>
      <c r="G53">
        <v>12</v>
      </c>
      <c r="H53">
        <v>10</v>
      </c>
      <c r="I53">
        <v>5</v>
      </c>
      <c r="J53">
        <v>56</v>
      </c>
      <c r="K53">
        <v>27</v>
      </c>
      <c r="L53">
        <v>3</v>
      </c>
      <c r="M53">
        <v>224</v>
      </c>
      <c r="N53">
        <v>118</v>
      </c>
      <c r="O53">
        <v>338</v>
      </c>
      <c r="P53">
        <v>66</v>
      </c>
      <c r="Q53">
        <v>4</v>
      </c>
      <c r="R53">
        <v>95</v>
      </c>
      <c r="S53">
        <f t="shared" si="0"/>
        <v>958</v>
      </c>
      <c r="T53">
        <f t="shared" si="1"/>
        <v>338</v>
      </c>
      <c r="U53" t="str">
        <f t="shared" si="2"/>
        <v>507, FRENTE DE TODOS</v>
      </c>
    </row>
    <row r="54" spans="1:21" x14ac:dyDescent="0.2">
      <c r="A54" s="1">
        <v>53</v>
      </c>
      <c r="B54" t="s">
        <v>118</v>
      </c>
      <c r="C54" t="s">
        <v>119</v>
      </c>
      <c r="D54">
        <v>270</v>
      </c>
      <c r="E54">
        <v>271</v>
      </c>
      <c r="F54">
        <v>547</v>
      </c>
      <c r="G54">
        <v>6</v>
      </c>
      <c r="H54">
        <v>1</v>
      </c>
      <c r="I54">
        <v>4</v>
      </c>
      <c r="J54">
        <v>15</v>
      </c>
      <c r="K54">
        <v>6</v>
      </c>
      <c r="L54">
        <v>4</v>
      </c>
      <c r="M54">
        <v>72</v>
      </c>
      <c r="N54">
        <v>27</v>
      </c>
      <c r="O54">
        <v>201</v>
      </c>
      <c r="P54">
        <v>15</v>
      </c>
      <c r="Q54">
        <v>4</v>
      </c>
      <c r="R54">
        <v>28</v>
      </c>
      <c r="S54">
        <f t="shared" si="0"/>
        <v>383</v>
      </c>
      <c r="T54">
        <f t="shared" si="1"/>
        <v>201</v>
      </c>
      <c r="U54" t="str">
        <f t="shared" si="2"/>
        <v>507, FRENTE DE TODOS</v>
      </c>
    </row>
    <row r="55" spans="1:21" x14ac:dyDescent="0.2">
      <c r="A55" s="1">
        <v>54</v>
      </c>
      <c r="B55" t="s">
        <v>120</v>
      </c>
      <c r="C55" t="s">
        <v>121</v>
      </c>
      <c r="D55">
        <v>272</v>
      </c>
      <c r="E55">
        <v>272</v>
      </c>
      <c r="F55">
        <v>27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9</v>
      </c>
      <c r="N55">
        <v>5</v>
      </c>
      <c r="O55">
        <v>4</v>
      </c>
      <c r="P55">
        <v>1</v>
      </c>
      <c r="Q55">
        <v>0</v>
      </c>
      <c r="R55">
        <v>1</v>
      </c>
      <c r="S55">
        <f t="shared" si="0"/>
        <v>22</v>
      </c>
      <c r="T55">
        <f t="shared" si="1"/>
        <v>9</v>
      </c>
      <c r="U55" t="str">
        <f t="shared" si="2"/>
        <v>506, JUNTOS (ES JUNTOS)</v>
      </c>
    </row>
    <row r="56" spans="1:21" x14ac:dyDescent="0.2">
      <c r="A56" s="1">
        <v>55</v>
      </c>
      <c r="B56" t="s">
        <v>122</v>
      </c>
      <c r="C56" t="s">
        <v>123</v>
      </c>
      <c r="D56">
        <v>273</v>
      </c>
      <c r="E56">
        <v>278</v>
      </c>
      <c r="F56">
        <v>2100</v>
      </c>
      <c r="G56">
        <v>13</v>
      </c>
      <c r="H56">
        <v>6</v>
      </c>
      <c r="I56">
        <v>9</v>
      </c>
      <c r="J56">
        <v>97</v>
      </c>
      <c r="K56">
        <v>69</v>
      </c>
      <c r="L56">
        <v>13</v>
      </c>
      <c r="M56">
        <v>386</v>
      </c>
      <c r="N56">
        <v>251</v>
      </c>
      <c r="O56">
        <v>481</v>
      </c>
      <c r="P56">
        <v>46</v>
      </c>
      <c r="Q56">
        <v>13</v>
      </c>
      <c r="R56">
        <v>107</v>
      </c>
      <c r="S56">
        <f t="shared" si="0"/>
        <v>1491</v>
      </c>
      <c r="T56">
        <f t="shared" si="1"/>
        <v>481</v>
      </c>
      <c r="U56" t="str">
        <f t="shared" si="2"/>
        <v>507, FRENTE DE TODOS</v>
      </c>
    </row>
    <row r="57" spans="1:21" x14ac:dyDescent="0.2">
      <c r="A57" s="1">
        <v>56</v>
      </c>
      <c r="B57" t="s">
        <v>124</v>
      </c>
      <c r="C57" t="s">
        <v>125</v>
      </c>
      <c r="D57">
        <v>279</v>
      </c>
      <c r="E57">
        <v>282</v>
      </c>
      <c r="F57">
        <v>1231</v>
      </c>
      <c r="G57">
        <v>13</v>
      </c>
      <c r="H57">
        <v>8</v>
      </c>
      <c r="I57">
        <v>5</v>
      </c>
      <c r="J57">
        <v>53</v>
      </c>
      <c r="K57">
        <v>34</v>
      </c>
      <c r="L57">
        <v>3</v>
      </c>
      <c r="M57">
        <v>219</v>
      </c>
      <c r="N57">
        <v>135</v>
      </c>
      <c r="O57">
        <v>249</v>
      </c>
      <c r="P57">
        <v>17</v>
      </c>
      <c r="Q57">
        <v>14</v>
      </c>
      <c r="R57">
        <v>65</v>
      </c>
      <c r="S57">
        <f t="shared" si="0"/>
        <v>815</v>
      </c>
      <c r="T57">
        <f t="shared" si="1"/>
        <v>249</v>
      </c>
      <c r="U57" t="str">
        <f t="shared" si="2"/>
        <v>507, FRENTE DE TODOS</v>
      </c>
    </row>
    <row r="58" spans="1:21" x14ac:dyDescent="0.2">
      <c r="A58" s="1">
        <v>57</v>
      </c>
      <c r="B58" t="s">
        <v>126</v>
      </c>
      <c r="C58" t="s">
        <v>127</v>
      </c>
      <c r="D58">
        <v>283</v>
      </c>
      <c r="E58">
        <v>283</v>
      </c>
      <c r="F58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4</v>
      </c>
      <c r="N58">
        <v>2</v>
      </c>
      <c r="O58">
        <v>2</v>
      </c>
      <c r="P58">
        <v>1</v>
      </c>
      <c r="Q58">
        <v>1</v>
      </c>
      <c r="R58">
        <v>3</v>
      </c>
      <c r="S58">
        <f t="shared" si="0"/>
        <v>14</v>
      </c>
      <c r="T58">
        <f t="shared" si="1"/>
        <v>4</v>
      </c>
      <c r="U58" t="str">
        <f t="shared" si="2"/>
        <v>506, JUNTOS (ES JUNTOS)</v>
      </c>
    </row>
    <row r="59" spans="1:21" x14ac:dyDescent="0.2">
      <c r="A59" s="1">
        <v>58</v>
      </c>
      <c r="B59" t="s">
        <v>128</v>
      </c>
      <c r="C59" t="s">
        <v>129</v>
      </c>
      <c r="D59">
        <v>284</v>
      </c>
      <c r="E59">
        <v>284</v>
      </c>
      <c r="F59">
        <v>110</v>
      </c>
      <c r="G59">
        <v>0</v>
      </c>
      <c r="H59">
        <v>0</v>
      </c>
      <c r="I59">
        <v>0</v>
      </c>
      <c r="J59">
        <v>4</v>
      </c>
      <c r="K59">
        <v>2</v>
      </c>
      <c r="L59">
        <v>0</v>
      </c>
      <c r="M59">
        <v>49</v>
      </c>
      <c r="N59">
        <v>10</v>
      </c>
      <c r="O59">
        <v>4</v>
      </c>
      <c r="P59">
        <v>1</v>
      </c>
      <c r="Q59">
        <v>1</v>
      </c>
      <c r="R59">
        <v>0</v>
      </c>
      <c r="S59">
        <f t="shared" si="0"/>
        <v>71</v>
      </c>
      <c r="T59">
        <f t="shared" si="1"/>
        <v>49</v>
      </c>
      <c r="U59" t="str">
        <f t="shared" si="2"/>
        <v>506, JUNTOS (ES JUNTOS)</v>
      </c>
    </row>
    <row r="60" spans="1:21" x14ac:dyDescent="0.2">
      <c r="B60" t="s">
        <v>100</v>
      </c>
      <c r="C60" t="s">
        <v>101</v>
      </c>
      <c r="D60">
        <v>285</v>
      </c>
      <c r="E60">
        <v>285</v>
      </c>
      <c r="F60">
        <v>24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5</v>
      </c>
      <c r="N60">
        <v>2</v>
      </c>
      <c r="O60">
        <v>1</v>
      </c>
      <c r="P60">
        <v>0</v>
      </c>
      <c r="Q60">
        <v>0</v>
      </c>
      <c r="R60">
        <v>0</v>
      </c>
      <c r="S60">
        <f t="shared" si="0"/>
        <v>10</v>
      </c>
      <c r="T60">
        <f t="shared" si="1"/>
        <v>5</v>
      </c>
      <c r="U60" t="str">
        <f t="shared" si="2"/>
        <v>506, JUNTOS (ES JUNTOS)</v>
      </c>
    </row>
    <row r="61" spans="1:21" x14ac:dyDescent="0.2">
      <c r="A61" s="1">
        <v>59</v>
      </c>
      <c r="B61" t="s">
        <v>130</v>
      </c>
      <c r="C61" t="s">
        <v>131</v>
      </c>
      <c r="D61">
        <v>286</v>
      </c>
      <c r="E61">
        <v>286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2</v>
      </c>
      <c r="P61">
        <v>0</v>
      </c>
      <c r="Q61">
        <v>0</v>
      </c>
      <c r="R61">
        <v>1</v>
      </c>
      <c r="S61">
        <f t="shared" si="0"/>
        <v>4</v>
      </c>
      <c r="T61">
        <f t="shared" si="1"/>
        <v>2</v>
      </c>
      <c r="U61" t="str">
        <f t="shared" si="2"/>
        <v>507, FRENTE DE TODOS</v>
      </c>
    </row>
    <row r="62" spans="1:21" x14ac:dyDescent="0.2">
      <c r="A62" s="1">
        <v>60</v>
      </c>
      <c r="B62" t="s">
        <v>132</v>
      </c>
      <c r="C62" t="s">
        <v>133</v>
      </c>
      <c r="D62">
        <v>287</v>
      </c>
      <c r="E62">
        <v>287</v>
      </c>
      <c r="F62">
        <v>306</v>
      </c>
      <c r="G62">
        <v>1</v>
      </c>
      <c r="H62">
        <v>1</v>
      </c>
      <c r="I62">
        <v>3</v>
      </c>
      <c r="J62">
        <v>0</v>
      </c>
      <c r="K62">
        <v>3</v>
      </c>
      <c r="L62">
        <v>1</v>
      </c>
      <c r="M62">
        <v>63</v>
      </c>
      <c r="N62">
        <v>14</v>
      </c>
      <c r="O62">
        <v>49</v>
      </c>
      <c r="P62">
        <v>8</v>
      </c>
      <c r="Q62">
        <v>2</v>
      </c>
      <c r="R62">
        <v>12</v>
      </c>
      <c r="S62">
        <f t="shared" si="0"/>
        <v>157</v>
      </c>
      <c r="T62">
        <f t="shared" si="1"/>
        <v>63</v>
      </c>
      <c r="U62" t="str">
        <f t="shared" si="2"/>
        <v>506, JUNTOS (ES JUNTOS)</v>
      </c>
    </row>
    <row r="63" spans="1:21" x14ac:dyDescent="0.2">
      <c r="A63" s="1">
        <v>61</v>
      </c>
      <c r="B63" t="s">
        <v>134</v>
      </c>
      <c r="C63" t="s">
        <v>135</v>
      </c>
      <c r="D63">
        <v>288</v>
      </c>
      <c r="E63">
        <v>288</v>
      </c>
      <c r="F63">
        <v>102</v>
      </c>
      <c r="G63">
        <v>0</v>
      </c>
      <c r="H63">
        <v>1</v>
      </c>
      <c r="I63">
        <v>2</v>
      </c>
      <c r="J63">
        <v>1</v>
      </c>
      <c r="K63">
        <v>0</v>
      </c>
      <c r="L63">
        <v>0</v>
      </c>
      <c r="M63">
        <v>15</v>
      </c>
      <c r="N63">
        <v>6</v>
      </c>
      <c r="O63">
        <v>12</v>
      </c>
      <c r="P63">
        <v>1</v>
      </c>
      <c r="Q63">
        <v>0</v>
      </c>
      <c r="R63">
        <v>7</v>
      </c>
      <c r="S63">
        <f t="shared" si="0"/>
        <v>45</v>
      </c>
      <c r="T63">
        <f t="shared" si="1"/>
        <v>15</v>
      </c>
      <c r="U63" t="str">
        <f t="shared" si="2"/>
        <v>506, JUNTOS (ES JUNTOS)</v>
      </c>
    </row>
    <row r="64" spans="1:21" x14ac:dyDescent="0.2">
      <c r="A64" s="1">
        <v>62</v>
      </c>
      <c r="B64" t="s">
        <v>136</v>
      </c>
      <c r="C64" t="s">
        <v>136</v>
      </c>
      <c r="D64">
        <v>289</v>
      </c>
      <c r="E64">
        <v>290</v>
      </c>
      <c r="F64">
        <v>522</v>
      </c>
      <c r="G64">
        <v>3</v>
      </c>
      <c r="H64">
        <v>2</v>
      </c>
      <c r="I64">
        <v>4</v>
      </c>
      <c r="J64">
        <v>6</v>
      </c>
      <c r="K64">
        <v>5</v>
      </c>
      <c r="L64">
        <v>0</v>
      </c>
      <c r="M64">
        <v>124</v>
      </c>
      <c r="N64">
        <v>67</v>
      </c>
      <c r="O64">
        <v>34</v>
      </c>
      <c r="P64">
        <v>8</v>
      </c>
      <c r="Q64">
        <v>0</v>
      </c>
      <c r="R64">
        <v>26</v>
      </c>
      <c r="S64">
        <f t="shared" si="0"/>
        <v>279</v>
      </c>
      <c r="T64">
        <f t="shared" si="1"/>
        <v>124</v>
      </c>
      <c r="U64" t="str">
        <f t="shared" si="2"/>
        <v>506, JUNTOS (ES JUNTOS)</v>
      </c>
    </row>
  </sheetData>
  <autoFilter ref="A1:U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x Establecimiento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cp:revision>0</cp:revision>
  <dcterms:created xsi:type="dcterms:W3CDTF">2023-05-23T16:49:31Z</dcterms:created>
  <dcterms:modified xsi:type="dcterms:W3CDTF">2023-05-23T16:24:51Z</dcterms:modified>
</cp:coreProperties>
</file>