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aa4fa29a32d88222/PROJEKTE/TelescopeDriver25/"/>
    </mc:Choice>
  </mc:AlternateContent>
  <xr:revisionPtr revIDLastSave="490" documentId="8_{FAEC4C7A-5A7E-4F8B-ADAA-0E58951849F3}" xr6:coauthVersionLast="47" xr6:coauthVersionMax="47" xr10:uidLastSave="{129EB731-D999-45FF-940A-F2DD526F1768}"/>
  <bookViews>
    <workbookView xWindow="-108" yWindow="-108" windowWidth="27288" windowHeight="17544" xr2:uid="{63881150-7A5B-4E3D-8F91-5A59AC3825CF}"/>
  </bookViews>
  <sheets>
    <sheet name="SAME70_144" sheetId="1" r:id="rId1"/>
    <sheet name="SAME70_100" sheetId="2" r:id="rId2"/>
  </sheets>
  <definedNames>
    <definedName name="_xlnm._FilterDatabase" localSheetId="1" hidden="1">SAME70_100!$A$2:$Z$102</definedName>
    <definedName name="_xlnm._FilterDatabase" localSheetId="0" hidden="1">SAME70_144!$B$2:$AA$150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2" l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<sst xmlns="http://schemas.openxmlformats.org/spreadsheetml/2006/main" count="4948" uniqueCount="1057">
  <si>
    <t>Primary</t>
  </si>
  <si>
    <t>Alternate</t>
  </si>
  <si>
    <t>PIO Peripheral A</t>
  </si>
  <si>
    <t>PIO Peripheral B</t>
  </si>
  <si>
    <t>PIO Peripheral C</t>
  </si>
  <si>
    <t>PIO Peripheral D</t>
  </si>
  <si>
    <t>Sort</t>
  </si>
  <si>
    <t>LQFP
Pin</t>
  </si>
  <si>
    <t>LFBGA/TFBGA
Ball</t>
  </si>
  <si>
    <t>UFBGA
Ball</t>
  </si>
  <si>
    <t>Power Rail</t>
  </si>
  <si>
    <t>IO Type</t>
  </si>
  <si>
    <t>Signal</t>
  </si>
  <si>
    <t>Dir</t>
  </si>
  <si>
    <t>Reset State</t>
  </si>
  <si>
    <t>IO-Filter</t>
  </si>
  <si>
    <t>Ziel</t>
  </si>
  <si>
    <t>Änderung</t>
  </si>
  <si>
    <t>102</t>
  </si>
  <si>
    <t>C11</t>
  </si>
  <si>
    <t>E11</t>
  </si>
  <si>
    <t>VDDIO</t>
  </si>
  <si>
    <t>GPIO_AD</t>
  </si>
  <si>
    <t>PA00</t>
  </si>
  <si>
    <t>I/O</t>
  </si>
  <si>
    <t>WKUP0(1)</t>
  </si>
  <si>
    <t>I</t>
  </si>
  <si>
    <t>PWMC0_PWMH0</t>
  </si>
  <si>
    <t>O</t>
  </si>
  <si>
    <t>TIOA0</t>
  </si>
  <si>
    <t>A17</t>
  </si>
  <si>
    <t>I2SC0_MCK</t>
  </si>
  <si>
    <t>PIO, I, PU, ST</t>
  </si>
  <si>
    <t>99</t>
  </si>
  <si>
    <t>D12</t>
  </si>
  <si>
    <t>F11</t>
  </si>
  <si>
    <t>PA01</t>
  </si>
  <si>
    <t>WKUP1(1)</t>
  </si>
  <si>
    <t>PWMC0_PWML0</t>
  </si>
  <si>
    <t>TIOB0</t>
  </si>
  <si>
    <t>A18</t>
  </si>
  <si>
    <t>I2SC0_CK</t>
  </si>
  <si>
    <t>93</t>
  </si>
  <si>
    <t>E12</t>
  </si>
  <si>
    <t>G12</t>
  </si>
  <si>
    <t>GPIO</t>
  </si>
  <si>
    <t>PA02</t>
  </si>
  <si>
    <t>WKUP2(1)</t>
  </si>
  <si>
    <t>PWMC0_PWMH1</t>
  </si>
  <si>
    <t>-</t>
  </si>
  <si>
    <t>DATRG</t>
  </si>
  <si>
    <t>LED</t>
  </si>
  <si>
    <t>Front LED / LED an VCC über 1k</t>
  </si>
  <si>
    <t>91</t>
  </si>
  <si>
    <t>F12</t>
  </si>
  <si>
    <t>G11</t>
  </si>
  <si>
    <t>PA03</t>
  </si>
  <si>
    <t>PIODC0(2)</t>
  </si>
  <si>
    <t>TWD0</t>
  </si>
  <si>
    <t>LONCOL1</t>
  </si>
  <si>
    <t>PCK2</t>
  </si>
  <si>
    <t>Handbox</t>
  </si>
  <si>
    <t>Handbox Daten SDA / 4,7k nach VCC, FET-Wandler nach 5V</t>
  </si>
  <si>
    <t>77</t>
  </si>
  <si>
    <t>K12</t>
  </si>
  <si>
    <t>L12</t>
  </si>
  <si>
    <t>PA04</t>
  </si>
  <si>
    <t>TWCK0</t>
  </si>
  <si>
    <t>TCLK0</t>
  </si>
  <si>
    <t>UTXD1</t>
  </si>
  <si>
    <t>Handbox Clock SCL / 4,7k nach VCC, FET-Wandler nach 5V</t>
  </si>
  <si>
    <t>73</t>
  </si>
  <si>
    <t>M11</t>
  </si>
  <si>
    <t>N13</t>
  </si>
  <si>
    <t>PA05</t>
  </si>
  <si>
    <t>PWMC1_PWML3</t>
  </si>
  <si>
    <t>ISI_D4</t>
  </si>
  <si>
    <t>URXD1</t>
  </si>
  <si>
    <t>RS232</t>
  </si>
  <si>
    <t>Front RS232 / von MAX232 R2out</t>
  </si>
  <si>
    <t>114</t>
  </si>
  <si>
    <t>B9</t>
  </si>
  <si>
    <t>B11</t>
  </si>
  <si>
    <t>PA06</t>
  </si>
  <si>
    <t>PCK0</t>
  </si>
  <si>
    <t>35</t>
  </si>
  <si>
    <t>L2</t>
  </si>
  <si>
    <t>N1</t>
  </si>
  <si>
    <t>CLOCK</t>
  </si>
  <si>
    <t>PA07</t>
  </si>
  <si>
    <t>XIN32(4)</t>
  </si>
  <si>
    <t>PWMC0_PWMH3</t>
  </si>
  <si>
    <t>PIO, HiZ</t>
  </si>
  <si>
    <t>Netzwerk LED / LED an VCC über 1k</t>
  </si>
  <si>
    <t>36</t>
  </si>
  <si>
    <t>M2</t>
  </si>
  <si>
    <t>N2</t>
  </si>
  <si>
    <t>PA08</t>
  </si>
  <si>
    <t>XOUT32(4)</t>
  </si>
  <si>
    <t>PWMC1_PWMH3</t>
  </si>
  <si>
    <t>AFE0_ADTRG</t>
  </si>
  <si>
    <t>ST4</t>
  </si>
  <si>
    <t>ST4 Nord / 3,3V-Signal vom Optokoppler</t>
  </si>
  <si>
    <t>75</t>
  </si>
  <si>
    <t>M12</t>
  </si>
  <si>
    <t>L11</t>
  </si>
  <si>
    <t>PA09</t>
  </si>
  <si>
    <t>URXD0</t>
  </si>
  <si>
    <t>ISI_D3</t>
  </si>
  <si>
    <t>PWMC0_PWMFI0</t>
  </si>
  <si>
    <t>Front RS232 / von MAX232 R1out</t>
  </si>
  <si>
    <t>66</t>
  </si>
  <si>
    <t>L9</t>
  </si>
  <si>
    <t>M10</t>
  </si>
  <si>
    <t>PA10</t>
  </si>
  <si>
    <t>PIODC4(2)</t>
  </si>
  <si>
    <t>UTXD0</t>
  </si>
  <si>
    <t>PWMC0_PWMEXTR_G0</t>
  </si>
  <si>
    <t>RD</t>
  </si>
  <si>
    <t>Front RS232 / nach MAX232 T1in</t>
  </si>
  <si>
    <t>64</t>
  </si>
  <si>
    <t>J9</t>
  </si>
  <si>
    <t>N10</t>
  </si>
  <si>
    <t>PA11</t>
  </si>
  <si>
    <t>QCS</t>
  </si>
  <si>
    <t>PWMC1_PWML0</t>
  </si>
  <si>
    <t>Flash</t>
  </si>
  <si>
    <t>SPI Flash Memory S# / Chip Select / pin 7</t>
  </si>
  <si>
    <t>68</t>
  </si>
  <si>
    <t>L10</t>
  </si>
  <si>
    <t>N11</t>
  </si>
  <si>
    <t>PA12</t>
  </si>
  <si>
    <t>PIODC6(2)</t>
  </si>
  <si>
    <t>QIO1</t>
  </si>
  <si>
    <t>PWMC1_PWMH0</t>
  </si>
  <si>
    <t>SPI Flash Memory DQ1 / Datenbit 1 / pin 8</t>
  </si>
  <si>
    <t>42</t>
  </si>
  <si>
    <t>M3</t>
  </si>
  <si>
    <t>M4</t>
  </si>
  <si>
    <t>PA13</t>
  </si>
  <si>
    <t>PIODC7(2)</t>
  </si>
  <si>
    <t>QIO0</t>
  </si>
  <si>
    <t>PWMC0_PWMH2</t>
  </si>
  <si>
    <t>PWMC1_PWML1</t>
  </si>
  <si>
    <t>SPI Flash Memory DQ0 / Datenbit 0 / pin 15</t>
  </si>
  <si>
    <t>51</t>
  </si>
  <si>
    <t>K6</t>
  </si>
  <si>
    <t>M6</t>
  </si>
  <si>
    <t>GPIO_CLK</t>
  </si>
  <si>
    <t>PA14</t>
  </si>
  <si>
    <t>QSCK</t>
  </si>
  <si>
    <t>PWMC1_PWMH1</t>
  </si>
  <si>
    <t>SPI Flash Memory C / Clock / pin 16</t>
  </si>
  <si>
    <t>49</t>
  </si>
  <si>
    <t>L5</t>
  </si>
  <si>
    <t>N6</t>
  </si>
  <si>
    <t>PA15</t>
  </si>
  <si>
    <t>D14</t>
  </si>
  <si>
    <t>TIOA1</t>
  </si>
  <si>
    <t>PWMC0_PWML3</t>
  </si>
  <si>
    <t>I2SC0_WS</t>
  </si>
  <si>
    <t>45</t>
  </si>
  <si>
    <t>K5</t>
  </si>
  <si>
    <t>L4</t>
  </si>
  <si>
    <t>PA16</t>
  </si>
  <si>
    <t>D15</t>
  </si>
  <si>
    <t>TIOB1</t>
  </si>
  <si>
    <t>PWMC0_PWML2</t>
  </si>
  <si>
    <t>I2SC0_DI</t>
  </si>
  <si>
    <t>25</t>
  </si>
  <si>
    <t>J1</t>
  </si>
  <si>
    <t>J4</t>
  </si>
  <si>
    <t>PA17</t>
  </si>
  <si>
    <t>AFE0_AD6(5)</t>
  </si>
  <si>
    <t>QIO2</t>
  </si>
  <si>
    <t>PCK1</t>
  </si>
  <si>
    <t>SPI Flash Memory DQ2 / Datenbit 2 / pin 9</t>
  </si>
  <si>
    <t>24</t>
  </si>
  <si>
    <t>H2</t>
  </si>
  <si>
    <t>J3</t>
  </si>
  <si>
    <t>PA18</t>
  </si>
  <si>
    <t>AFE0_AD7(5)</t>
  </si>
  <si>
    <t>PWMC1_PWMEXTRG1</t>
  </si>
  <si>
    <t>A14</t>
  </si>
  <si>
    <t>ST4 Süd / 3,3V-Signal vom Optokoppler</t>
  </si>
  <si>
    <t>23</t>
  </si>
  <si>
    <t>H1</t>
  </si>
  <si>
    <t>J2</t>
  </si>
  <si>
    <t>PA19</t>
  </si>
  <si>
    <t>A15</t>
  </si>
  <si>
    <t>I2SC1_MCK</t>
  </si>
  <si>
    <t>ST4 Ost / 3,3V-Signal vom Optokoppler</t>
  </si>
  <si>
    <t>22</t>
  </si>
  <si>
    <t>H3</t>
  </si>
  <si>
    <t>PA20</t>
  </si>
  <si>
    <t>PWMC0_PWML1</t>
  </si>
  <si>
    <t>A16</t>
  </si>
  <si>
    <t>I2SC1_CK</t>
  </si>
  <si>
    <t>ST4 West / 3,3V-Signal vom Optokoppler</t>
  </si>
  <si>
    <t>32</t>
  </si>
  <si>
    <t>K2</t>
  </si>
  <si>
    <t>M1</t>
  </si>
  <si>
    <t>PA21</t>
  </si>
  <si>
    <t>RXD1</t>
  </si>
  <si>
    <t>PWMC1_PWMFI0</t>
  </si>
  <si>
    <t>RTC</t>
  </si>
  <si>
    <t>RealTimeClock Dout / MISO / pin 19</t>
  </si>
  <si>
    <t>37</t>
  </si>
  <si>
    <t>K3</t>
  </si>
  <si>
    <t>PA22</t>
  </si>
  <si>
    <t>PIODCCLK(2)</t>
  </si>
  <si>
    <t>RK</t>
  </si>
  <si>
    <t>PWMC0_PWMEXTRG1</t>
  </si>
  <si>
    <t>NCS2</t>
  </si>
  <si>
    <t>RealTimeClock Dout / INT_SQW / pin 5</t>
  </si>
  <si>
    <t>46</t>
  </si>
  <si>
    <t>N5</t>
  </si>
  <si>
    <t>PA23</t>
  </si>
  <si>
    <t>SCK1</t>
  </si>
  <si>
    <t>A19</t>
  </si>
  <si>
    <t>PWMC1_PWML2</t>
  </si>
  <si>
    <t>RealTimeClock SCLK / Clock / pin 18 und 20</t>
  </si>
  <si>
    <t>56</t>
  </si>
  <si>
    <t>L7</t>
  </si>
  <si>
    <t>N8</t>
  </si>
  <si>
    <t>PA24</t>
  </si>
  <si>
    <t>RTS1</t>
  </si>
  <si>
    <t>A20</t>
  </si>
  <si>
    <t>ISI_PCK</t>
  </si>
  <si>
    <t>RealTimeClock CS / Chip Select / pin 1</t>
  </si>
  <si>
    <t>59</t>
  </si>
  <si>
    <t>K8</t>
  </si>
  <si>
    <t>L8</t>
  </si>
  <si>
    <t>PA25</t>
  </si>
  <si>
    <t>CTS1</t>
  </si>
  <si>
    <t>A23</t>
  </si>
  <si>
    <t>MCCK</t>
  </si>
  <si>
    <t>SDCard</t>
  </si>
  <si>
    <t>62</t>
  </si>
  <si>
    <t>J8</t>
  </si>
  <si>
    <t>M9</t>
  </si>
  <si>
    <t>PA26</t>
  </si>
  <si>
    <t>DCD1</t>
  </si>
  <si>
    <t>TIOA2</t>
  </si>
  <si>
    <t>MCDA2</t>
  </si>
  <si>
    <t>PWMC1_PWMFI1</t>
  </si>
  <si>
    <t>70</t>
  </si>
  <si>
    <t>J10</t>
  </si>
  <si>
    <t>N12</t>
  </si>
  <si>
    <t>PA27</t>
  </si>
  <si>
    <t>DTR1</t>
  </si>
  <si>
    <t>TIOB2</t>
  </si>
  <si>
    <t>MCDA3</t>
  </si>
  <si>
    <t>ISI_D7</t>
  </si>
  <si>
    <t>112</t>
  </si>
  <si>
    <t>C9</t>
  </si>
  <si>
    <t>PA28</t>
  </si>
  <si>
    <t>DSR1</t>
  </si>
  <si>
    <t>TCLK1</t>
  </si>
  <si>
    <t>MCCDA</t>
  </si>
  <si>
    <t>PWMC1_PWMFI2</t>
  </si>
  <si>
    <t>129</t>
  </si>
  <si>
    <t>A6</t>
  </si>
  <si>
    <t>A7</t>
  </si>
  <si>
    <t>PA29</t>
  </si>
  <si>
    <t>RI1</t>
  </si>
  <si>
    <t>TCLK2</t>
  </si>
  <si>
    <t>116</t>
  </si>
  <si>
    <t>A10</t>
  </si>
  <si>
    <t>A11</t>
  </si>
  <si>
    <t>PA30</t>
  </si>
  <si>
    <t>WKUP11(1)</t>
  </si>
  <si>
    <t>PWMC1_PWMEXTRG0</t>
  </si>
  <si>
    <t>MCDA0</t>
  </si>
  <si>
    <t>I2SC0_DO</t>
  </si>
  <si>
    <t>118</t>
  </si>
  <si>
    <t>C8</t>
  </si>
  <si>
    <t>C10</t>
  </si>
  <si>
    <t>PA31</t>
  </si>
  <si>
    <t>SPI0_NPCS1</t>
  </si>
  <si>
    <t>MCDA1</t>
  </si>
  <si>
    <t>PWMC1_PWMH2</t>
  </si>
  <si>
    <t>21</t>
  </si>
  <si>
    <t>H4</t>
  </si>
  <si>
    <t>PB00</t>
  </si>
  <si>
    <t>RXD0</t>
  </si>
  <si>
    <t>TF</t>
  </si>
  <si>
    <t>IP2000</t>
  </si>
  <si>
    <t>Analog-Encoder SPI MISO / über Pegelwandler</t>
  </si>
  <si>
    <t>20</t>
  </si>
  <si>
    <t>G3</t>
  </si>
  <si>
    <t>PB01</t>
  </si>
  <si>
    <t>GTSUCOMP</t>
  </si>
  <si>
    <t>TXD0</t>
  </si>
  <si>
    <t>TK</t>
  </si>
  <si>
    <t>Analog-Encoder SPI MOSI / über Pegelwandler</t>
  </si>
  <si>
    <t>26</t>
  </si>
  <si>
    <t>K1</t>
  </si>
  <si>
    <t>PB02</t>
  </si>
  <si>
    <t>AFE0_AD5(5)</t>
  </si>
  <si>
    <t>CANTX0</t>
  </si>
  <si>
    <t>CTS0</t>
  </si>
  <si>
    <t>SPI0_NPCS0</t>
  </si>
  <si>
    <t>MOT</t>
  </si>
  <si>
    <t>Trinamic CSN / Select 1 von 4 (RA)</t>
  </si>
  <si>
    <t>31</t>
  </si>
  <si>
    <t>L1</t>
  </si>
  <si>
    <t>PB03</t>
  </si>
  <si>
    <t>CANRX0</t>
  </si>
  <si>
    <t>RTS0</t>
  </si>
  <si>
    <t>ISI_D2</t>
  </si>
  <si>
    <t>Analog-Encoder SPI Select / über Pegelwandler</t>
  </si>
  <si>
    <t>105</t>
  </si>
  <si>
    <t>A12</t>
  </si>
  <si>
    <t>C13</t>
  </si>
  <si>
    <t>GPIO_MLB</t>
  </si>
  <si>
    <t>PB04</t>
  </si>
  <si>
    <t>TDI(9)</t>
  </si>
  <si>
    <t>TWD1</t>
  </si>
  <si>
    <t>MLBCLK</t>
  </si>
  <si>
    <t>TXD1</t>
  </si>
  <si>
    <t>RealTimeClock DIN / MOSI / pin 17</t>
  </si>
  <si>
    <t>109</t>
  </si>
  <si>
    <t>C12</t>
  </si>
  <si>
    <t>PB05</t>
  </si>
  <si>
    <t>TWCK1</t>
  </si>
  <si>
    <t>MLBDAT</t>
  </si>
  <si>
    <t>TD</t>
  </si>
  <si>
    <t>O, PU</t>
  </si>
  <si>
    <t>DEBUG</t>
  </si>
  <si>
    <t>DEBUG_SWO / CortexDebug pin 6</t>
  </si>
  <si>
    <t>79</t>
  </si>
  <si>
    <t>J11</t>
  </si>
  <si>
    <t>K11</t>
  </si>
  <si>
    <t>PB06</t>
  </si>
  <si>
    <t>PIO, I, ST</t>
  </si>
  <si>
    <t>DEBUG_SWDIO / CortexDebug pin 2 / 100k nach VCC</t>
  </si>
  <si>
    <t>89</t>
  </si>
  <si>
    <t>F9</t>
  </si>
  <si>
    <t>H13</t>
  </si>
  <si>
    <t>PB07</t>
  </si>
  <si>
    <t>DEBUG_SWDCLK / CortexDebug pin 4 / 100k nach VCC</t>
  </si>
  <si>
    <t>141</t>
  </si>
  <si>
    <t>A3</t>
  </si>
  <si>
    <t>B2</t>
  </si>
  <si>
    <t>PB08</t>
  </si>
  <si>
    <t>XOUT(10)</t>
  </si>
  <si>
    <t>CPU-Takt Quartz 12 MHz</t>
  </si>
  <si>
    <t>142</t>
  </si>
  <si>
    <t>A2</t>
  </si>
  <si>
    <t>PB09</t>
  </si>
  <si>
    <t>XIN(10)</t>
  </si>
  <si>
    <t>87</t>
  </si>
  <si>
    <t>PB12</t>
  </si>
  <si>
    <t>ERASE(9)</t>
  </si>
  <si>
    <t>PIO, I,PD, ST</t>
  </si>
  <si>
    <t>Jumper nach VCC zum Löschen</t>
  </si>
  <si>
    <t>144</t>
  </si>
  <si>
    <t>A1</t>
  </si>
  <si>
    <t>PB13</t>
  </si>
  <si>
    <t>DAC0(11)</t>
  </si>
  <si>
    <t>SCK0</t>
  </si>
  <si>
    <t>Analog-Encoder SPI Clock / über Pegelwandler</t>
  </si>
  <si>
    <t>11</t>
  </si>
  <si>
    <t>E4</t>
  </si>
  <si>
    <t>F2</t>
  </si>
  <si>
    <t>PC00</t>
  </si>
  <si>
    <t>AFE1_AD9(5)</t>
  </si>
  <si>
    <t>D0</t>
  </si>
  <si>
    <t>38</t>
  </si>
  <si>
    <t>PC01</t>
  </si>
  <si>
    <t>D1</t>
  </si>
  <si>
    <t>39</t>
  </si>
  <si>
    <t>K4</t>
  </si>
  <si>
    <t>N3</t>
  </si>
  <si>
    <t>PC02</t>
  </si>
  <si>
    <t>D2</t>
  </si>
  <si>
    <t>40</t>
  </si>
  <si>
    <t>L3</t>
  </si>
  <si>
    <t>N4</t>
  </si>
  <si>
    <t>PC03</t>
  </si>
  <si>
    <t>D3</t>
  </si>
  <si>
    <t>41</t>
  </si>
  <si>
    <t>J5</t>
  </si>
  <si>
    <t>PC04</t>
  </si>
  <si>
    <t>D4</t>
  </si>
  <si>
    <t>58</t>
  </si>
  <si>
    <t>M8</t>
  </si>
  <si>
    <t>PC05</t>
  </si>
  <si>
    <t>D5</t>
  </si>
  <si>
    <t>TIOA6</t>
  </si>
  <si>
    <t>54</t>
  </si>
  <si>
    <t>K7</t>
  </si>
  <si>
    <t>PC06</t>
  </si>
  <si>
    <t>D6</t>
  </si>
  <si>
    <t>TIOB6</t>
  </si>
  <si>
    <t>48</t>
  </si>
  <si>
    <t>PC07</t>
  </si>
  <si>
    <t>D7</t>
  </si>
  <si>
    <t>TCLK6</t>
  </si>
  <si>
    <t>82</t>
  </si>
  <si>
    <t>J12</t>
  </si>
  <si>
    <t>K13</t>
  </si>
  <si>
    <t>PC08</t>
  </si>
  <si>
    <t>TIOA7</t>
  </si>
  <si>
    <t>86</t>
  </si>
  <si>
    <t>PC09</t>
  </si>
  <si>
    <t>NANDOE</t>
  </si>
  <si>
    <t>TIOB7</t>
  </si>
  <si>
    <t>90</t>
  </si>
  <si>
    <t>F10</t>
  </si>
  <si>
    <t>H12</t>
  </si>
  <si>
    <t>PC10</t>
  </si>
  <si>
    <t>NANDWE</t>
  </si>
  <si>
    <t>TCLK7</t>
  </si>
  <si>
    <t>94</t>
  </si>
  <si>
    <t>F13</t>
  </si>
  <si>
    <t>PC11</t>
  </si>
  <si>
    <t>NRD</t>
  </si>
  <si>
    <t>TIOA8</t>
  </si>
  <si>
    <t>17</t>
  </si>
  <si>
    <t>F4</t>
  </si>
  <si>
    <t>G2</t>
  </si>
  <si>
    <t>PC12</t>
  </si>
  <si>
    <t>AFE1_AD3(5)</t>
  </si>
  <si>
    <t>NCS3</t>
  </si>
  <si>
    <t>TIOB8</t>
  </si>
  <si>
    <t>CANRX1</t>
  </si>
  <si>
    <t>19</t>
  </si>
  <si>
    <t>PC13</t>
  </si>
  <si>
    <t>AFE1_AD1(5)</t>
  </si>
  <si>
    <t>NWAIT</t>
  </si>
  <si>
    <t>97</t>
  </si>
  <si>
    <t>E10</t>
  </si>
  <si>
    <t>PC14</t>
  </si>
  <si>
    <t>NCS0</t>
  </si>
  <si>
    <t>TCLK8</t>
  </si>
  <si>
    <t>CANTX1</t>
  </si>
  <si>
    <t>18</t>
  </si>
  <si>
    <t>G1</t>
  </si>
  <si>
    <t>PC15</t>
  </si>
  <si>
    <t>AFE1_AD2(5)</t>
  </si>
  <si>
    <t>100</t>
  </si>
  <si>
    <t>D11</t>
  </si>
  <si>
    <t>PC16</t>
  </si>
  <si>
    <t>103</t>
  </si>
  <si>
    <t>B12</t>
  </si>
  <si>
    <t>PC17</t>
  </si>
  <si>
    <t>111</t>
  </si>
  <si>
    <t>B10</t>
  </si>
  <si>
    <t>PC18</t>
  </si>
  <si>
    <t>117</t>
  </si>
  <si>
    <t>D8</t>
  </si>
  <si>
    <t>PC19</t>
  </si>
  <si>
    <t>120</t>
  </si>
  <si>
    <t>A9</t>
  </si>
  <si>
    <t>PC20</t>
  </si>
  <si>
    <t>122</t>
  </si>
  <si>
    <t>PC21</t>
  </si>
  <si>
    <t>124</t>
  </si>
  <si>
    <t>C7</t>
  </si>
  <si>
    <t>A8</t>
  </si>
  <si>
    <t>PC22</t>
  </si>
  <si>
    <t>A4</t>
  </si>
  <si>
    <t>127</t>
  </si>
  <si>
    <t>C6</t>
  </si>
  <si>
    <t>PC23</t>
  </si>
  <si>
    <t>A5</t>
  </si>
  <si>
    <t>TIOA3</t>
  </si>
  <si>
    <t>130</t>
  </si>
  <si>
    <t>B6</t>
  </si>
  <si>
    <t>PC24</t>
  </si>
  <si>
    <t>TIOB3</t>
  </si>
  <si>
    <t>SPI1_SPCK</t>
  </si>
  <si>
    <t>133</t>
  </si>
  <si>
    <t>C5</t>
  </si>
  <si>
    <t>PC25</t>
  </si>
  <si>
    <t>TCLK3</t>
  </si>
  <si>
    <t>SPI1_NPCS0</t>
  </si>
  <si>
    <t>13</t>
  </si>
  <si>
    <t>PC26</t>
  </si>
  <si>
    <t>AFE1_AD7(5)</t>
  </si>
  <si>
    <t>TIOA4</t>
  </si>
  <si>
    <t>SPI1_MISO</t>
  </si>
  <si>
    <t>12</t>
  </si>
  <si>
    <t>E2</t>
  </si>
  <si>
    <t>F3</t>
  </si>
  <si>
    <t>PC27</t>
  </si>
  <si>
    <t>AFE1_AD8(5)</t>
  </si>
  <si>
    <t>TIOB4</t>
  </si>
  <si>
    <t>SPI1_MOSI</t>
  </si>
  <si>
    <t>76</t>
  </si>
  <si>
    <t>L13</t>
  </si>
  <si>
    <t>PC28</t>
  </si>
  <si>
    <t>TCLK4</t>
  </si>
  <si>
    <t>SPI1_NPCS1</t>
  </si>
  <si>
    <t>16</t>
  </si>
  <si>
    <t>PC29</t>
  </si>
  <si>
    <t>AFE1_AD4(5)</t>
  </si>
  <si>
    <t>TIOA5</t>
  </si>
  <si>
    <t>SPI1_NPCS2</t>
  </si>
  <si>
    <t>15</t>
  </si>
  <si>
    <t>F1</t>
  </si>
  <si>
    <t>PC30</t>
  </si>
  <si>
    <t>AFE1_AD5(5)</t>
  </si>
  <si>
    <t>TIOB5</t>
  </si>
  <si>
    <t>SPI1_NPCS3</t>
  </si>
  <si>
    <t>14</t>
  </si>
  <si>
    <t>E1</t>
  </si>
  <si>
    <t>G4</t>
  </si>
  <si>
    <t>PC31</t>
  </si>
  <si>
    <t>AFE1_AD6(5)</t>
  </si>
  <si>
    <t>A13</t>
  </si>
  <si>
    <t>TCLK5</t>
  </si>
  <si>
    <t>1</t>
  </si>
  <si>
    <t>B1</t>
  </si>
  <si>
    <t>PD00</t>
  </si>
  <si>
    <t>DAC1(11)</t>
  </si>
  <si>
    <t>GTXCK</t>
  </si>
  <si>
    <t>DCD0</t>
  </si>
  <si>
    <t>Ethernet</t>
  </si>
  <si>
    <t>Ethernet REF_CLK / 50MHz Takt / PHY pin 16</t>
  </si>
  <si>
    <t>132</t>
  </si>
  <si>
    <t>B5</t>
  </si>
  <si>
    <t>PD01</t>
  </si>
  <si>
    <t>GTXEN</t>
  </si>
  <si>
    <t>DTR0</t>
  </si>
  <si>
    <t>Ethernet TXEN / Sendefreigabe / PHY pin 19</t>
  </si>
  <si>
    <t>131</t>
  </si>
  <si>
    <t>PD02</t>
  </si>
  <si>
    <t>GTX0</t>
  </si>
  <si>
    <t>DSR0</t>
  </si>
  <si>
    <t>Ethernet TXD0 / Sendedaten / PHY pin 20</t>
  </si>
  <si>
    <t>128</t>
  </si>
  <si>
    <t>B7</t>
  </si>
  <si>
    <t>PD03</t>
  </si>
  <si>
    <t>GTX1</t>
  </si>
  <si>
    <t>UTXD4</t>
  </si>
  <si>
    <t>RI0</t>
  </si>
  <si>
    <t>Ethernet TXD1 / Sendedaten / PHY pin 21</t>
  </si>
  <si>
    <t>126</t>
  </si>
  <si>
    <t>PD04</t>
  </si>
  <si>
    <t>GRXDV</t>
  </si>
  <si>
    <t>TRACED0</t>
  </si>
  <si>
    <t>DCD2</t>
  </si>
  <si>
    <t>Ethernet CRS_DV / / PHY pin 15</t>
  </si>
  <si>
    <t>125</t>
  </si>
  <si>
    <t>B8</t>
  </si>
  <si>
    <t>PD05</t>
  </si>
  <si>
    <t>GRX0</t>
  </si>
  <si>
    <t>TRACED1</t>
  </si>
  <si>
    <t>DTR2</t>
  </si>
  <si>
    <t>Ethernet RXD0 / Empfangsdaten / PHY pin 13</t>
  </si>
  <si>
    <t>121</t>
  </si>
  <si>
    <t>PD06</t>
  </si>
  <si>
    <t>GRX1</t>
  </si>
  <si>
    <t>TRACED2</t>
  </si>
  <si>
    <t>DSR2</t>
  </si>
  <si>
    <t>Ethernet RXD1 / Empfangsdaten / PHY pin 12</t>
  </si>
  <si>
    <t>119</t>
  </si>
  <si>
    <t>PD07</t>
  </si>
  <si>
    <t>GRXER</t>
  </si>
  <si>
    <t>TRACED3</t>
  </si>
  <si>
    <t>RI2</t>
  </si>
  <si>
    <t>Ethernet RXERR / Empfangsfehlersignal / PHY pin 17</t>
  </si>
  <si>
    <t>113</t>
  </si>
  <si>
    <t>E9</t>
  </si>
  <si>
    <t>PD08</t>
  </si>
  <si>
    <t>GMDC</t>
  </si>
  <si>
    <t>PWMC0_PWMFI1</t>
  </si>
  <si>
    <t>TRACECLK</t>
  </si>
  <si>
    <t>Ethernet MDC / Steuerport Takt / PHY pin 11</t>
  </si>
  <si>
    <t>110</t>
  </si>
  <si>
    <t>D9</t>
  </si>
  <si>
    <t>PD09</t>
  </si>
  <si>
    <t>GMDIO</t>
  </si>
  <si>
    <t>PWMC0_PWMFI2</t>
  </si>
  <si>
    <t>AFE1_ADTRG</t>
  </si>
  <si>
    <t>Ethernet MDIO / Steuerport Daten / PHY pin 10</t>
  </si>
  <si>
    <t>101</t>
  </si>
  <si>
    <t>D13</t>
  </si>
  <si>
    <t>PD10</t>
  </si>
  <si>
    <t>GCRS</t>
  </si>
  <si>
    <t>MLBSIG</t>
  </si>
  <si>
    <t>PIO, I, PD, ST</t>
  </si>
  <si>
    <t>Ethernet RST / Resetsignal / PHY pin 24</t>
  </si>
  <si>
    <t>98</t>
  </si>
  <si>
    <t>E13</t>
  </si>
  <si>
    <t>PD11</t>
  </si>
  <si>
    <t>GRX2</t>
  </si>
  <si>
    <t>ISI_D5</t>
  </si>
  <si>
    <t>USB</t>
  </si>
  <si>
    <t>USB VBUS / 3,3V über Spannungsteiler vom USB-Port</t>
  </si>
  <si>
    <t>92</t>
  </si>
  <si>
    <t>G10</t>
  </si>
  <si>
    <t>G13</t>
  </si>
  <si>
    <t>PD12</t>
  </si>
  <si>
    <t>GRX3</t>
  </si>
  <si>
    <t>SPI0_NPCS2</t>
  </si>
  <si>
    <t>ISI_D6</t>
  </si>
  <si>
    <t>Trinamic CSN / Select 3 von 4 (Focus)</t>
  </si>
  <si>
    <t>88</t>
  </si>
  <si>
    <t>G9</t>
  </si>
  <si>
    <t>H11</t>
  </si>
  <si>
    <t>PD13</t>
  </si>
  <si>
    <t>GCOL</t>
  </si>
  <si>
    <t>Ethernet INTRP / Interruptsignal / PHY pin 18</t>
  </si>
  <si>
    <t>84</t>
  </si>
  <si>
    <t>H10</t>
  </si>
  <si>
    <t>PD14</t>
  </si>
  <si>
    <t>GRXCK</t>
  </si>
  <si>
    <t>DEBUG_DETECT / Cortex Debug pin 9</t>
  </si>
  <si>
    <t>106</t>
  </si>
  <si>
    <t>PD15</t>
  </si>
  <si>
    <t>GTX2</t>
  </si>
  <si>
    <t>RXD2</t>
  </si>
  <si>
    <t>Debug RS232 / vom FTDI-Kabel TXD pin 4</t>
  </si>
  <si>
    <t>78</t>
  </si>
  <si>
    <t>K10</t>
  </si>
  <si>
    <t>PD16</t>
  </si>
  <si>
    <t>GTX3</t>
  </si>
  <si>
    <t>TXD2</t>
  </si>
  <si>
    <t>Debug RS232 / zum FTDI-Kabel RXD pin 5</t>
  </si>
  <si>
    <t>74</t>
  </si>
  <si>
    <t>M13</t>
  </si>
  <si>
    <t>PD17</t>
  </si>
  <si>
    <t>GTXER</t>
  </si>
  <si>
    <t>SCK2</t>
  </si>
  <si>
    <t>VCC zum Erkennen einer Deltacode-Modular</t>
  </si>
  <si>
    <t>69</t>
  </si>
  <si>
    <t>PD18</t>
  </si>
  <si>
    <t>RTS2</t>
  </si>
  <si>
    <t>URXD4</t>
  </si>
  <si>
    <t>Debug RS232 / zum FTDI-Kabel CTS pin 2</t>
  </si>
  <si>
    <t>67</t>
  </si>
  <si>
    <t>PD19</t>
  </si>
  <si>
    <t>CTS2</t>
  </si>
  <si>
    <t>Debug RS232 / vom FTDI-Kabel RTS pin 6</t>
  </si>
  <si>
    <t>65</t>
  </si>
  <si>
    <t>K9</t>
  </si>
  <si>
    <t>PD20</t>
  </si>
  <si>
    <t>SPI0_MISO</t>
  </si>
  <si>
    <t>Trinamic SDO / SPI MISO (Daten lesen)</t>
  </si>
  <si>
    <t>63</t>
  </si>
  <si>
    <t>H9</t>
  </si>
  <si>
    <t>PD21</t>
  </si>
  <si>
    <t>SPI0_MOSI</t>
  </si>
  <si>
    <t>TIOA11</t>
  </si>
  <si>
    <t>ISI_D1</t>
  </si>
  <si>
    <t>Trinamic SDI / SPI MOSI (Daten schreiben)</t>
  </si>
  <si>
    <t>60</t>
  </si>
  <si>
    <t>N9</t>
  </si>
  <si>
    <t>PD22</t>
  </si>
  <si>
    <t>SPI0_SPCK</t>
  </si>
  <si>
    <t>TIOB11</t>
  </si>
  <si>
    <t>ISI_D0</t>
  </si>
  <si>
    <t>Trinamic CLK / SPI-Takt</t>
  </si>
  <si>
    <t>57</t>
  </si>
  <si>
    <t>M7</t>
  </si>
  <si>
    <t>N7</t>
  </si>
  <si>
    <t>PD23</t>
  </si>
  <si>
    <t>55</t>
  </si>
  <si>
    <t>PD24</t>
  </si>
  <si>
    <t>RF</t>
  </si>
  <si>
    <t>TCLK11</t>
  </si>
  <si>
    <t>ISI_HSYNC</t>
  </si>
  <si>
    <t>BEEPER</t>
  </si>
  <si>
    <t>52</t>
  </si>
  <si>
    <t>M5</t>
  </si>
  <si>
    <t>L6</t>
  </si>
  <si>
    <t>PD25</t>
  </si>
  <si>
    <t>URXD2</t>
  </si>
  <si>
    <t>ISI_VSYNC</t>
  </si>
  <si>
    <t>Trinamic CSN / Select 2 von 4 (Dec)</t>
  </si>
  <si>
    <t>53</t>
  </si>
  <si>
    <t>PD26</t>
  </si>
  <si>
    <t>UTXD2</t>
  </si>
  <si>
    <t>Front RS232 / nach MAX232 T2in</t>
  </si>
  <si>
    <t>47</t>
  </si>
  <si>
    <t>J6</t>
  </si>
  <si>
    <t>PD27</t>
  </si>
  <si>
    <t>SPI0_NPCS3</t>
  </si>
  <si>
    <t>TWD2</t>
  </si>
  <si>
    <t>ISI_D8</t>
  </si>
  <si>
    <t>Trinamic CSN / Select 4 von 4 (Rotator)</t>
  </si>
  <si>
    <t>71</t>
  </si>
  <si>
    <t>PD28</t>
  </si>
  <si>
    <t>WKUP5(1)</t>
  </si>
  <si>
    <t>URXD3</t>
  </si>
  <si>
    <t>TWCK2</t>
  </si>
  <si>
    <t>ISI_D9</t>
  </si>
  <si>
    <t>108</t>
  </si>
  <si>
    <t>D10</t>
  </si>
  <si>
    <t>B13</t>
  </si>
  <si>
    <t>PD29</t>
  </si>
  <si>
    <t>34</t>
  </si>
  <si>
    <t>PD30</t>
  </si>
  <si>
    <t>AFE0_AD0(5)</t>
  </si>
  <si>
    <t>UTXD3</t>
  </si>
  <si>
    <t>ISI_D10</t>
  </si>
  <si>
    <t>2</t>
  </si>
  <si>
    <t>C3</t>
  </si>
  <si>
    <t>PD31</t>
  </si>
  <si>
    <t>QIO3</t>
  </si>
  <si>
    <t>ISI_D11</t>
  </si>
  <si>
    <t>SPI Flash Memory DQ3 / Datenbit 3 / pin 1</t>
  </si>
  <si>
    <t>4</t>
  </si>
  <si>
    <t>C2</t>
  </si>
  <si>
    <t>PE00</t>
  </si>
  <si>
    <t>AFE1_AD11(5)</t>
  </si>
  <si>
    <t>TIOA9</t>
  </si>
  <si>
    <t>I2SC1_WS</t>
  </si>
  <si>
    <t>6</t>
  </si>
  <si>
    <t>PE01</t>
  </si>
  <si>
    <t>TIOB9</t>
  </si>
  <si>
    <t>I2SC1_DO</t>
  </si>
  <si>
    <t>7</t>
  </si>
  <si>
    <t>PE02</t>
  </si>
  <si>
    <t>TCLK9</t>
  </si>
  <si>
    <t>I2SC1_DI</t>
  </si>
  <si>
    <t>10</t>
  </si>
  <si>
    <t>E3</t>
  </si>
  <si>
    <t>PE03</t>
  </si>
  <si>
    <t>AFE1_AD10(5)</t>
  </si>
  <si>
    <t>TIOA10</t>
  </si>
  <si>
    <t>27</t>
  </si>
  <si>
    <t>PE04</t>
  </si>
  <si>
    <t>AFE0_AD4(5)</t>
  </si>
  <si>
    <t>TIOB10</t>
  </si>
  <si>
    <t>28</t>
  </si>
  <si>
    <t>PE05</t>
  </si>
  <si>
    <t>AFE0_AD3(5)</t>
  </si>
  <si>
    <t>TCLK10</t>
  </si>
  <si>
    <t>GND</t>
  </si>
  <si>
    <t>Ground</t>
  </si>
  <si>
    <t>GNDANA</t>
  </si>
  <si>
    <t>F7</t>
  </si>
  <si>
    <t>GNDPLL</t>
  </si>
  <si>
    <t>E6</t>
  </si>
  <si>
    <t>B3</t>
  </si>
  <si>
    <t>GNDPLLUSB</t>
  </si>
  <si>
    <t>GNDPLL_USB</t>
  </si>
  <si>
    <t>E5</t>
  </si>
  <si>
    <t>GNDUTMI</t>
  </si>
  <si>
    <t>GNDUTM_I</t>
  </si>
  <si>
    <t>136</t>
  </si>
  <si>
    <t>B4</t>
  </si>
  <si>
    <t>VDDUTMII</t>
  </si>
  <si>
    <t>USBHS</t>
  </si>
  <si>
    <t>HSDM</t>
  </si>
  <si>
    <t>USB D-</t>
  </si>
  <si>
    <t>137</t>
  </si>
  <si>
    <t>HSDP</t>
  </si>
  <si>
    <t>USB D+</t>
  </si>
  <si>
    <t>104</t>
  </si>
  <si>
    <t>TEST</t>
  </si>
  <si>
    <t>JTAGSEL</t>
  </si>
  <si>
    <t>I, PD</t>
  </si>
  <si>
    <t>83</t>
  </si>
  <si>
    <t>RST</t>
  </si>
  <si>
    <t>NRST</t>
  </si>
  <si>
    <t>I, PU</t>
  </si>
  <si>
    <t>DEBUG_RESET / CortexDebug pin 10 / 100k nach VCC, Jumper nach GND</t>
  </si>
  <si>
    <t>85</t>
  </si>
  <si>
    <t>J13</t>
  </si>
  <si>
    <t>TST</t>
  </si>
  <si>
    <t>140</t>
  </si>
  <si>
    <t>C4</t>
  </si>
  <si>
    <t>VBG</t>
  </si>
  <si>
    <t>VDDCORE</t>
  </si>
  <si>
    <t>Power</t>
  </si>
  <si>
    <t>5</t>
  </si>
  <si>
    <t>C1</t>
  </si>
  <si>
    <t>VDDIN</t>
  </si>
  <si>
    <t>3</t>
  </si>
  <si>
    <t>VDDOUT</t>
  </si>
  <si>
    <t>123</t>
  </si>
  <si>
    <t>J7</t>
  </si>
  <si>
    <t>VDDPLL</t>
  </si>
  <si>
    <t>143</t>
  </si>
  <si>
    <t>F8</t>
  </si>
  <si>
    <t>VDDPLLUSB</t>
  </si>
  <si>
    <t>VDDPLL_USB</t>
  </si>
  <si>
    <t>139</t>
  </si>
  <si>
    <t>VDDUTMIC</t>
  </si>
  <si>
    <t>VDDUTMI_C</t>
  </si>
  <si>
    <t>134</t>
  </si>
  <si>
    <t>E7</t>
  </si>
  <si>
    <t>8</t>
  </si>
  <si>
    <t>Reference</t>
  </si>
  <si>
    <t>VREFN</t>
  </si>
  <si>
    <t>9</t>
  </si>
  <si>
    <t>VREFP</t>
  </si>
  <si>
    <t>Analog-Encoder RESET / über Pegelwandler</t>
  </si>
  <si>
    <t>Analog-Encoder ERROR (Eingang) / über Pegelwandler</t>
  </si>
  <si>
    <t>Notes: </t>
  </si>
  <si>
    <t>Trinamic DRV_ENN</t>
  </si>
  <si>
    <t>1. WKUPx can be used if the PIO Controller defines the I/O line as “input”.</t>
  </si>
  <si>
    <t>Trinamic ENCN_DCO (Sync) + IP2000 TRG</t>
  </si>
  <si>
    <t>2. To select this extra function, refer to the 32.5.14. Parallel Capture Mode section in the Parallel</t>
  </si>
  <si>
    <t>Input/Output Controller (PIO) chapter.</t>
  </si>
  <si>
    <t>3. PIODCEN1/PIODCx has priority over WKUPx. Refer to the 32.5.14. Parallel Capture Mode section</t>
  </si>
  <si>
    <t>in the PIO chapter.</t>
  </si>
  <si>
    <t>4. Refer to the 23.4.2. Slow Clock Generator section in the Supply Controller (SUPC) chapter.</t>
  </si>
  <si>
    <t>5. To select this extra function, refer to the 33.5.2.1. I/O Lines section in the External Bus Interface</t>
  </si>
  <si>
    <t>(EBI) chapter. This selection is independent of the PIO line configuration. PIO lines must be</t>
  </si>
  <si>
    <t>configured according to required settings (PU or PD).</t>
  </si>
  <si>
    <t>6. Analog input has priority over WKUPx pin. To select the analog input, refer to the 33.5.2.1. I/O</t>
  </si>
  <si>
    <t>Lines section in the EBI chapter. WKUPx can be used if the PIO controller defines the I/O line as</t>
  </si>
  <si>
    <t>“input”.</t>
  </si>
  <si>
    <t>7. Analog input has priority over RTCOUTx pin. To select the analog input, refer to the 33.5.2.1. I/O</t>
  </si>
  <si>
    <t>Lines section in the EBI chapter. Refer to the 27.5.8. Waveform Generation section in the</t>
  </si>
  <si>
    <t>Real-Time Clock (RTC) chapter to select RTCOUTx.</t>
  </si>
  <si>
    <t>8. Analog input has priority over WKUPx pin. To select the analog input, refer to the 33.5.2.1. I/O</t>
  </si>
  <si>
    <t>Lines section in the EBI chapter. To select PIODCEN2, refer to the 32.5.14. Parallel Capture Mode</t>
  </si>
  <si>
    <t>9. Refer to the System I/O Configuration Register (19.4.7. CCFG_SYSIO) in the Bus Matrix (MATRIX)</t>
  </si>
  <si>
    <t>chapter.</t>
  </si>
  <si>
    <t>10. Refer to the 30.5.3. Main Crystal Oscillator section in the Clock Generator chapter. This selection</t>
  </si>
  <si>
    <t>is independent of the PIO line configuration. PIO lines must be configured according to XINxx (I)</t>
  </si>
  <si>
    <t>and XOUTxx (O).</t>
  </si>
  <si>
    <t>11. DAC0 is selected when DACC_CHER.CH0 is set. DAC1 is selected when DACC_CHER.CH1 is set.</t>
  </si>
  <si>
    <t>Refer to the DACC Channel Enable Register in the Digital-to-Analog Converter Controller (DACC)</t>
  </si>
  <si>
    <t>LQFP Pin</t>
  </si>
  <si>
    <t>Ziel (Master CPU)</t>
  </si>
  <si>
    <t>Ziel (Smart)</t>
  </si>
  <si>
    <t>–</t>
  </si>
  <si>
    <t>I,</t>
  </si>
  <si>
    <t>PD</t>
  </si>
  <si>
    <t>PU</t>
  </si>
  <si>
    <t>2017-01-10 Cortex Debug Connector</t>
  </si>
  <si>
    <t>PIO,</t>
  </si>
  <si>
    <t>PU,</t>
  </si>
  <si>
    <t>ST</t>
  </si>
  <si>
    <t>Digital-Encoder 1 Phase A / 3,3V-Signal vom Optokoppler</t>
  </si>
  <si>
    <t>Digital-Encoder 1 Phase B / 3,3V-Signal vom Optokoppler</t>
  </si>
  <si>
    <t>2017-02-12 zweite Front-RS232 wieder da</t>
  </si>
  <si>
    <t>HiZ</t>
  </si>
  <si>
    <t>2017-02-12 LED am Netzwerk-Port verlegt von PA05</t>
  </si>
  <si>
    <t>PWMC0_PWMEXTRG0</t>
  </si>
  <si>
    <t>2018-12-04 Trinamic Motortreiber Enable</t>
  </si>
  <si>
    <t>BPL/MOT</t>
  </si>
  <si>
    <t>Backplane SYNC / verstärkt über Pulldown-Transistor</t>
  </si>
  <si>
    <t>2018-12-10 + IP2000 TRG</t>
  </si>
  <si>
    <t>2018-12-10 Frei, nicht mehr IP2000 TRG</t>
  </si>
  <si>
    <t>Backplane-Kommunikation / Multiplexer Adressbit 0</t>
  </si>
  <si>
    <t>Trinamic CSN / Select 1 von 3 (RA)</t>
  </si>
  <si>
    <t>2018-12-04 Text für Trinamic angepasst</t>
  </si>
  <si>
    <t>PD,</t>
  </si>
  <si>
    <t>O,</t>
  </si>
  <si>
    <t>PIO,I,ST</t>
  </si>
  <si>
    <t>2017-01-10 Neu</t>
  </si>
  <si>
    <t>Backplane-Kommunikation / Multiplexer Adressbit 2</t>
  </si>
  <si>
    <t>Trinamic CSN / Select 3 von 3 (Focus)</t>
  </si>
  <si>
    <t>SDA10</t>
  </si>
  <si>
    <t>SDCKE</t>
  </si>
  <si>
    <t>RAS</t>
  </si>
  <si>
    <t>CAS</t>
  </si>
  <si>
    <t>GND zum Erkennen einer Deltacode-Smart</t>
  </si>
  <si>
    <t>Backplane-Kommunikation Empfangen</t>
  </si>
  <si>
    <t>Backplane-Kommunikation Senden</t>
  </si>
  <si>
    <t>Backplane-Kommunikation Clock</t>
  </si>
  <si>
    <t>Trinamic CLK, Extension pin 10 / SPI-Takt</t>
  </si>
  <si>
    <t>Backplane-Kommunikation / Multiplexer Adressbit 1</t>
  </si>
  <si>
    <t>Trinamic CSN / Select 2 von 3 (Dec)</t>
  </si>
  <si>
    <t>Backplane-Kommunikation / Multiplexer Enable</t>
  </si>
  <si>
    <t>I2C SDA für Temperatur-Sensor</t>
  </si>
  <si>
    <t>2018-11-27 I2C SDA für Temp-Sensor statt 4.SPI-Selektor</t>
  </si>
  <si>
    <t>I2C SCL für Temperatur-Sensor</t>
  </si>
  <si>
    <t>2018-11-27 I2C SCL für Temp-Sensor</t>
  </si>
  <si>
    <t>SPI Flash Memory</t>
  </si>
  <si>
    <t>NOCH FEHLENDE SIGNALE</t>
  </si>
  <si>
    <t>WKUP3_PIODC1(3)</t>
  </si>
  <si>
    <t>WKUP4_PIODC2(3)</t>
  </si>
  <si>
    <t>WKUP6_PIODC3(3)</t>
  </si>
  <si>
    <t>WKUP7_PIODC5(3)</t>
  </si>
  <si>
    <t>WKUP8_PIODCEN1(3)</t>
  </si>
  <si>
    <t>AFE0_AD8_WKUP9(6)</t>
  </si>
  <si>
    <t>AFE0_AD9_WKUP10(6)</t>
  </si>
  <si>
    <t>AFE0_AD1_PIODCEN2(8)</t>
  </si>
  <si>
    <t>AFE0_AD10_RTCOUT0(7)</t>
  </si>
  <si>
    <t>AFE1_AD0_RTCOUT1(7)</t>
  </si>
  <si>
    <t>AFE0_AD2_WKUP12(6)</t>
  </si>
  <si>
    <t>TDO_TRACESWO_WKUP13(9)</t>
  </si>
  <si>
    <t>SWDIO_TMS(9)</t>
  </si>
  <si>
    <t>SWCLK_TCK(9)</t>
  </si>
  <si>
    <t>NCS1_SDCS</t>
  </si>
  <si>
    <t>A17_BA1</t>
  </si>
  <si>
    <t>A16_BA0</t>
  </si>
  <si>
    <t>NWR1_NBS1</t>
  </si>
  <si>
    <t>Langname im Symbol</t>
  </si>
  <si>
    <t>30</t>
  </si>
  <si>
    <t>43</t>
  </si>
  <si>
    <t>72</t>
  </si>
  <si>
    <t>80</t>
  </si>
  <si>
    <t>96</t>
  </si>
  <si>
    <t>G8</t>
  </si>
  <si>
    <t>H6</t>
  </si>
  <si>
    <t>H7</t>
  </si>
  <si>
    <t>29</t>
  </si>
  <si>
    <t>33</t>
  </si>
  <si>
    <t>50</t>
  </si>
  <si>
    <t>81</t>
  </si>
  <si>
    <t>107</t>
  </si>
  <si>
    <t>E8</t>
  </si>
  <si>
    <t>H5</t>
  </si>
  <si>
    <t>H8</t>
  </si>
  <si>
    <t>44</t>
  </si>
  <si>
    <t>61</t>
  </si>
  <si>
    <t>95</t>
  </si>
  <si>
    <t>115</t>
  </si>
  <si>
    <t>135</t>
  </si>
  <si>
    <t>138</t>
  </si>
  <si>
    <t>F5</t>
  </si>
  <si>
    <t>F6</t>
  </si>
  <si>
    <t>G5</t>
  </si>
  <si>
    <t>G6</t>
  </si>
  <si>
    <t>G7</t>
  </si>
  <si>
    <t>WKUP7_P_IODC5(3)</t>
  </si>
  <si>
    <t>NWR0_NWE</t>
  </si>
  <si>
    <t>A21_NANDALE</t>
  </si>
  <si>
    <t>A22_NANDCLE</t>
  </si>
  <si>
    <t>A0_NBS0</t>
  </si>
  <si>
    <t>PA06/-/-/PCK0/UTXD1/-</t>
  </si>
  <si>
    <t>PA15/-/D14/TIOA1/PWMC0_PWML3/I2SC0_WS</t>
  </si>
  <si>
    <t>PA16/-/D15/TIOB1/PWMC0_PWML2/I2SC0_DI</t>
  </si>
  <si>
    <t>PA23/-/SCK1/PWMC0_PWMH0/A19/PWMC1_PWML2</t>
  </si>
  <si>
    <t>PA24/-/RTS1/PWMC0_PWMH1/A20/ISI_PCK</t>
  </si>
  <si>
    <t>PA25/-/CTS1/PWMC0_PWMH2/A23/MCCK</t>
  </si>
  <si>
    <t>PA26/-/DCD1/TIOA2/MCDA2/PWMC1_PWMFI1</t>
  </si>
  <si>
    <t>PA27/-/DTR1/TIOB2/MCDA3/ISI_D7</t>
  </si>
  <si>
    <t>PA28/-/DSR1/TCLK1/MCCDA/PWMC1_PWMFI2</t>
  </si>
  <si>
    <t>PA29/-/RI1/TCLK2/-/-</t>
  </si>
  <si>
    <t>PA31/-/SPI0_NPCS1/PCK2/MCDA1/PWMC1_PWMH2</t>
  </si>
  <si>
    <t>PC01/-/D1/PWMC0_PWML1/-/-</t>
  </si>
  <si>
    <t>PC02/-/D2/PWMC0_PWML2/-/-</t>
  </si>
  <si>
    <t>PC03/-/D3/PWMC0_PWML3/-/-</t>
  </si>
  <si>
    <t>PC04/-/D4/-/-/-</t>
  </si>
  <si>
    <t>PC05/-/D5/TIOA6/-/-</t>
  </si>
  <si>
    <t>PC06/-/D6/TIOB6/-/-</t>
  </si>
  <si>
    <t>PC07/-/D7/TCLK6/-/-</t>
  </si>
  <si>
    <t>PC08/-/NWR0_NWE/TIOA7/-/-</t>
  </si>
  <si>
    <t>PC09/-/NANDOE/TIOB7/-/-</t>
  </si>
  <si>
    <t>PC10/-/NANDWE/TCLK7/-/-</t>
  </si>
  <si>
    <t>PC11/-/NRD/TIOA8/-/-</t>
  </si>
  <si>
    <t>PC14/-/NCS0/TCLK8/CANTX1/-</t>
  </si>
  <si>
    <t>PC16/-/A21_NANDALE/-/-/-</t>
  </si>
  <si>
    <t>PC17/-/A22_NANDCLE/-/-/-</t>
  </si>
  <si>
    <t>PC18/-/A0_NBS0/PWMC0_PWML1/-/-</t>
  </si>
  <si>
    <t>PC19/-/A1/PWMC0_PWMH2/-/-</t>
  </si>
  <si>
    <t>PC20/-/A2/PWMC0_PWML2/-/-</t>
  </si>
  <si>
    <t>PC21/-/A3/PWMC0_PWMH3/-/-</t>
  </si>
  <si>
    <t>PC22/-/A4/PWMC0_PWML3/-/-</t>
  </si>
  <si>
    <t>PC23/-/A5/TIOA3/-/-</t>
  </si>
  <si>
    <t>PC24/-/A6/TIOB3/SPI1_SPCK/-</t>
  </si>
  <si>
    <t>PC25/-/A7/TCLK3/SPI1_NPCS0/-</t>
  </si>
  <si>
    <t>PC28/-/A10/TCLK4/SPI1_NPCS1/-</t>
  </si>
  <si>
    <t>PD01/-/GTXEN/PWMC1_PWMH0/SPI1_NPCS2/DTR0</t>
  </si>
  <si>
    <t>PD02/-/GTX0/PWMC1_PWML1/SPI1_NPCS3/DSR0</t>
  </si>
  <si>
    <t>PD03/-/GTX1/PWMC1_PWMH1/UTXD4/RI0</t>
  </si>
  <si>
    <t>PD04/-/GRXDV/PWMC1_PWML2/TRACED0/DCD2</t>
  </si>
  <si>
    <t>PD05/-/GRX0/PWMC1_PWMH2/TRACED1/DTR2</t>
  </si>
  <si>
    <t>PD06/-/GRX1/PWMC1_PWML3/TRACED2/DSR2</t>
  </si>
  <si>
    <t>PD07/-/GRXER/PWMC1_PWMH3/TRACED3/RI2</t>
  </si>
  <si>
    <t>PD08/-/GMDC/PWMC0_PWMFI1/-/TRACECLK</t>
  </si>
  <si>
    <t>PD09/-/GMDIO/PWMC0_PWMFI2/AFE1_ADTRG/-</t>
  </si>
  <si>
    <t>PD10/-/GCRS/PWMC0_PWML0/TD/MLBSIG</t>
  </si>
  <si>
    <t>PD11/-/GRX2/PWMC0_PWMH0/GTSUCOMP/ISI_D5</t>
  </si>
  <si>
    <t>PD12/-/GRX3/CANTX1/SPI0_NPCS2/ISI_D6</t>
  </si>
  <si>
    <t>PD13/-/GCOL/-/-/-</t>
  </si>
  <si>
    <t>PD14/-/GRXCK/-/-/-</t>
  </si>
  <si>
    <t>PD15/-/GTX2/RXD2/NWR1_NBS1/-</t>
  </si>
  <si>
    <t>PD16/-/GTX3/TXD2/-/-</t>
  </si>
  <si>
    <t>PD17/-/GTXER/SCK2/-/-</t>
  </si>
  <si>
    <t>PD18/-/NCS1_SDCS/RTS2/URXD4/-</t>
  </si>
  <si>
    <t>PD19/-/NCS3/CTS2/UTXD4/-</t>
  </si>
  <si>
    <t>PD20/-/PWMC0_PWMH0/SPI0_MISO/GTSUCOMP/-</t>
  </si>
  <si>
    <t>PD21/-/PWMC0_PWMH1/SPI0_MOSI/TIOA11/ISI_D1</t>
  </si>
  <si>
    <t>PD22/-/PWMC0_PWMH2/SPI0_SPCK/TIOB11/ISI_D0</t>
  </si>
  <si>
    <t>PD23/-/PWMC0_PWMH3/-/-/-</t>
  </si>
  <si>
    <t>PD24/-/PWMC0_PWML0/RF/TCLK11/ISI_HSYNC</t>
  </si>
  <si>
    <t>PD25/-/PWMC0_PWML1/SPI0_NPCS1/URXD2/ISI_VSYNC</t>
  </si>
  <si>
    <t>PD26/-/PWMC0_PWML2/TD/UTXD2/UTXD1</t>
  </si>
  <si>
    <t>PD27/-/PWMC0_PWML3/SPI0_NPCS3/TWD2/ISI_D8</t>
  </si>
  <si>
    <t>PD29/-/-/-/-/-</t>
  </si>
  <si>
    <t>PD31/-/QIO3/UTXD3/PCK2/ISI_D11</t>
  </si>
  <si>
    <t>PE01/-/D9/TIOB9/I2SC1_DO/-</t>
  </si>
  <si>
    <t>PE02/-/D10/TCLK9/I2SC1_DI/-</t>
  </si>
  <si>
    <t>GND/-/-/-/-/-</t>
  </si>
  <si>
    <t>GNDANA/-/-/-/-/-</t>
  </si>
  <si>
    <t>GNDPLL/-/-/-/-/-</t>
  </si>
  <si>
    <t>GNDPLL_USB/-/-/-/-/-</t>
  </si>
  <si>
    <t>GNDUTM_I/-/-/-/-/-</t>
  </si>
  <si>
    <t>HSDM/-/-/-/-/-</t>
  </si>
  <si>
    <t>HSDP/-/-/-/-/-</t>
  </si>
  <si>
    <t>JTAGSEL/-/-/-/-/-</t>
  </si>
  <si>
    <t>NRST/-/-/-/-/-</t>
  </si>
  <si>
    <t>TST/-/-/-/-/-</t>
  </si>
  <si>
    <t>VBG/-/-/-/-/-</t>
  </si>
  <si>
    <t>VDDCORE/-/-/-/-/-</t>
  </si>
  <si>
    <t>VDDIN/-/-/-/-/-</t>
  </si>
  <si>
    <t>VDDIO/-/-/-/-/-</t>
  </si>
  <si>
    <t>VDDOUT/-/-/-/-/-</t>
  </si>
  <si>
    <t>VDDPLL/-/-/-/-/-</t>
  </si>
  <si>
    <t>VDDPLL_USB/-/-/-/-/-</t>
  </si>
  <si>
    <t>VDDUTMI_C/-/-/-/-/-</t>
  </si>
  <si>
    <t>VDDUTMII/-/-/-/-/-</t>
  </si>
  <si>
    <t>VREFN/-/-/-/-/-</t>
  </si>
  <si>
    <t>VREFP/-/-/-/-/-</t>
  </si>
  <si>
    <t>PA00/WKUP0/PWMC0_PWMH0/TIOA0/A17/I2SC0_MCK</t>
  </si>
  <si>
    <t>PA01/WKUP1/PWMC0_PWML0/TIOB0/A18/I2SC0_CK</t>
  </si>
  <si>
    <t>PA02/WKUP2/PWMC0_PWMH1/-/DATRG/-</t>
  </si>
  <si>
    <t>PA30/WKUP11/PWMC0_PWML2/PWMC1_PWMEXTRG0/MCDA0/I2SC0_DO</t>
  </si>
  <si>
    <t>PD28/WKUP5/URXD3/-/TWCK2/ISI_D9</t>
  </si>
  <si>
    <t>PA03/PIODC0/TWD0/LONCOL1/PCK2/-</t>
  </si>
  <si>
    <t>PA10/PIODC4/UTXD0/PWMC0_PWMEXTR_G0/RD/-</t>
  </si>
  <si>
    <t>PA12/PIODC6/QIO1/PWMC0_PWMH1/PWMC1_PWMH0/-</t>
  </si>
  <si>
    <t>PA13/PIODC7/QIO0/PWMC0_PWMH2/PWMC1_PWML1/-</t>
  </si>
  <si>
    <t>PA22/PIODCCLK/RK/PWMC0_PWMEXTRG1/NCS2/-</t>
  </si>
  <si>
    <t>PA04/WKUP3_PIODC1/TWCK0/TCLK0/UTXD1/-</t>
  </si>
  <si>
    <t>PA05/WKUP4_PIODC2/PWMC1_PWML3/ISI_D4/URXD1/-</t>
  </si>
  <si>
    <t>PA09/WKUP6_PIODC3/URXD0/ISI_D3/PWMC0_PWMFI0/-</t>
  </si>
  <si>
    <t>PA11/WKUP7_P_IODC5/QCS/PWMC0_PWMH0/PWMC1_PWML0/-</t>
  </si>
  <si>
    <t>PA14/WKUP8_PIODCEN1/QSCK/PWMC0_PWMH3/PWMC1_PWMH1/-</t>
  </si>
  <si>
    <t>PA07/XIN32/-/PWMC0_PWMH3/-/-</t>
  </si>
  <si>
    <t>PA08/XOUT32/PWMC1_PWMH3/AFE0_ADTRG/-/-</t>
  </si>
  <si>
    <t>PA17/AFE0_AD6/QIO2/PCK1/PWMC0_PWMH3/-</t>
  </si>
  <si>
    <t>PA18/AFE0_AD7/PWMC1_PWMEXTRG1/PCK2/A14/-</t>
  </si>
  <si>
    <t>PB02/AFE0_AD5/CANTX0/-/CTS0/SPI0_NPCS0</t>
  </si>
  <si>
    <t>PC00/AFE1_AD9/D0/PWMC0_PWML0/-/-</t>
  </si>
  <si>
    <t>PC12/AFE1_AD3/NCS3/TIOB8/CANRX1/-</t>
  </si>
  <si>
    <t>PC13/AFE1_AD1/NWAIT/PWMC0_PWMH3/-/-</t>
  </si>
  <si>
    <t>PC15/AFE1_AD2/NCS1_SDCS/PWMC0_PWML3/-/-</t>
  </si>
  <si>
    <t>PC26/AFE1_AD7/A8/TIOA4/SPI1_MISO/-</t>
  </si>
  <si>
    <t>PC27/AFE1_AD8/A9/TIOB4/SPI1_MOSI/-</t>
  </si>
  <si>
    <t>PC29/AFE1_AD4/A11/TIOA5/SPI1_NPCS2/-</t>
  </si>
  <si>
    <t>PC30/AFE1_AD5/A12/TIOB5/SPI1_NPCS3/-</t>
  </si>
  <si>
    <t>PC31/AFE1_AD6/A13/TCLK5/-/-</t>
  </si>
  <si>
    <t>PD30/AFE0_AD0/UTXD3/-/-/ISI_D10</t>
  </si>
  <si>
    <t>PE00/AFE1_AD11/D8/TIOA9/I2SC1_WS/-</t>
  </si>
  <si>
    <t>PE03/AFE1_AD10/D11/TIOA10/-/-</t>
  </si>
  <si>
    <t>PE04/AFE0_AD4/D12/TIOB10/-/-</t>
  </si>
  <si>
    <t>PE05/AFE0_AD3/D13/TCLK10/-/-</t>
  </si>
  <si>
    <t>PA19/AFE0_AD8_WKUP9/-/PWMC0_PWML0/A15/I2SC1_MCK</t>
  </si>
  <si>
    <t>PA20/AFE0_AD9_WKUP10/-/PWMC0_PWML1/A16/I2SC1_CK</t>
  </si>
  <si>
    <t>PB03/AFE0_AD2_WKUP12/CANRX0/PCK2/RTS0/ISI_D2</t>
  </si>
  <si>
    <t>PB00/AFE0_AD10_RTCOUT0/PWMC0_PWMH0/-/RXD0/TF</t>
  </si>
  <si>
    <t>PB01/AFE1_AD0_RTCOUT1/PWMC0_PWMH1/GTSUCOMP/TXD0/TK</t>
  </si>
  <si>
    <t>PA21/AFE0_AD1_PIODCEN2/RXD1/PCK1/PWMC1_PWMFI0/-</t>
  </si>
  <si>
    <t>PB04/TDI/TWD1/PWMC0_PWMH2/MLBCLK/TXD1</t>
  </si>
  <si>
    <t>PB05/TDO_TRACESWO_WKUP13/TWCK1/PWMC0_PWML0/MLBDAT/TD</t>
  </si>
  <si>
    <t>PB06/SWDIO_TMS/-/-/-/-</t>
  </si>
  <si>
    <t>PB07/SWCLK_TCK/-/-/-/-</t>
  </si>
  <si>
    <t>PB12/ERASE/PWMC0_PWML1/GTSUCOMP/-/PCK0</t>
  </si>
  <si>
    <t>PB08/XOUT/-/-/-/-</t>
  </si>
  <si>
    <t>PB09/XIN/-/-/-/-</t>
  </si>
  <si>
    <t>PB13/DAC0/PWMC0_PWML2/PCK0/SCK0/-</t>
  </si>
  <si>
    <t>PD00/DAC1/GTXCK/PWMC1_PWML0/SPI1_NPCS1/DCD0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</si>
</sst>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rgb="FF7030A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18" fillId="0" borderId="0" xfId="0" applyFont="1"/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wrapText="1"/>
    </xf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0" xfId="0" applyFont="1" applyFill="1" applyAlignment="1">
      <alignment horizontal="left"/>
    </xf>
    <xf numFmtId="0" fontId="19" fillId="33" borderId="0" xfId="0" applyFont="1" applyFill="1"/>
    <xf numFmtId="0" fontId="18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19" fillId="35" borderId="0" xfId="0" applyFont="1" applyFill="1" applyAlignment="1">
      <alignment horizontal="center"/>
    </xf>
    <xf numFmtId="0" fontId="19" fillId="35" borderId="0" xfId="0" applyFont="1" applyFill="1" applyAlignment="1">
      <alignment horizontal="left"/>
    </xf>
    <xf numFmtId="0" fontId="18" fillId="36" borderId="0" xfId="0" applyFont="1" applyFill="1" applyAlignment="1">
      <alignment horizontal="center"/>
    </xf>
    <xf numFmtId="0" fontId="18" fillId="36" borderId="0" xfId="0" applyFont="1" applyFill="1" applyAlignment="1">
      <alignment horizontal="left"/>
    </xf>
    <xf numFmtId="0" fontId="0" fillId="37" borderId="0" xfId="0" applyFill="1" applyAlignment="1">
      <alignment horizontal="center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8" borderId="0" xfId="0" applyFill="1" applyAlignment="1">
      <alignment horizontal="center"/>
    </xf>
    <xf numFmtId="0" fontId="0" fillId="38" borderId="0" xfId="0" applyFill="1" applyAlignment="1">
      <alignment horizontal="left"/>
    </xf>
    <xf numFmtId="0" fontId="0" fillId="38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left"/>
    </xf>
    <xf numFmtId="0" fontId="0" fillId="36" borderId="0" xfId="0" applyFill="1"/>
    <xf numFmtId="0" fontId="0" fillId="39" borderId="0" xfId="0" applyFill="1" applyAlignment="1">
      <alignment horizontal="center"/>
    </xf>
    <xf numFmtId="0" fontId="0" fillId="39" borderId="0" xfId="0" applyFill="1" applyAlignment="1">
      <alignment horizontal="left"/>
    </xf>
    <xf numFmtId="0" fontId="18" fillId="0" borderId="0" xfId="0" applyFont="1" applyAlignment="1">
      <alignment horizontal="left"/>
    </xf>
    <xf numFmtId="0" fontId="20" fillId="39" borderId="0" xfId="0" applyFont="1" applyFill="1" applyAlignment="1">
      <alignment horizontal="left"/>
    </xf>
    <xf numFmtId="0" fontId="0" fillId="40" borderId="0" xfId="0" applyFill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0" fillId="41" borderId="0" xfId="0" applyFill="1" applyAlignment="1">
      <alignment horizontal="left"/>
    </xf>
    <xf numFmtId="0" fontId="22" fillId="0" borderId="0" xfId="0" applyFont="1"/>
    <xf numFmtId="0" fontId="0" fillId="41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19" fillId="42" borderId="0" xfId="0" applyFont="1" applyFill="1" applyAlignment="1">
      <alignment horizontal="center"/>
    </xf>
    <xf numFmtId="0" fontId="19" fillId="42" borderId="0" xfId="0" applyFont="1" applyFill="1" applyAlignment="1">
      <alignment horizontal="left"/>
    </xf>
    <xf numFmtId="0" fontId="19" fillId="42" borderId="0" xfId="0" applyFont="1" applyFill="1"/>
    <xf numFmtId="0" fontId="23" fillId="42" borderId="0" xfId="0" applyFont="1" applyFill="1" applyAlignment="1">
      <alignment horizontal="center"/>
    </xf>
    <xf numFmtId="0" fontId="23" fillId="42" borderId="0" xfId="0" applyFont="1" applyFill="1" applyAlignment="1">
      <alignment horizontal="left"/>
    </xf>
    <xf numFmtId="0" fontId="0" fillId="39" borderId="0" xfId="0" applyFill="1"/>
    <xf numFmtId="49" fontId="0" fillId="0" borderId="0" xfId="0" applyNumberFormat="1" applyAlignment="1">
      <alignment horizontal="center"/>
    </xf>
    <xf numFmtId="0" fontId="17" fillId="43" borderId="0" xfId="0" applyFont="1" applyFill="1"/>
    <xf numFmtId="0" fontId="0" fillId="34" borderId="0" xfId="0" applyFill="1"/>
    <xf numFmtId="0" fontId="18" fillId="39" borderId="0" xfId="0" applyFont="1" applyFill="1"/>
    <xf numFmtId="0" fontId="0" fillId="40" borderId="0" xfId="0" applyFill="1"/>
    <xf numFmtId="0" fontId="0" fillId="41" borderId="0" xfId="0" applyFill="1"/>
    <xf numFmtId="0" fontId="24" fillId="39" borderId="0" xfId="0" applyFont="1" applyFill="1"/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18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49" fontId="16" fillId="0" borderId="0" xfId="0" applyNumberFormat="1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833B-CC47-4797-9275-893CD4E748EC}">
  <dimension ref="A1:AA181"/>
  <sheetViews>
    <sheetView tabSelected="1" workbookViewId="0">
      <pane ySplit="2" topLeftCell="A3" activePane="bottomLeft" state="frozen"/>
      <selection pane="bottomLeft" activeCell="G3" sqref="G3"/>
    </sheetView>
  </sheetViews>
  <sheetFormatPr baseColWidth="10" defaultColWidth="11.44140625" defaultRowHeight="14.4" x14ac:dyDescent="0.3"/>
  <cols>
    <col min="1" max="1" width="15.88671875" style="19" customWidth="1"/>
    <col min="2" max="2" width="24" style="19" customWidth="1"/>
    <col min="3" max="5" width="3.33203125" style="19" customWidth="1"/>
    <col min="6" max="6" width="13.6640625" style="19" customWidth="1"/>
    <col min="7" max="7" width="69.44140625" style="19" customWidth="1"/>
    <col min="8" max="8" width="15.109375" bestFit="1" customWidth="1"/>
    <col min="9" max="9" width="13.44140625" bestFit="1" customWidth="1"/>
    <col min="10" max="10" width="25.6640625" bestFit="1" customWidth="1"/>
    <col min="11" max="11" width="10.5546875" bestFit="1" customWidth="1"/>
    <col min="12" max="12" width="19.5546875" bestFit="1" customWidth="1"/>
    <col min="13" max="13" width="13.44140625" bestFit="1" customWidth="1"/>
    <col min="14" max="14" width="20.44140625" bestFit="1" customWidth="1"/>
    <col min="15" max="15" width="15.109375" bestFit="1" customWidth="1"/>
    <col min="16" max="16" width="16.33203125" bestFit="1" customWidth="1"/>
    <col min="17" max="17" width="15.44140625" bestFit="1" customWidth="1"/>
    <col min="18" max="18" width="16.44140625" bestFit="1" customWidth="1"/>
    <col min="19" max="19" width="8.33203125" bestFit="1" customWidth="1"/>
    <col min="20" max="20" width="16.33203125" customWidth="1"/>
    <col min="21" max="21" width="10.88671875" bestFit="1" customWidth="1"/>
    <col min="26" max="26" width="44" customWidth="1"/>
  </cols>
  <sheetData>
    <row r="1" spans="1:27" ht="15" thickBot="1" x14ac:dyDescent="0.35">
      <c r="A1" s="2"/>
      <c r="B1" s="2"/>
      <c r="C1" s="2"/>
      <c r="D1" s="2"/>
      <c r="E1" s="2"/>
      <c r="F1" s="2"/>
      <c r="G1" s="6"/>
      <c r="H1" s="3" t="s">
        <v>0</v>
      </c>
      <c r="I1" s="4"/>
      <c r="J1" s="3" t="s">
        <v>1</v>
      </c>
      <c r="K1" s="4"/>
      <c r="L1" s="3" t="s">
        <v>2</v>
      </c>
      <c r="M1" s="4"/>
      <c r="N1" s="3" t="s">
        <v>3</v>
      </c>
      <c r="O1" s="4"/>
      <c r="P1" s="3" t="s">
        <v>4</v>
      </c>
      <c r="Q1" s="4"/>
      <c r="R1" s="3" t="s">
        <v>5</v>
      </c>
      <c r="S1" s="5"/>
      <c r="T1" s="6"/>
      <c r="U1" s="7"/>
      <c r="V1" s="7"/>
      <c r="W1" s="8"/>
      <c r="Y1" s="9"/>
      <c r="Z1" s="9"/>
      <c r="AA1" s="11"/>
    </row>
    <row r="2" spans="1:27" s="1" customFormat="1" ht="31.5" customHeight="1" thickBot="1" x14ac:dyDescent="0.35">
      <c r="A2" s="12" t="s">
        <v>6</v>
      </c>
      <c r="B2" s="12" t="s">
        <v>7</v>
      </c>
      <c r="C2" s="12" t="s">
        <v>8</v>
      </c>
      <c r="D2" s="12" t="s">
        <v>9</v>
      </c>
      <c r="E2" s="12" t="s">
        <v>10</v>
      </c>
      <c r="F2" s="12" t="s">
        <v>11</v>
      </c>
      <c r="G2" s="14" t="s">
        <v>889</v>
      </c>
      <c r="H2" s="14" t="s">
        <v>12</v>
      </c>
      <c r="I2" s="16" t="s">
        <v>13</v>
      </c>
      <c r="J2" s="14" t="s">
        <v>12</v>
      </c>
      <c r="K2" s="16" t="s">
        <v>13</v>
      </c>
      <c r="L2" s="14" t="s">
        <v>12</v>
      </c>
      <c r="M2" s="16" t="s">
        <v>13</v>
      </c>
      <c r="N2" s="14" t="s">
        <v>12</v>
      </c>
      <c r="O2" s="16" t="s">
        <v>13</v>
      </c>
      <c r="P2" s="14" t="s">
        <v>12</v>
      </c>
      <c r="Q2" s="16" t="s">
        <v>13</v>
      </c>
      <c r="R2" s="14" t="s">
        <v>12</v>
      </c>
      <c r="S2" s="15" t="s">
        <v>13</v>
      </c>
      <c r="T2" s="66" t="s">
        <v>14</v>
      </c>
      <c r="U2" s="67"/>
      <c r="V2" s="67"/>
      <c r="W2" s="68"/>
      <c r="Y2" s="17" t="s">
        <v>15</v>
      </c>
      <c r="Z2" s="17" t="s">
        <v>16</v>
      </c>
      <c r="AA2" s="18" t="s">
        <v>17</v>
      </c>
    </row>
    <row r="3" spans="1:27" x14ac:dyDescent="0.3">
      <c r="A3" s="19">
        <v>1</v>
      </c>
      <c r="B3" s="56" t="s">
        <v>18</v>
      </c>
      <c r="C3" s="19" t="s">
        <v>19</v>
      </c>
      <c r="D3" s="19" t="s">
        <v>20</v>
      </c>
      <c r="E3" s="19" t="s">
        <v>21</v>
      </c>
      <c r="F3" s="19" t="s">
        <v>22</v>
      </c>
      <c r="G3" s="9" t="s">
        <v>1008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24</v>
      </c>
      <c r="P3" t="s">
        <v>30</v>
      </c>
      <c r="Q3" t="s">
        <v>28</v>
      </c>
      <c r="R3" t="s">
        <v>31</v>
      </c>
      <c r="S3" t="s">
        <v>28</v>
      </c>
      <c r="T3" t="s">
        <v>32</v>
      </c>
    </row>
    <row r="4" spans="1:27" x14ac:dyDescent="0.3">
      <c r="A4" s="19">
        <v>2</v>
      </c>
      <c r="B4" s="56" t="s">
        <v>33</v>
      </c>
      <c r="C4" s="19" t="s">
        <v>34</v>
      </c>
      <c r="D4" s="19" t="s">
        <v>35</v>
      </c>
      <c r="E4" s="19" t="s">
        <v>21</v>
      </c>
      <c r="F4" s="19" t="s">
        <v>22</v>
      </c>
      <c r="G4" s="9" t="s">
        <v>1009</v>
      </c>
      <c r="H4" t="s">
        <v>36</v>
      </c>
      <c r="I4" t="s">
        <v>24</v>
      </c>
      <c r="J4" t="s">
        <v>37</v>
      </c>
      <c r="K4" t="s">
        <v>26</v>
      </c>
      <c r="L4" t="s">
        <v>38</v>
      </c>
      <c r="M4" t="s">
        <v>28</v>
      </c>
      <c r="N4" t="s">
        <v>39</v>
      </c>
      <c r="O4" t="s">
        <v>24</v>
      </c>
      <c r="P4" t="s">
        <v>40</v>
      </c>
      <c r="Q4" t="s">
        <v>28</v>
      </c>
      <c r="R4" t="s">
        <v>41</v>
      </c>
      <c r="S4" t="s">
        <v>24</v>
      </c>
      <c r="T4" t="s">
        <v>32</v>
      </c>
    </row>
    <row r="5" spans="1:27" x14ac:dyDescent="0.3">
      <c r="A5" s="19">
        <v>3</v>
      </c>
      <c r="B5" s="56" t="s">
        <v>42</v>
      </c>
      <c r="C5" s="19" t="s">
        <v>43</v>
      </c>
      <c r="D5" s="19" t="s">
        <v>44</v>
      </c>
      <c r="E5" s="19" t="s">
        <v>21</v>
      </c>
      <c r="F5" s="19" t="s">
        <v>45</v>
      </c>
      <c r="G5" s="9" t="s">
        <v>1010</v>
      </c>
      <c r="H5" t="s">
        <v>46</v>
      </c>
      <c r="I5" t="s">
        <v>24</v>
      </c>
      <c r="J5" t="s">
        <v>47</v>
      </c>
      <c r="K5" t="s">
        <v>26</v>
      </c>
      <c r="L5" t="s">
        <v>48</v>
      </c>
      <c r="M5" t="s">
        <v>28</v>
      </c>
      <c r="N5" t="s">
        <v>49</v>
      </c>
      <c r="O5" t="s">
        <v>49</v>
      </c>
      <c r="P5" t="s">
        <v>50</v>
      </c>
      <c r="Q5" t="s">
        <v>26</v>
      </c>
      <c r="R5" t="s">
        <v>49</v>
      </c>
      <c r="S5" t="s">
        <v>49</v>
      </c>
      <c r="T5" t="s">
        <v>32</v>
      </c>
      <c r="Y5" t="s">
        <v>51</v>
      </c>
      <c r="Z5" t="s">
        <v>52</v>
      </c>
    </row>
    <row r="6" spans="1:27" x14ac:dyDescent="0.3">
      <c r="A6" s="19">
        <v>4</v>
      </c>
      <c r="B6" s="56" t="s">
        <v>53</v>
      </c>
      <c r="C6" s="19" t="s">
        <v>54</v>
      </c>
      <c r="D6" s="19" t="s">
        <v>55</v>
      </c>
      <c r="E6" s="19" t="s">
        <v>21</v>
      </c>
      <c r="F6" s="19" t="s">
        <v>22</v>
      </c>
      <c r="G6" s="9" t="s">
        <v>1013</v>
      </c>
      <c r="H6" t="s">
        <v>56</v>
      </c>
      <c r="I6" t="s">
        <v>24</v>
      </c>
      <c r="J6" t="s">
        <v>57</v>
      </c>
      <c r="K6" t="s">
        <v>26</v>
      </c>
      <c r="L6" t="s">
        <v>58</v>
      </c>
      <c r="M6" t="s">
        <v>24</v>
      </c>
      <c r="N6" t="s">
        <v>59</v>
      </c>
      <c r="O6" t="s">
        <v>26</v>
      </c>
      <c r="P6" t="s">
        <v>60</v>
      </c>
      <c r="Q6" t="s">
        <v>28</v>
      </c>
      <c r="R6" t="s">
        <v>49</v>
      </c>
      <c r="S6" t="s">
        <v>49</v>
      </c>
      <c r="T6" t="s">
        <v>32</v>
      </c>
      <c r="Y6" t="s">
        <v>61</v>
      </c>
      <c r="Z6" t="s">
        <v>62</v>
      </c>
    </row>
    <row r="7" spans="1:27" x14ac:dyDescent="0.3">
      <c r="A7" s="19">
        <v>5</v>
      </c>
      <c r="B7" s="56" t="s">
        <v>63</v>
      </c>
      <c r="C7" s="19" t="s">
        <v>64</v>
      </c>
      <c r="D7" s="19" t="s">
        <v>65</v>
      </c>
      <c r="E7" s="19" t="s">
        <v>21</v>
      </c>
      <c r="F7" s="19" t="s">
        <v>45</v>
      </c>
      <c r="G7" s="9" t="s">
        <v>1018</v>
      </c>
      <c r="H7" t="s">
        <v>66</v>
      </c>
      <c r="I7" t="s">
        <v>24</v>
      </c>
      <c r="J7" t="s">
        <v>871</v>
      </c>
      <c r="K7" t="s">
        <v>26</v>
      </c>
      <c r="L7" t="s">
        <v>67</v>
      </c>
      <c r="M7" t="s">
        <v>28</v>
      </c>
      <c r="N7" t="s">
        <v>68</v>
      </c>
      <c r="O7" t="s">
        <v>26</v>
      </c>
      <c r="P7" t="s">
        <v>69</v>
      </c>
      <c r="Q7" t="s">
        <v>28</v>
      </c>
      <c r="R7" t="s">
        <v>49</v>
      </c>
      <c r="S7" t="s">
        <v>49</v>
      </c>
      <c r="T7" t="s">
        <v>32</v>
      </c>
      <c r="Y7" t="s">
        <v>61</v>
      </c>
      <c r="Z7" t="s">
        <v>70</v>
      </c>
    </row>
    <row r="8" spans="1:27" x14ac:dyDescent="0.3">
      <c r="A8" s="19">
        <v>6</v>
      </c>
      <c r="B8" s="56" t="s">
        <v>71</v>
      </c>
      <c r="C8" s="19" t="s">
        <v>72</v>
      </c>
      <c r="D8" s="19" t="s">
        <v>73</v>
      </c>
      <c r="E8" s="19" t="s">
        <v>21</v>
      </c>
      <c r="F8" s="19" t="s">
        <v>22</v>
      </c>
      <c r="G8" s="9" t="s">
        <v>1019</v>
      </c>
      <c r="H8" t="s">
        <v>74</v>
      </c>
      <c r="I8" t="s">
        <v>24</v>
      </c>
      <c r="J8" t="s">
        <v>872</v>
      </c>
      <c r="K8" t="s">
        <v>26</v>
      </c>
      <c r="L8" t="s">
        <v>75</v>
      </c>
      <c r="M8" t="s">
        <v>28</v>
      </c>
      <c r="N8" t="s">
        <v>76</v>
      </c>
      <c r="O8" t="s">
        <v>26</v>
      </c>
      <c r="P8" s="35" t="s">
        <v>77</v>
      </c>
      <c r="Q8" t="s">
        <v>26</v>
      </c>
      <c r="R8" t="s">
        <v>49</v>
      </c>
      <c r="S8" t="s">
        <v>49</v>
      </c>
      <c r="T8" t="s">
        <v>32</v>
      </c>
      <c r="Y8" s="35" t="s">
        <v>78</v>
      </c>
      <c r="Z8" s="35" t="s">
        <v>79</v>
      </c>
    </row>
    <row r="9" spans="1:27" x14ac:dyDescent="0.3">
      <c r="A9" s="19">
        <v>7</v>
      </c>
      <c r="B9" s="56" t="s">
        <v>80</v>
      </c>
      <c r="C9" s="19" t="s">
        <v>81</v>
      </c>
      <c r="D9" s="19" t="s">
        <v>82</v>
      </c>
      <c r="E9" s="19" t="s">
        <v>21</v>
      </c>
      <c r="F9" s="19" t="s">
        <v>22</v>
      </c>
      <c r="G9" s="9" t="s">
        <v>922</v>
      </c>
      <c r="H9" t="s">
        <v>83</v>
      </c>
      <c r="I9" t="s">
        <v>24</v>
      </c>
      <c r="J9" t="s">
        <v>49</v>
      </c>
      <c r="K9" t="s">
        <v>49</v>
      </c>
      <c r="L9" t="s">
        <v>49</v>
      </c>
      <c r="M9" t="s">
        <v>49</v>
      </c>
      <c r="N9" t="s">
        <v>84</v>
      </c>
      <c r="O9" t="s">
        <v>28</v>
      </c>
      <c r="P9" t="s">
        <v>69</v>
      </c>
      <c r="Q9" t="s">
        <v>28</v>
      </c>
      <c r="R9" t="s">
        <v>49</v>
      </c>
      <c r="S9" t="s">
        <v>49</v>
      </c>
      <c r="T9" t="s">
        <v>32</v>
      </c>
    </row>
    <row r="10" spans="1:27" x14ac:dyDescent="0.3">
      <c r="A10" s="19">
        <v>8</v>
      </c>
      <c r="B10" s="56" t="s">
        <v>85</v>
      </c>
      <c r="C10" s="19" t="s">
        <v>86</v>
      </c>
      <c r="D10" s="19" t="s">
        <v>87</v>
      </c>
      <c r="E10" s="19" t="s">
        <v>21</v>
      </c>
      <c r="F10" s="19" t="s">
        <v>88</v>
      </c>
      <c r="G10" s="9" t="s">
        <v>1023</v>
      </c>
      <c r="H10" t="s">
        <v>89</v>
      </c>
      <c r="I10" t="s">
        <v>24</v>
      </c>
      <c r="J10" t="s">
        <v>90</v>
      </c>
      <c r="K10" t="s">
        <v>26</v>
      </c>
      <c r="L10" t="s">
        <v>49</v>
      </c>
      <c r="M10" t="s">
        <v>49</v>
      </c>
      <c r="N10" t="s">
        <v>91</v>
      </c>
      <c r="O10" t="s">
        <v>28</v>
      </c>
      <c r="P10" t="s">
        <v>49</v>
      </c>
      <c r="Q10" t="s">
        <v>49</v>
      </c>
      <c r="R10" t="s">
        <v>49</v>
      </c>
      <c r="S10" t="s">
        <v>49</v>
      </c>
      <c r="T10" t="s">
        <v>92</v>
      </c>
      <c r="Y10" t="s">
        <v>51</v>
      </c>
      <c r="Z10" t="s">
        <v>93</v>
      </c>
    </row>
    <row r="11" spans="1:27" x14ac:dyDescent="0.3">
      <c r="A11" s="19">
        <v>9</v>
      </c>
      <c r="B11" s="56" t="s">
        <v>94</v>
      </c>
      <c r="C11" s="19" t="s">
        <v>95</v>
      </c>
      <c r="D11" s="19" t="s">
        <v>96</v>
      </c>
      <c r="E11" s="19" t="s">
        <v>21</v>
      </c>
      <c r="F11" s="19" t="s">
        <v>88</v>
      </c>
      <c r="G11" s="9" t="s">
        <v>1024</v>
      </c>
      <c r="H11" s="38" t="s">
        <v>97</v>
      </c>
      <c r="I11" t="s">
        <v>24</v>
      </c>
      <c r="J11" t="s">
        <v>98</v>
      </c>
      <c r="K11" t="s">
        <v>28</v>
      </c>
      <c r="L11" t="s">
        <v>99</v>
      </c>
      <c r="M11" t="s">
        <v>28</v>
      </c>
      <c r="N11" t="s">
        <v>100</v>
      </c>
      <c r="O11" t="s">
        <v>26</v>
      </c>
      <c r="P11" t="s">
        <v>49</v>
      </c>
      <c r="Q11" t="s">
        <v>49</v>
      </c>
      <c r="R11" t="s">
        <v>49</v>
      </c>
      <c r="S11" t="s">
        <v>49</v>
      </c>
      <c r="T11" t="s">
        <v>92</v>
      </c>
      <c r="Y11" s="38" t="s">
        <v>101</v>
      </c>
      <c r="Z11" s="38" t="s">
        <v>102</v>
      </c>
    </row>
    <row r="12" spans="1:27" x14ac:dyDescent="0.3">
      <c r="A12" s="19">
        <v>10</v>
      </c>
      <c r="B12" s="56" t="s">
        <v>103</v>
      </c>
      <c r="C12" s="19" t="s">
        <v>104</v>
      </c>
      <c r="D12" s="19" t="s">
        <v>105</v>
      </c>
      <c r="E12" s="19" t="s">
        <v>21</v>
      </c>
      <c r="F12" s="19" t="s">
        <v>22</v>
      </c>
      <c r="G12" s="9" t="s">
        <v>1020</v>
      </c>
      <c r="H12" t="s">
        <v>106</v>
      </c>
      <c r="I12" t="s">
        <v>24</v>
      </c>
      <c r="J12" t="s">
        <v>873</v>
      </c>
      <c r="K12" t="s">
        <v>26</v>
      </c>
      <c r="L12" s="35" t="s">
        <v>107</v>
      </c>
      <c r="M12" t="s">
        <v>26</v>
      </c>
      <c r="N12" t="s">
        <v>108</v>
      </c>
      <c r="O12" t="s">
        <v>26</v>
      </c>
      <c r="P12" t="s">
        <v>109</v>
      </c>
      <c r="Q12" t="s">
        <v>26</v>
      </c>
      <c r="R12" t="s">
        <v>49</v>
      </c>
      <c r="S12" t="s">
        <v>49</v>
      </c>
      <c r="T12" t="s">
        <v>32</v>
      </c>
      <c r="Y12" s="35" t="s">
        <v>78</v>
      </c>
      <c r="Z12" s="35" t="s">
        <v>110</v>
      </c>
    </row>
    <row r="13" spans="1:27" x14ac:dyDescent="0.3">
      <c r="A13" s="19">
        <v>11</v>
      </c>
      <c r="B13" s="56" t="s">
        <v>111</v>
      </c>
      <c r="C13" s="19" t="s">
        <v>112</v>
      </c>
      <c r="D13" s="19" t="s">
        <v>113</v>
      </c>
      <c r="E13" s="19" t="s">
        <v>21</v>
      </c>
      <c r="F13" s="19" t="s">
        <v>22</v>
      </c>
      <c r="G13" s="9" t="s">
        <v>1014</v>
      </c>
      <c r="H13" t="s">
        <v>114</v>
      </c>
      <c r="I13" t="s">
        <v>24</v>
      </c>
      <c r="J13" t="s">
        <v>115</v>
      </c>
      <c r="K13" t="s">
        <v>26</v>
      </c>
      <c r="L13" s="35" t="s">
        <v>116</v>
      </c>
      <c r="M13" t="s">
        <v>28</v>
      </c>
      <c r="N13" t="s">
        <v>117</v>
      </c>
      <c r="O13" t="s">
        <v>26</v>
      </c>
      <c r="P13" t="s">
        <v>118</v>
      </c>
      <c r="Q13" t="s">
        <v>26</v>
      </c>
      <c r="R13" t="s">
        <v>49</v>
      </c>
      <c r="S13" t="s">
        <v>49</v>
      </c>
      <c r="T13" t="s">
        <v>32</v>
      </c>
      <c r="Y13" s="35" t="s">
        <v>78</v>
      </c>
      <c r="Z13" s="35" t="s">
        <v>119</v>
      </c>
    </row>
    <row r="14" spans="1:27" x14ac:dyDescent="0.3">
      <c r="A14" s="19">
        <v>12</v>
      </c>
      <c r="B14" s="56" t="s">
        <v>120</v>
      </c>
      <c r="C14" s="19" t="s">
        <v>121</v>
      </c>
      <c r="D14" s="19" t="s">
        <v>122</v>
      </c>
      <c r="E14" s="19" t="s">
        <v>21</v>
      </c>
      <c r="F14" s="19" t="s">
        <v>22</v>
      </c>
      <c r="G14" s="9" t="s">
        <v>1021</v>
      </c>
      <c r="H14" t="s">
        <v>123</v>
      </c>
      <c r="I14" t="s">
        <v>24</v>
      </c>
      <c r="J14" t="s">
        <v>917</v>
      </c>
      <c r="K14" t="s">
        <v>26</v>
      </c>
      <c r="L14" s="55" t="s">
        <v>124</v>
      </c>
      <c r="M14" t="s">
        <v>28</v>
      </c>
      <c r="N14" t="s">
        <v>27</v>
      </c>
      <c r="O14" t="s">
        <v>28</v>
      </c>
      <c r="P14" t="s">
        <v>125</v>
      </c>
      <c r="Q14" t="s">
        <v>28</v>
      </c>
      <c r="R14" t="s">
        <v>49</v>
      </c>
      <c r="S14" t="s">
        <v>49</v>
      </c>
      <c r="T14" t="s">
        <v>32</v>
      </c>
      <c r="Y14" s="55" t="s">
        <v>126</v>
      </c>
      <c r="Z14" s="55" t="s">
        <v>127</v>
      </c>
    </row>
    <row r="15" spans="1:27" x14ac:dyDescent="0.3">
      <c r="A15" s="19">
        <v>13</v>
      </c>
      <c r="B15" s="56" t="s">
        <v>128</v>
      </c>
      <c r="C15" s="19" t="s">
        <v>129</v>
      </c>
      <c r="D15" s="19" t="s">
        <v>130</v>
      </c>
      <c r="E15" s="19" t="s">
        <v>21</v>
      </c>
      <c r="F15" s="19" t="s">
        <v>22</v>
      </c>
      <c r="G15" s="9" t="s">
        <v>1015</v>
      </c>
      <c r="H15" t="s">
        <v>131</v>
      </c>
      <c r="I15" t="s">
        <v>24</v>
      </c>
      <c r="J15" t="s">
        <v>132</v>
      </c>
      <c r="K15" t="s">
        <v>26</v>
      </c>
      <c r="L15" s="55" t="s">
        <v>133</v>
      </c>
      <c r="M15" t="s">
        <v>24</v>
      </c>
      <c r="N15" t="s">
        <v>48</v>
      </c>
      <c r="O15" t="s">
        <v>28</v>
      </c>
      <c r="P15" t="s">
        <v>134</v>
      </c>
      <c r="Q15" t="s">
        <v>28</v>
      </c>
      <c r="R15" t="s">
        <v>49</v>
      </c>
      <c r="S15" t="s">
        <v>49</v>
      </c>
      <c r="T15" t="s">
        <v>32</v>
      </c>
      <c r="Y15" s="55" t="s">
        <v>126</v>
      </c>
      <c r="Z15" s="55" t="s">
        <v>135</v>
      </c>
    </row>
    <row r="16" spans="1:27" x14ac:dyDescent="0.3">
      <c r="A16" s="19">
        <v>14</v>
      </c>
      <c r="B16" s="56" t="s">
        <v>136</v>
      </c>
      <c r="C16" s="19" t="s">
        <v>137</v>
      </c>
      <c r="D16" s="19" t="s">
        <v>138</v>
      </c>
      <c r="E16" s="19" t="s">
        <v>21</v>
      </c>
      <c r="F16" s="19" t="s">
        <v>22</v>
      </c>
      <c r="G16" s="9" t="s">
        <v>1016</v>
      </c>
      <c r="H16" t="s">
        <v>139</v>
      </c>
      <c r="I16" t="s">
        <v>24</v>
      </c>
      <c r="J16" t="s">
        <v>140</v>
      </c>
      <c r="K16" t="s">
        <v>26</v>
      </c>
      <c r="L16" s="55" t="s">
        <v>141</v>
      </c>
      <c r="M16" t="s">
        <v>24</v>
      </c>
      <c r="N16" t="s">
        <v>142</v>
      </c>
      <c r="O16" t="s">
        <v>28</v>
      </c>
      <c r="P16" t="s">
        <v>143</v>
      </c>
      <c r="Q16" t="s">
        <v>28</v>
      </c>
      <c r="R16" t="s">
        <v>49</v>
      </c>
      <c r="S16" t="s">
        <v>49</v>
      </c>
      <c r="T16" t="s">
        <v>32</v>
      </c>
      <c r="Y16" s="55" t="s">
        <v>126</v>
      </c>
      <c r="Z16" s="55" t="s">
        <v>144</v>
      </c>
    </row>
    <row r="17" spans="1:26" x14ac:dyDescent="0.3">
      <c r="A17" s="19">
        <v>15</v>
      </c>
      <c r="B17" s="56" t="s">
        <v>145</v>
      </c>
      <c r="C17" s="19" t="s">
        <v>146</v>
      </c>
      <c r="D17" s="19" t="s">
        <v>147</v>
      </c>
      <c r="E17" s="19" t="s">
        <v>21</v>
      </c>
      <c r="F17" s="19" t="s">
        <v>148</v>
      </c>
      <c r="G17" s="9" t="s">
        <v>1022</v>
      </c>
      <c r="H17" t="s">
        <v>149</v>
      </c>
      <c r="I17" t="s">
        <v>24</v>
      </c>
      <c r="J17" t="s">
        <v>875</v>
      </c>
      <c r="K17" t="s">
        <v>26</v>
      </c>
      <c r="L17" s="55" t="s">
        <v>150</v>
      </c>
      <c r="M17" t="s">
        <v>28</v>
      </c>
      <c r="N17" t="s">
        <v>91</v>
      </c>
      <c r="O17" t="s">
        <v>28</v>
      </c>
      <c r="P17" t="s">
        <v>151</v>
      </c>
      <c r="Q17" t="s">
        <v>28</v>
      </c>
      <c r="R17" t="s">
        <v>49</v>
      </c>
      <c r="S17" t="s">
        <v>49</v>
      </c>
      <c r="T17" t="s">
        <v>32</v>
      </c>
      <c r="Y17" s="55" t="s">
        <v>126</v>
      </c>
      <c r="Z17" s="55" t="s">
        <v>152</v>
      </c>
    </row>
    <row r="18" spans="1:26" x14ac:dyDescent="0.3">
      <c r="A18" s="19">
        <v>16</v>
      </c>
      <c r="B18" s="56" t="s">
        <v>153</v>
      </c>
      <c r="C18" s="19" t="s">
        <v>154</v>
      </c>
      <c r="D18" s="19" t="s">
        <v>155</v>
      </c>
      <c r="E18" s="19" t="s">
        <v>21</v>
      </c>
      <c r="F18" s="19" t="s">
        <v>22</v>
      </c>
      <c r="G18" s="9" t="s">
        <v>923</v>
      </c>
      <c r="H18" t="s">
        <v>156</v>
      </c>
      <c r="I18" t="s">
        <v>24</v>
      </c>
      <c r="J18" t="s">
        <v>49</v>
      </c>
      <c r="K18" t="s">
        <v>49</v>
      </c>
      <c r="L18" t="s">
        <v>157</v>
      </c>
      <c r="M18" t="s">
        <v>24</v>
      </c>
      <c r="N18" t="s">
        <v>158</v>
      </c>
      <c r="O18" t="s">
        <v>24</v>
      </c>
      <c r="P18" t="s">
        <v>159</v>
      </c>
      <c r="Q18" t="s">
        <v>28</v>
      </c>
      <c r="R18" t="s">
        <v>160</v>
      </c>
      <c r="S18" t="s">
        <v>24</v>
      </c>
      <c r="T18" t="s">
        <v>32</v>
      </c>
    </row>
    <row r="19" spans="1:26" x14ac:dyDescent="0.3">
      <c r="A19" s="19">
        <v>17</v>
      </c>
      <c r="B19" s="56" t="s">
        <v>161</v>
      </c>
      <c r="C19" s="19" t="s">
        <v>162</v>
      </c>
      <c r="D19" s="19" t="s">
        <v>163</v>
      </c>
      <c r="E19" s="19" t="s">
        <v>21</v>
      </c>
      <c r="F19" s="19" t="s">
        <v>22</v>
      </c>
      <c r="G19" s="9" t="s">
        <v>924</v>
      </c>
      <c r="H19" t="s">
        <v>164</v>
      </c>
      <c r="I19" t="s">
        <v>24</v>
      </c>
      <c r="J19" t="s">
        <v>49</v>
      </c>
      <c r="K19" t="s">
        <v>49</v>
      </c>
      <c r="L19" t="s">
        <v>165</v>
      </c>
      <c r="M19" t="s">
        <v>24</v>
      </c>
      <c r="N19" t="s">
        <v>166</v>
      </c>
      <c r="O19" t="s">
        <v>24</v>
      </c>
      <c r="P19" t="s">
        <v>167</v>
      </c>
      <c r="Q19" t="s">
        <v>28</v>
      </c>
      <c r="R19" t="s">
        <v>168</v>
      </c>
      <c r="S19" t="s">
        <v>26</v>
      </c>
      <c r="T19" t="s">
        <v>32</v>
      </c>
    </row>
    <row r="20" spans="1:26" x14ac:dyDescent="0.3">
      <c r="A20" s="19">
        <v>18</v>
      </c>
      <c r="B20" s="56" t="s">
        <v>169</v>
      </c>
      <c r="C20" s="19" t="s">
        <v>170</v>
      </c>
      <c r="D20" s="19" t="s">
        <v>171</v>
      </c>
      <c r="E20" s="19" t="s">
        <v>21</v>
      </c>
      <c r="F20" s="19" t="s">
        <v>22</v>
      </c>
      <c r="G20" s="9" t="s">
        <v>1025</v>
      </c>
      <c r="H20" t="s">
        <v>172</v>
      </c>
      <c r="I20" t="s">
        <v>24</v>
      </c>
      <c r="J20" t="s">
        <v>173</v>
      </c>
      <c r="K20" t="s">
        <v>26</v>
      </c>
      <c r="L20" s="55" t="s">
        <v>174</v>
      </c>
      <c r="M20" t="s">
        <v>24</v>
      </c>
      <c r="N20" t="s">
        <v>175</v>
      </c>
      <c r="O20" t="s">
        <v>28</v>
      </c>
      <c r="P20" t="s">
        <v>91</v>
      </c>
      <c r="Q20" t="s">
        <v>28</v>
      </c>
      <c r="R20" t="s">
        <v>49</v>
      </c>
      <c r="S20" t="s">
        <v>49</v>
      </c>
      <c r="T20" t="s">
        <v>32</v>
      </c>
      <c r="Y20" s="55" t="s">
        <v>126</v>
      </c>
      <c r="Z20" s="55" t="s">
        <v>176</v>
      </c>
    </row>
    <row r="21" spans="1:26" x14ac:dyDescent="0.3">
      <c r="A21" s="19">
        <v>19</v>
      </c>
      <c r="B21" s="56" t="s">
        <v>177</v>
      </c>
      <c r="C21" s="19" t="s">
        <v>178</v>
      </c>
      <c r="D21" s="19" t="s">
        <v>179</v>
      </c>
      <c r="E21" s="19" t="s">
        <v>21</v>
      </c>
      <c r="F21" s="19" t="s">
        <v>22</v>
      </c>
      <c r="G21" s="9" t="s">
        <v>1026</v>
      </c>
      <c r="H21" s="38" t="s">
        <v>180</v>
      </c>
      <c r="I21" t="s">
        <v>24</v>
      </c>
      <c r="J21" t="s">
        <v>181</v>
      </c>
      <c r="K21" t="s">
        <v>26</v>
      </c>
      <c r="L21" t="s">
        <v>182</v>
      </c>
      <c r="M21" t="s">
        <v>26</v>
      </c>
      <c r="N21" t="s">
        <v>60</v>
      </c>
      <c r="O21" t="s">
        <v>28</v>
      </c>
      <c r="P21" t="s">
        <v>183</v>
      </c>
      <c r="Q21" t="s">
        <v>28</v>
      </c>
      <c r="R21" t="s">
        <v>49</v>
      </c>
      <c r="S21" t="s">
        <v>49</v>
      </c>
      <c r="T21" t="s">
        <v>32</v>
      </c>
      <c r="Y21" s="38" t="s">
        <v>101</v>
      </c>
      <c r="Z21" s="38" t="s">
        <v>184</v>
      </c>
    </row>
    <row r="22" spans="1:26" x14ac:dyDescent="0.3">
      <c r="A22" s="19">
        <v>20</v>
      </c>
      <c r="B22" s="56" t="s">
        <v>185</v>
      </c>
      <c r="C22" s="19" t="s">
        <v>186</v>
      </c>
      <c r="D22" s="19" t="s">
        <v>187</v>
      </c>
      <c r="E22" s="19" t="s">
        <v>21</v>
      </c>
      <c r="F22" s="19" t="s">
        <v>22</v>
      </c>
      <c r="G22" s="9" t="s">
        <v>1042</v>
      </c>
      <c r="H22" s="38" t="s">
        <v>188</v>
      </c>
      <c r="I22" t="s">
        <v>24</v>
      </c>
      <c r="J22" t="s">
        <v>876</v>
      </c>
      <c r="K22" t="s">
        <v>26</v>
      </c>
      <c r="L22" t="s">
        <v>49</v>
      </c>
      <c r="M22" t="s">
        <v>49</v>
      </c>
      <c r="N22" t="s">
        <v>38</v>
      </c>
      <c r="O22" t="s">
        <v>28</v>
      </c>
      <c r="P22" t="s">
        <v>189</v>
      </c>
      <c r="Q22" t="s">
        <v>28</v>
      </c>
      <c r="R22" t="s">
        <v>190</v>
      </c>
      <c r="S22" t="s">
        <v>28</v>
      </c>
      <c r="T22" t="s">
        <v>32</v>
      </c>
      <c r="Y22" s="38" t="s">
        <v>101</v>
      </c>
      <c r="Z22" s="38" t="s">
        <v>191</v>
      </c>
    </row>
    <row r="23" spans="1:26" x14ac:dyDescent="0.3">
      <c r="A23" s="19">
        <v>21</v>
      </c>
      <c r="B23" s="56" t="s">
        <v>192</v>
      </c>
      <c r="C23" s="19" t="s">
        <v>193</v>
      </c>
      <c r="D23" s="19" t="s">
        <v>170</v>
      </c>
      <c r="E23" s="19" t="s">
        <v>21</v>
      </c>
      <c r="F23" s="19" t="s">
        <v>22</v>
      </c>
      <c r="G23" s="9" t="s">
        <v>1043</v>
      </c>
      <c r="H23" s="38" t="s">
        <v>194</v>
      </c>
      <c r="I23" t="s">
        <v>24</v>
      </c>
      <c r="J23" t="s">
        <v>877</v>
      </c>
      <c r="K23" t="s">
        <v>26</v>
      </c>
      <c r="L23" t="s">
        <v>49</v>
      </c>
      <c r="M23" t="s">
        <v>49</v>
      </c>
      <c r="N23" t="s">
        <v>195</v>
      </c>
      <c r="O23" t="s">
        <v>28</v>
      </c>
      <c r="P23" t="s">
        <v>196</v>
      </c>
      <c r="Q23" t="s">
        <v>28</v>
      </c>
      <c r="R23" t="s">
        <v>197</v>
      </c>
      <c r="S23" t="s">
        <v>24</v>
      </c>
      <c r="T23" t="s">
        <v>32</v>
      </c>
      <c r="Y23" s="38" t="s">
        <v>101</v>
      </c>
      <c r="Z23" s="38" t="s">
        <v>198</v>
      </c>
    </row>
    <row r="24" spans="1:26" x14ac:dyDescent="0.3">
      <c r="A24" s="19">
        <v>22</v>
      </c>
      <c r="B24" s="56" t="s">
        <v>199</v>
      </c>
      <c r="C24" s="19" t="s">
        <v>200</v>
      </c>
      <c r="D24" s="19" t="s">
        <v>201</v>
      </c>
      <c r="E24" s="19" t="s">
        <v>21</v>
      </c>
      <c r="F24" s="19" t="s">
        <v>22</v>
      </c>
      <c r="G24" s="9" t="s">
        <v>1047</v>
      </c>
      <c r="H24" t="s">
        <v>202</v>
      </c>
      <c r="I24" t="s">
        <v>24</v>
      </c>
      <c r="J24" t="s">
        <v>878</v>
      </c>
      <c r="K24" t="s">
        <v>26</v>
      </c>
      <c r="L24" s="62" t="s">
        <v>203</v>
      </c>
      <c r="M24" t="s">
        <v>26</v>
      </c>
      <c r="N24" t="s">
        <v>175</v>
      </c>
      <c r="O24" t="s">
        <v>28</v>
      </c>
      <c r="P24" t="s">
        <v>204</v>
      </c>
      <c r="Q24" t="s">
        <v>26</v>
      </c>
      <c r="R24" t="s">
        <v>49</v>
      </c>
      <c r="S24" t="s">
        <v>49</v>
      </c>
      <c r="T24" t="s">
        <v>32</v>
      </c>
      <c r="Y24" s="62" t="s">
        <v>205</v>
      </c>
      <c r="Z24" s="62" t="s">
        <v>206</v>
      </c>
    </row>
    <row r="25" spans="1:26" x14ac:dyDescent="0.3">
      <c r="A25" s="19">
        <v>23</v>
      </c>
      <c r="B25" s="56" t="s">
        <v>207</v>
      </c>
      <c r="C25" s="19" t="s">
        <v>208</v>
      </c>
      <c r="D25" s="19" t="s">
        <v>95</v>
      </c>
      <c r="E25" s="19" t="s">
        <v>21</v>
      </c>
      <c r="F25" s="19" t="s">
        <v>22</v>
      </c>
      <c r="G25" s="9" t="s">
        <v>1017</v>
      </c>
      <c r="H25" s="62" t="s">
        <v>209</v>
      </c>
      <c r="I25" t="s">
        <v>24</v>
      </c>
      <c r="J25" t="s">
        <v>210</v>
      </c>
      <c r="K25" t="s">
        <v>26</v>
      </c>
      <c r="L25" t="s">
        <v>211</v>
      </c>
      <c r="M25" t="s">
        <v>24</v>
      </c>
      <c r="N25" t="s">
        <v>212</v>
      </c>
      <c r="O25" t="s">
        <v>26</v>
      </c>
      <c r="P25" t="s">
        <v>213</v>
      </c>
      <c r="Q25" t="s">
        <v>28</v>
      </c>
      <c r="R25" t="s">
        <v>49</v>
      </c>
      <c r="S25" t="s">
        <v>49</v>
      </c>
      <c r="T25" t="s">
        <v>32</v>
      </c>
      <c r="Y25" s="62" t="s">
        <v>205</v>
      </c>
      <c r="Z25" s="62" t="s">
        <v>214</v>
      </c>
    </row>
    <row r="26" spans="1:26" x14ac:dyDescent="0.3">
      <c r="A26" s="19">
        <v>24</v>
      </c>
      <c r="B26" s="56" t="s">
        <v>215</v>
      </c>
      <c r="C26" s="19" t="s">
        <v>163</v>
      </c>
      <c r="D26" s="19" t="s">
        <v>216</v>
      </c>
      <c r="E26" s="19" t="s">
        <v>21</v>
      </c>
      <c r="F26" s="19" t="s">
        <v>22</v>
      </c>
      <c r="G26" s="9" t="s">
        <v>925</v>
      </c>
      <c r="H26" t="s">
        <v>217</v>
      </c>
      <c r="I26" t="s">
        <v>24</v>
      </c>
      <c r="J26" t="s">
        <v>49</v>
      </c>
      <c r="K26" t="s">
        <v>49</v>
      </c>
      <c r="L26" s="62" t="s">
        <v>218</v>
      </c>
      <c r="M26" t="s">
        <v>24</v>
      </c>
      <c r="N26" t="s">
        <v>27</v>
      </c>
      <c r="O26" t="s">
        <v>28</v>
      </c>
      <c r="P26" t="s">
        <v>219</v>
      </c>
      <c r="Q26" t="s">
        <v>28</v>
      </c>
      <c r="R26" t="s">
        <v>220</v>
      </c>
      <c r="S26" t="s">
        <v>28</v>
      </c>
      <c r="T26" t="s">
        <v>32</v>
      </c>
      <c r="Y26" s="62" t="s">
        <v>205</v>
      </c>
      <c r="Z26" s="62" t="s">
        <v>221</v>
      </c>
    </row>
    <row r="27" spans="1:26" x14ac:dyDescent="0.3">
      <c r="A27" s="19">
        <v>25</v>
      </c>
      <c r="B27" s="56" t="s">
        <v>222</v>
      </c>
      <c r="C27" s="19" t="s">
        <v>223</v>
      </c>
      <c r="D27" s="19" t="s">
        <v>224</v>
      </c>
      <c r="E27" s="19" t="s">
        <v>21</v>
      </c>
      <c r="F27" s="19" t="s">
        <v>22</v>
      </c>
      <c r="G27" s="9" t="s">
        <v>926</v>
      </c>
      <c r="H27" t="s">
        <v>225</v>
      </c>
      <c r="I27" t="s">
        <v>24</v>
      </c>
      <c r="J27" t="s">
        <v>49</v>
      </c>
      <c r="K27" t="s">
        <v>49</v>
      </c>
      <c r="L27" s="62" t="s">
        <v>226</v>
      </c>
      <c r="M27" t="s">
        <v>28</v>
      </c>
      <c r="N27" t="s">
        <v>48</v>
      </c>
      <c r="O27" t="s">
        <v>28</v>
      </c>
      <c r="P27" t="s">
        <v>227</v>
      </c>
      <c r="Q27" t="s">
        <v>28</v>
      </c>
      <c r="R27" t="s">
        <v>228</v>
      </c>
      <c r="S27" t="s">
        <v>26</v>
      </c>
      <c r="T27" t="s">
        <v>32</v>
      </c>
      <c r="Y27" s="62" t="s">
        <v>205</v>
      </c>
      <c r="Z27" s="62" t="s">
        <v>229</v>
      </c>
    </row>
    <row r="28" spans="1:26" x14ac:dyDescent="0.3">
      <c r="A28" s="19">
        <v>26</v>
      </c>
      <c r="B28" s="56" t="s">
        <v>230</v>
      </c>
      <c r="C28" s="19" t="s">
        <v>231</v>
      </c>
      <c r="D28" s="19" t="s">
        <v>232</v>
      </c>
      <c r="E28" s="19" t="s">
        <v>21</v>
      </c>
      <c r="F28" s="19" t="s">
        <v>22</v>
      </c>
      <c r="G28" s="9" t="s">
        <v>927</v>
      </c>
      <c r="H28" t="s">
        <v>233</v>
      </c>
      <c r="I28" t="s">
        <v>24</v>
      </c>
      <c r="J28" t="s">
        <v>49</v>
      </c>
      <c r="K28" t="s">
        <v>49</v>
      </c>
      <c r="L28" t="s">
        <v>234</v>
      </c>
      <c r="M28" t="s">
        <v>26</v>
      </c>
      <c r="N28" t="s">
        <v>142</v>
      </c>
      <c r="O28" t="s">
        <v>28</v>
      </c>
      <c r="P28" t="s">
        <v>235</v>
      </c>
      <c r="Q28" t="s">
        <v>28</v>
      </c>
      <c r="R28" s="59" t="s">
        <v>236</v>
      </c>
      <c r="S28" t="s">
        <v>28</v>
      </c>
      <c r="T28" t="s">
        <v>32</v>
      </c>
      <c r="Y28" s="55" t="s">
        <v>237</v>
      </c>
    </row>
    <row r="29" spans="1:26" x14ac:dyDescent="0.3">
      <c r="A29" s="19">
        <v>27</v>
      </c>
      <c r="B29" s="56" t="s">
        <v>238</v>
      </c>
      <c r="C29" s="19" t="s">
        <v>239</v>
      </c>
      <c r="D29" s="19" t="s">
        <v>240</v>
      </c>
      <c r="E29" s="19" t="s">
        <v>21</v>
      </c>
      <c r="F29" s="19" t="s">
        <v>45</v>
      </c>
      <c r="G29" s="9" t="s">
        <v>928</v>
      </c>
      <c r="H29" t="s">
        <v>241</v>
      </c>
      <c r="I29" t="s">
        <v>24</v>
      </c>
      <c r="J29" t="s">
        <v>49</v>
      </c>
      <c r="K29" t="s">
        <v>49</v>
      </c>
      <c r="L29" t="s">
        <v>242</v>
      </c>
      <c r="M29" t="s">
        <v>26</v>
      </c>
      <c r="N29" t="s">
        <v>243</v>
      </c>
      <c r="O29" t="s">
        <v>28</v>
      </c>
      <c r="P29" s="55" t="s">
        <v>244</v>
      </c>
      <c r="Q29" t="s">
        <v>24</v>
      </c>
      <c r="R29" t="s">
        <v>245</v>
      </c>
      <c r="S29" t="s">
        <v>26</v>
      </c>
      <c r="T29" t="s">
        <v>32</v>
      </c>
      <c r="Y29" s="55" t="s">
        <v>237</v>
      </c>
    </row>
    <row r="30" spans="1:26" x14ac:dyDescent="0.3">
      <c r="A30" s="19">
        <v>28</v>
      </c>
      <c r="B30" s="56" t="s">
        <v>246</v>
      </c>
      <c r="C30" s="19" t="s">
        <v>247</v>
      </c>
      <c r="D30" s="19" t="s">
        <v>248</v>
      </c>
      <c r="E30" s="19" t="s">
        <v>21</v>
      </c>
      <c r="F30" s="19" t="s">
        <v>22</v>
      </c>
      <c r="G30" s="9" t="s">
        <v>929</v>
      </c>
      <c r="H30" t="s">
        <v>249</v>
      </c>
      <c r="I30" t="s">
        <v>24</v>
      </c>
      <c r="J30" t="s">
        <v>49</v>
      </c>
      <c r="K30" t="s">
        <v>49</v>
      </c>
      <c r="L30" t="s">
        <v>250</v>
      </c>
      <c r="M30" t="s">
        <v>28</v>
      </c>
      <c r="N30" t="s">
        <v>251</v>
      </c>
      <c r="O30" t="s">
        <v>24</v>
      </c>
      <c r="P30" s="55" t="s">
        <v>252</v>
      </c>
      <c r="Q30" t="s">
        <v>24</v>
      </c>
      <c r="R30" t="s">
        <v>253</v>
      </c>
      <c r="S30" t="s">
        <v>26</v>
      </c>
      <c r="T30" t="s">
        <v>32</v>
      </c>
      <c r="Y30" s="55" t="s">
        <v>237</v>
      </c>
    </row>
    <row r="31" spans="1:26" x14ac:dyDescent="0.3">
      <c r="A31" s="19">
        <v>29</v>
      </c>
      <c r="B31" s="56" t="s">
        <v>254</v>
      </c>
      <c r="C31" s="19" t="s">
        <v>255</v>
      </c>
      <c r="D31" s="19" t="s">
        <v>19</v>
      </c>
      <c r="E31" s="19" t="s">
        <v>21</v>
      </c>
      <c r="F31" s="19" t="s">
        <v>45</v>
      </c>
      <c r="G31" s="9" t="s">
        <v>930</v>
      </c>
      <c r="H31" t="s">
        <v>256</v>
      </c>
      <c r="I31" t="s">
        <v>24</v>
      </c>
      <c r="J31" t="s">
        <v>49</v>
      </c>
      <c r="K31" t="s">
        <v>49</v>
      </c>
      <c r="L31" t="s">
        <v>257</v>
      </c>
      <c r="M31" t="s">
        <v>26</v>
      </c>
      <c r="N31" t="s">
        <v>258</v>
      </c>
      <c r="O31" t="s">
        <v>26</v>
      </c>
      <c r="P31" s="55" t="s">
        <v>259</v>
      </c>
      <c r="Q31" t="s">
        <v>24</v>
      </c>
      <c r="R31" t="s">
        <v>260</v>
      </c>
      <c r="S31" t="s">
        <v>26</v>
      </c>
      <c r="T31" t="s">
        <v>32</v>
      </c>
      <c r="Y31" s="55" t="s">
        <v>237</v>
      </c>
    </row>
    <row r="32" spans="1:26" x14ac:dyDescent="0.3">
      <c r="A32" s="19">
        <v>30</v>
      </c>
      <c r="B32" s="56" t="s">
        <v>261</v>
      </c>
      <c r="C32" s="19" t="s">
        <v>262</v>
      </c>
      <c r="D32" s="19" t="s">
        <v>263</v>
      </c>
      <c r="E32" s="19" t="s">
        <v>21</v>
      </c>
      <c r="F32" s="19" t="s">
        <v>45</v>
      </c>
      <c r="G32" s="9" t="s">
        <v>931</v>
      </c>
      <c r="H32" t="s">
        <v>264</v>
      </c>
      <c r="I32" t="s">
        <v>24</v>
      </c>
      <c r="J32" t="s">
        <v>49</v>
      </c>
      <c r="K32" t="s">
        <v>49</v>
      </c>
      <c r="L32" t="s">
        <v>265</v>
      </c>
      <c r="M32" t="s">
        <v>26</v>
      </c>
      <c r="N32" t="s">
        <v>266</v>
      </c>
      <c r="O32" t="s">
        <v>26</v>
      </c>
      <c r="P32" t="s">
        <v>49</v>
      </c>
      <c r="Q32" t="s">
        <v>49</v>
      </c>
      <c r="R32" t="s">
        <v>49</v>
      </c>
      <c r="S32" t="s">
        <v>49</v>
      </c>
      <c r="T32" t="s">
        <v>32</v>
      </c>
    </row>
    <row r="33" spans="1:26" x14ac:dyDescent="0.3">
      <c r="A33" s="19">
        <v>31</v>
      </c>
      <c r="B33" s="56" t="s">
        <v>267</v>
      </c>
      <c r="C33" s="19" t="s">
        <v>268</v>
      </c>
      <c r="D33" s="19" t="s">
        <v>269</v>
      </c>
      <c r="E33" s="19" t="s">
        <v>21</v>
      </c>
      <c r="F33" s="19" t="s">
        <v>45</v>
      </c>
      <c r="G33" s="9" t="s">
        <v>1011</v>
      </c>
      <c r="H33" t="s">
        <v>270</v>
      </c>
      <c r="I33" t="s">
        <v>24</v>
      </c>
      <c r="J33" t="s">
        <v>271</v>
      </c>
      <c r="K33" t="s">
        <v>26</v>
      </c>
      <c r="L33" t="s">
        <v>167</v>
      </c>
      <c r="M33" t="s">
        <v>28</v>
      </c>
      <c r="N33" t="s">
        <v>272</v>
      </c>
      <c r="O33" t="s">
        <v>26</v>
      </c>
      <c r="P33" s="55" t="s">
        <v>273</v>
      </c>
      <c r="Q33" t="s">
        <v>24</v>
      </c>
      <c r="R33" t="s">
        <v>274</v>
      </c>
      <c r="S33" t="s">
        <v>28</v>
      </c>
      <c r="T33" t="s">
        <v>32</v>
      </c>
      <c r="Y33" s="55" t="s">
        <v>237</v>
      </c>
    </row>
    <row r="34" spans="1:26" x14ac:dyDescent="0.3">
      <c r="A34" s="19">
        <v>32</v>
      </c>
      <c r="B34" s="56" t="s">
        <v>275</v>
      </c>
      <c r="C34" s="19" t="s">
        <v>276</v>
      </c>
      <c r="D34" s="19" t="s">
        <v>277</v>
      </c>
      <c r="E34" s="19" t="s">
        <v>21</v>
      </c>
      <c r="F34" s="19" t="s">
        <v>22</v>
      </c>
      <c r="G34" s="9" t="s">
        <v>932</v>
      </c>
      <c r="H34" t="s">
        <v>278</v>
      </c>
      <c r="I34" t="s">
        <v>24</v>
      </c>
      <c r="J34" t="s">
        <v>49</v>
      </c>
      <c r="K34" t="s">
        <v>49</v>
      </c>
      <c r="L34" t="s">
        <v>279</v>
      </c>
      <c r="M34" t="s">
        <v>24</v>
      </c>
      <c r="N34" t="s">
        <v>60</v>
      </c>
      <c r="O34" t="s">
        <v>28</v>
      </c>
      <c r="P34" s="55" t="s">
        <v>280</v>
      </c>
      <c r="Q34" t="s">
        <v>24</v>
      </c>
      <c r="R34" t="s">
        <v>281</v>
      </c>
      <c r="S34" t="s">
        <v>28</v>
      </c>
      <c r="T34" t="s">
        <v>32</v>
      </c>
      <c r="Y34" s="55" t="s">
        <v>237</v>
      </c>
    </row>
    <row r="35" spans="1:26" x14ac:dyDescent="0.3">
      <c r="A35" s="19">
        <v>33</v>
      </c>
      <c r="B35" s="56" t="s">
        <v>282</v>
      </c>
      <c r="C35" s="19" t="s">
        <v>283</v>
      </c>
      <c r="D35" s="19" t="s">
        <v>178</v>
      </c>
      <c r="E35" s="19" t="s">
        <v>21</v>
      </c>
      <c r="F35" s="19" t="s">
        <v>45</v>
      </c>
      <c r="G35" s="9" t="s">
        <v>1045</v>
      </c>
      <c r="H35" t="s">
        <v>284</v>
      </c>
      <c r="I35" t="s">
        <v>24</v>
      </c>
      <c r="J35" t="s">
        <v>879</v>
      </c>
      <c r="K35" t="s">
        <v>26</v>
      </c>
      <c r="L35" t="s">
        <v>27</v>
      </c>
      <c r="M35" t="s">
        <v>28</v>
      </c>
      <c r="N35" t="s">
        <v>49</v>
      </c>
      <c r="O35" t="s">
        <v>49</v>
      </c>
      <c r="P35" s="61" t="s">
        <v>285</v>
      </c>
      <c r="Q35" t="s">
        <v>26</v>
      </c>
      <c r="R35" t="s">
        <v>286</v>
      </c>
      <c r="S35" t="s">
        <v>24</v>
      </c>
      <c r="T35" t="s">
        <v>32</v>
      </c>
      <c r="Y35" s="61" t="s">
        <v>287</v>
      </c>
      <c r="Z35" s="46" t="s">
        <v>288</v>
      </c>
    </row>
    <row r="36" spans="1:26" x14ac:dyDescent="0.3">
      <c r="A36" s="19">
        <v>34</v>
      </c>
      <c r="B36" s="56" t="s">
        <v>289</v>
      </c>
      <c r="C36" s="19" t="s">
        <v>290</v>
      </c>
      <c r="D36" s="19" t="s">
        <v>186</v>
      </c>
      <c r="E36" s="19" t="s">
        <v>21</v>
      </c>
      <c r="F36" s="19" t="s">
        <v>45</v>
      </c>
      <c r="G36" s="9" t="s">
        <v>1046</v>
      </c>
      <c r="H36" t="s">
        <v>291</v>
      </c>
      <c r="I36" t="s">
        <v>24</v>
      </c>
      <c r="J36" t="s">
        <v>880</v>
      </c>
      <c r="K36" t="s">
        <v>26</v>
      </c>
      <c r="L36" t="s">
        <v>48</v>
      </c>
      <c r="M36" t="s">
        <v>28</v>
      </c>
      <c r="N36" t="s">
        <v>292</v>
      </c>
      <c r="O36" t="s">
        <v>28</v>
      </c>
      <c r="P36" s="61" t="s">
        <v>293</v>
      </c>
      <c r="Q36" t="s">
        <v>24</v>
      </c>
      <c r="R36" t="s">
        <v>294</v>
      </c>
      <c r="S36" t="s">
        <v>24</v>
      </c>
      <c r="T36" t="s">
        <v>32</v>
      </c>
      <c r="Y36" s="61" t="s">
        <v>287</v>
      </c>
      <c r="Z36" s="46" t="s">
        <v>295</v>
      </c>
    </row>
    <row r="37" spans="1:26" x14ac:dyDescent="0.3">
      <c r="A37" s="19">
        <v>35</v>
      </c>
      <c r="B37" s="56" t="s">
        <v>296</v>
      </c>
      <c r="C37" s="19" t="s">
        <v>187</v>
      </c>
      <c r="D37" s="19" t="s">
        <v>297</v>
      </c>
      <c r="E37" s="19" t="s">
        <v>21</v>
      </c>
      <c r="F37" s="19" t="s">
        <v>45</v>
      </c>
      <c r="G37" s="9" t="s">
        <v>1027</v>
      </c>
      <c r="H37" t="s">
        <v>298</v>
      </c>
      <c r="I37" t="s">
        <v>24</v>
      </c>
      <c r="J37" t="s">
        <v>299</v>
      </c>
      <c r="K37" t="s">
        <v>26</v>
      </c>
      <c r="L37" t="s">
        <v>300</v>
      </c>
      <c r="M37" t="s">
        <v>28</v>
      </c>
      <c r="N37" t="s">
        <v>49</v>
      </c>
      <c r="O37" t="s">
        <v>49</v>
      </c>
      <c r="P37" t="s">
        <v>301</v>
      </c>
      <c r="Q37" t="s">
        <v>26</v>
      </c>
      <c r="R37" s="60" t="s">
        <v>302</v>
      </c>
      <c r="S37" t="s">
        <v>24</v>
      </c>
      <c r="T37" t="s">
        <v>32</v>
      </c>
      <c r="Y37" s="60" t="s">
        <v>303</v>
      </c>
      <c r="Z37" s="43" t="s">
        <v>304</v>
      </c>
    </row>
    <row r="38" spans="1:26" x14ac:dyDescent="0.3">
      <c r="A38" s="19">
        <v>36</v>
      </c>
      <c r="B38" s="56" t="s">
        <v>305</v>
      </c>
      <c r="C38" s="19" t="s">
        <v>179</v>
      </c>
      <c r="D38" s="19" t="s">
        <v>306</v>
      </c>
      <c r="E38" s="19" t="s">
        <v>21</v>
      </c>
      <c r="F38" s="19" t="s">
        <v>22</v>
      </c>
      <c r="G38" s="9" t="s">
        <v>1044</v>
      </c>
      <c r="H38" t="s">
        <v>307</v>
      </c>
      <c r="I38" t="s">
        <v>24</v>
      </c>
      <c r="J38" t="s">
        <v>881</v>
      </c>
      <c r="K38" t="s">
        <v>26</v>
      </c>
      <c r="L38" t="s">
        <v>308</v>
      </c>
      <c r="M38" t="s">
        <v>26</v>
      </c>
      <c r="N38" t="s">
        <v>60</v>
      </c>
      <c r="O38" t="s">
        <v>28</v>
      </c>
      <c r="P38" s="61" t="s">
        <v>309</v>
      </c>
      <c r="Q38" t="s">
        <v>28</v>
      </c>
      <c r="R38" t="s">
        <v>310</v>
      </c>
      <c r="S38" t="s">
        <v>26</v>
      </c>
      <c r="T38" t="s">
        <v>32</v>
      </c>
      <c r="Y38" s="61" t="s">
        <v>287</v>
      </c>
      <c r="Z38" s="46" t="s">
        <v>311</v>
      </c>
    </row>
    <row r="39" spans="1:26" x14ac:dyDescent="0.3">
      <c r="A39" s="19">
        <v>37</v>
      </c>
      <c r="B39" s="56" t="s">
        <v>312</v>
      </c>
      <c r="C39" s="19" t="s">
        <v>313</v>
      </c>
      <c r="D39" s="19" t="s">
        <v>314</v>
      </c>
      <c r="E39" s="19" t="s">
        <v>21</v>
      </c>
      <c r="F39" s="19" t="s">
        <v>315</v>
      </c>
      <c r="G39" s="9" t="s">
        <v>1048</v>
      </c>
      <c r="H39" t="s">
        <v>316</v>
      </c>
      <c r="I39" t="s">
        <v>24</v>
      </c>
      <c r="J39" t="s">
        <v>317</v>
      </c>
      <c r="K39" t="s">
        <v>26</v>
      </c>
      <c r="L39" s="62" t="s">
        <v>318</v>
      </c>
      <c r="M39" t="s">
        <v>24</v>
      </c>
      <c r="N39" t="s">
        <v>142</v>
      </c>
      <c r="O39" t="s">
        <v>28</v>
      </c>
      <c r="P39" t="s">
        <v>319</v>
      </c>
      <c r="Q39" t="s">
        <v>26</v>
      </c>
      <c r="R39" t="s">
        <v>320</v>
      </c>
      <c r="S39" t="s">
        <v>24</v>
      </c>
      <c r="T39" t="s">
        <v>32</v>
      </c>
      <c r="Y39" s="62" t="s">
        <v>205</v>
      </c>
      <c r="Z39" s="62" t="s">
        <v>321</v>
      </c>
    </row>
    <row r="40" spans="1:26" x14ac:dyDescent="0.3">
      <c r="A40" s="19">
        <v>38</v>
      </c>
      <c r="B40" s="56" t="s">
        <v>322</v>
      </c>
      <c r="C40" s="19" t="s">
        <v>277</v>
      </c>
      <c r="D40" s="19" t="s">
        <v>323</v>
      </c>
      <c r="E40" s="19" t="s">
        <v>21</v>
      </c>
      <c r="F40" s="19" t="s">
        <v>315</v>
      </c>
      <c r="G40" s="9" t="s">
        <v>1049</v>
      </c>
      <c r="H40" t="s">
        <v>324</v>
      </c>
      <c r="I40" t="s">
        <v>24</v>
      </c>
      <c r="J40" s="58" t="s">
        <v>882</v>
      </c>
      <c r="K40" t="s">
        <v>28</v>
      </c>
      <c r="L40" t="s">
        <v>325</v>
      </c>
      <c r="M40" t="s">
        <v>28</v>
      </c>
      <c r="N40" t="s">
        <v>38</v>
      </c>
      <c r="O40" t="s">
        <v>28</v>
      </c>
      <c r="P40" t="s">
        <v>326</v>
      </c>
      <c r="Q40" t="s">
        <v>24</v>
      </c>
      <c r="R40" t="s">
        <v>327</v>
      </c>
      <c r="S40" t="s">
        <v>28</v>
      </c>
      <c r="T40" t="s">
        <v>328</v>
      </c>
      <c r="Y40" s="58" t="s">
        <v>329</v>
      </c>
      <c r="Z40" s="58" t="s">
        <v>330</v>
      </c>
    </row>
    <row r="41" spans="1:26" x14ac:dyDescent="0.3">
      <c r="A41" s="19">
        <v>39</v>
      </c>
      <c r="B41" s="56" t="s">
        <v>331</v>
      </c>
      <c r="C41" s="19" t="s">
        <v>332</v>
      </c>
      <c r="D41" s="19" t="s">
        <v>333</v>
      </c>
      <c r="E41" s="19" t="s">
        <v>21</v>
      </c>
      <c r="F41" s="19" t="s">
        <v>45</v>
      </c>
      <c r="G41" s="9" t="s">
        <v>1050</v>
      </c>
      <c r="H41" t="s">
        <v>334</v>
      </c>
      <c r="I41" t="s">
        <v>24</v>
      </c>
      <c r="J41" s="58" t="s">
        <v>883</v>
      </c>
      <c r="K41" t="s">
        <v>26</v>
      </c>
      <c r="L41" t="s">
        <v>49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49</v>
      </c>
      <c r="S41" t="s">
        <v>49</v>
      </c>
      <c r="T41" t="s">
        <v>335</v>
      </c>
      <c r="Y41" s="58" t="s">
        <v>329</v>
      </c>
      <c r="Z41" s="58" t="s">
        <v>336</v>
      </c>
    </row>
    <row r="42" spans="1:26" x14ac:dyDescent="0.3">
      <c r="A42" s="19">
        <v>40</v>
      </c>
      <c r="B42" s="56" t="s">
        <v>337</v>
      </c>
      <c r="C42" s="19" t="s">
        <v>338</v>
      </c>
      <c r="D42" s="19" t="s">
        <v>339</v>
      </c>
      <c r="E42" s="19" t="s">
        <v>21</v>
      </c>
      <c r="F42" s="19" t="s">
        <v>45</v>
      </c>
      <c r="G42" s="9" t="s">
        <v>1051</v>
      </c>
      <c r="H42" t="s">
        <v>340</v>
      </c>
      <c r="I42" t="s">
        <v>24</v>
      </c>
      <c r="J42" s="58" t="s">
        <v>884</v>
      </c>
      <c r="K42" t="s">
        <v>26</v>
      </c>
      <c r="L42" t="s">
        <v>49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49</v>
      </c>
      <c r="S42" t="s">
        <v>49</v>
      </c>
      <c r="T42" t="s">
        <v>335</v>
      </c>
      <c r="Y42" s="58" t="s">
        <v>329</v>
      </c>
      <c r="Z42" s="58" t="s">
        <v>341</v>
      </c>
    </row>
    <row r="43" spans="1:26" x14ac:dyDescent="0.3">
      <c r="A43" s="19">
        <v>41</v>
      </c>
      <c r="B43" s="56" t="s">
        <v>342</v>
      </c>
      <c r="C43" s="19" t="s">
        <v>343</v>
      </c>
      <c r="D43" s="19" t="s">
        <v>344</v>
      </c>
      <c r="E43" s="19" t="s">
        <v>21</v>
      </c>
      <c r="F43" s="19" t="s">
        <v>88</v>
      </c>
      <c r="G43" s="9" t="s">
        <v>1053</v>
      </c>
      <c r="H43" t="s">
        <v>345</v>
      </c>
      <c r="I43" t="s">
        <v>24</v>
      </c>
      <c r="J43" s="57" t="s">
        <v>346</v>
      </c>
      <c r="K43" t="s">
        <v>28</v>
      </c>
      <c r="L43" t="s">
        <v>49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49</v>
      </c>
      <c r="S43" t="s">
        <v>49</v>
      </c>
      <c r="T43" t="s">
        <v>92</v>
      </c>
      <c r="Z43" s="57" t="s">
        <v>347</v>
      </c>
    </row>
    <row r="44" spans="1:26" x14ac:dyDescent="0.3">
      <c r="A44" s="19">
        <v>42</v>
      </c>
      <c r="B44" s="56" t="s">
        <v>348</v>
      </c>
      <c r="C44" s="19" t="s">
        <v>349</v>
      </c>
      <c r="D44" s="19" t="s">
        <v>349</v>
      </c>
      <c r="E44" s="19" t="s">
        <v>21</v>
      </c>
      <c r="F44" s="19" t="s">
        <v>88</v>
      </c>
      <c r="G44" s="9" t="s">
        <v>1054</v>
      </c>
      <c r="H44" t="s">
        <v>350</v>
      </c>
      <c r="I44" t="s">
        <v>24</v>
      </c>
      <c r="J44" s="57" t="s">
        <v>351</v>
      </c>
      <c r="K44" t="s">
        <v>26</v>
      </c>
      <c r="L44" t="s">
        <v>49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49</v>
      </c>
      <c r="S44" t="s">
        <v>49</v>
      </c>
      <c r="T44" t="s">
        <v>92</v>
      </c>
      <c r="Z44" s="57" t="s">
        <v>347</v>
      </c>
    </row>
    <row r="45" spans="1:26" x14ac:dyDescent="0.3">
      <c r="A45" s="19">
        <v>43</v>
      </c>
      <c r="B45" s="56" t="s">
        <v>352</v>
      </c>
      <c r="C45" s="19" t="s">
        <v>44</v>
      </c>
      <c r="D45" s="19" t="s">
        <v>247</v>
      </c>
      <c r="E45" s="19" t="s">
        <v>21</v>
      </c>
      <c r="F45" s="19" t="s">
        <v>45</v>
      </c>
      <c r="G45" s="9" t="s">
        <v>1052</v>
      </c>
      <c r="H45" t="s">
        <v>353</v>
      </c>
      <c r="I45" t="s">
        <v>24</v>
      </c>
      <c r="J45" s="58" t="s">
        <v>354</v>
      </c>
      <c r="K45" t="s">
        <v>26</v>
      </c>
      <c r="L45" t="s">
        <v>195</v>
      </c>
      <c r="M45" t="s">
        <v>28</v>
      </c>
      <c r="N45" t="s">
        <v>292</v>
      </c>
      <c r="O45" t="s">
        <v>28</v>
      </c>
      <c r="P45" t="s">
        <v>49</v>
      </c>
      <c r="Q45" t="s">
        <v>49</v>
      </c>
      <c r="R45" t="s">
        <v>84</v>
      </c>
      <c r="S45" t="s">
        <v>28</v>
      </c>
      <c r="T45" t="s">
        <v>355</v>
      </c>
      <c r="Y45" s="58" t="s">
        <v>329</v>
      </c>
      <c r="Z45" s="58" t="s">
        <v>356</v>
      </c>
    </row>
    <row r="46" spans="1:26" x14ac:dyDescent="0.3">
      <c r="A46" s="19">
        <v>44</v>
      </c>
      <c r="B46" s="56" t="s">
        <v>357</v>
      </c>
      <c r="C46" s="19" t="s">
        <v>344</v>
      </c>
      <c r="D46" s="19" t="s">
        <v>358</v>
      </c>
      <c r="E46" s="19" t="s">
        <v>21</v>
      </c>
      <c r="F46" s="19" t="s">
        <v>22</v>
      </c>
      <c r="G46" s="9" t="s">
        <v>1055</v>
      </c>
      <c r="H46" t="s">
        <v>359</v>
      </c>
      <c r="I46" t="s">
        <v>24</v>
      </c>
      <c r="J46" t="s">
        <v>360</v>
      </c>
      <c r="K46" t="s">
        <v>28</v>
      </c>
      <c r="L46" t="s">
        <v>167</v>
      </c>
      <c r="M46" t="s">
        <v>28</v>
      </c>
      <c r="N46" t="s">
        <v>84</v>
      </c>
      <c r="O46" t="s">
        <v>28</v>
      </c>
      <c r="P46" s="61" t="s">
        <v>361</v>
      </c>
      <c r="Q46" t="s">
        <v>24</v>
      </c>
      <c r="R46" t="s">
        <v>49</v>
      </c>
      <c r="S46" t="s">
        <v>49</v>
      </c>
      <c r="T46" t="s">
        <v>32</v>
      </c>
      <c r="Y46" s="61" t="s">
        <v>287</v>
      </c>
      <c r="Z46" s="46" t="s">
        <v>362</v>
      </c>
    </row>
    <row r="47" spans="1:26" x14ac:dyDescent="0.3">
      <c r="A47" s="19">
        <v>45</v>
      </c>
      <c r="B47" s="69" t="s">
        <v>363</v>
      </c>
      <c r="C47" s="19" t="s">
        <v>364</v>
      </c>
      <c r="D47" s="19" t="s">
        <v>365</v>
      </c>
      <c r="E47" s="19" t="s">
        <v>21</v>
      </c>
      <c r="F47" s="19" t="s">
        <v>22</v>
      </c>
      <c r="G47" s="9" t="s">
        <v>1028</v>
      </c>
      <c r="H47" t="s">
        <v>366</v>
      </c>
      <c r="I47" t="s">
        <v>24</v>
      </c>
      <c r="J47" t="s">
        <v>367</v>
      </c>
      <c r="K47" t="s">
        <v>26</v>
      </c>
      <c r="L47" t="s">
        <v>368</v>
      </c>
      <c r="M47" t="s">
        <v>24</v>
      </c>
      <c r="N47" t="s">
        <v>38</v>
      </c>
      <c r="O47" t="s">
        <v>28</v>
      </c>
      <c r="P47" t="s">
        <v>49</v>
      </c>
      <c r="Q47" t="s">
        <v>49</v>
      </c>
      <c r="R47" t="s">
        <v>49</v>
      </c>
      <c r="S47" t="s">
        <v>49</v>
      </c>
      <c r="T47" t="s">
        <v>32</v>
      </c>
    </row>
    <row r="48" spans="1:26" x14ac:dyDescent="0.3">
      <c r="A48" s="19">
        <v>46</v>
      </c>
      <c r="B48" s="69" t="s">
        <v>369</v>
      </c>
      <c r="C48" s="19" t="s">
        <v>171</v>
      </c>
      <c r="D48" s="19" t="s">
        <v>137</v>
      </c>
      <c r="E48" s="19" t="s">
        <v>21</v>
      </c>
      <c r="F48" s="19" t="s">
        <v>22</v>
      </c>
      <c r="G48" s="9" t="s">
        <v>933</v>
      </c>
      <c r="H48" t="s">
        <v>370</v>
      </c>
      <c r="I48" t="s">
        <v>24</v>
      </c>
      <c r="J48" t="s">
        <v>49</v>
      </c>
      <c r="K48" t="s">
        <v>49</v>
      </c>
      <c r="L48" t="s">
        <v>371</v>
      </c>
      <c r="M48" t="s">
        <v>24</v>
      </c>
      <c r="N48" t="s">
        <v>195</v>
      </c>
      <c r="O48" t="s">
        <v>28</v>
      </c>
      <c r="P48" t="s">
        <v>49</v>
      </c>
      <c r="Q48" t="s">
        <v>49</v>
      </c>
      <c r="R48" t="s">
        <v>49</v>
      </c>
      <c r="S48" t="s">
        <v>49</v>
      </c>
      <c r="T48" t="s">
        <v>32</v>
      </c>
    </row>
    <row r="49" spans="1:20" x14ac:dyDescent="0.3">
      <c r="A49" s="19">
        <v>47</v>
      </c>
      <c r="B49" s="69" t="s">
        <v>372</v>
      </c>
      <c r="C49" s="19" t="s">
        <v>373</v>
      </c>
      <c r="D49" s="19" t="s">
        <v>374</v>
      </c>
      <c r="E49" s="19" t="s">
        <v>21</v>
      </c>
      <c r="F49" s="19" t="s">
        <v>22</v>
      </c>
      <c r="G49" s="9" t="s">
        <v>934</v>
      </c>
      <c r="H49" t="s">
        <v>375</v>
      </c>
      <c r="I49" t="s">
        <v>24</v>
      </c>
      <c r="J49" t="s">
        <v>49</v>
      </c>
      <c r="K49" t="s">
        <v>49</v>
      </c>
      <c r="L49" t="s">
        <v>376</v>
      </c>
      <c r="M49" t="s">
        <v>24</v>
      </c>
      <c r="N49" t="s">
        <v>167</v>
      </c>
      <c r="O49" t="s">
        <v>28</v>
      </c>
      <c r="P49" t="s">
        <v>49</v>
      </c>
      <c r="Q49" t="s">
        <v>49</v>
      </c>
      <c r="R49" t="s">
        <v>49</v>
      </c>
      <c r="S49" t="s">
        <v>49</v>
      </c>
      <c r="T49" t="s">
        <v>32</v>
      </c>
    </row>
    <row r="50" spans="1:20" x14ac:dyDescent="0.3">
      <c r="A50" s="19">
        <v>48</v>
      </c>
      <c r="B50" s="69" t="s">
        <v>377</v>
      </c>
      <c r="C50" s="19" t="s">
        <v>378</v>
      </c>
      <c r="D50" s="19" t="s">
        <v>379</v>
      </c>
      <c r="E50" s="19" t="s">
        <v>21</v>
      </c>
      <c r="F50" s="19" t="s">
        <v>22</v>
      </c>
      <c r="G50" s="9" t="s">
        <v>935</v>
      </c>
      <c r="H50" t="s">
        <v>380</v>
      </c>
      <c r="I50" t="s">
        <v>24</v>
      </c>
      <c r="J50" t="s">
        <v>49</v>
      </c>
      <c r="K50" t="s">
        <v>49</v>
      </c>
      <c r="L50" t="s">
        <v>381</v>
      </c>
      <c r="M50" t="s">
        <v>24</v>
      </c>
      <c r="N50" t="s">
        <v>159</v>
      </c>
      <c r="O50" t="s">
        <v>28</v>
      </c>
      <c r="P50" t="s">
        <v>49</v>
      </c>
      <c r="Q50" t="s">
        <v>49</v>
      </c>
      <c r="R50" t="s">
        <v>49</v>
      </c>
      <c r="S50" t="s">
        <v>49</v>
      </c>
      <c r="T50" t="s">
        <v>32</v>
      </c>
    </row>
    <row r="51" spans="1:20" x14ac:dyDescent="0.3">
      <c r="A51" s="19">
        <v>49</v>
      </c>
      <c r="B51" s="69" t="s">
        <v>382</v>
      </c>
      <c r="C51" s="19" t="s">
        <v>383</v>
      </c>
      <c r="D51" s="19" t="s">
        <v>378</v>
      </c>
      <c r="E51" s="19" t="s">
        <v>21</v>
      </c>
      <c r="F51" s="19" t="s">
        <v>22</v>
      </c>
      <c r="G51" s="9" t="s">
        <v>936</v>
      </c>
      <c r="H51" t="s">
        <v>384</v>
      </c>
      <c r="I51" t="s">
        <v>24</v>
      </c>
      <c r="J51" t="s">
        <v>49</v>
      </c>
      <c r="K51" t="s">
        <v>49</v>
      </c>
      <c r="L51" t="s">
        <v>385</v>
      </c>
      <c r="M51" t="s">
        <v>24</v>
      </c>
      <c r="N51" t="s">
        <v>49</v>
      </c>
      <c r="O51" t="s">
        <v>49</v>
      </c>
      <c r="P51" t="s">
        <v>49</v>
      </c>
      <c r="Q51" t="s">
        <v>49</v>
      </c>
      <c r="R51" t="s">
        <v>49</v>
      </c>
      <c r="S51" t="s">
        <v>49</v>
      </c>
      <c r="T51" t="s">
        <v>32</v>
      </c>
    </row>
    <row r="52" spans="1:20" x14ac:dyDescent="0.3">
      <c r="A52" s="19">
        <v>50</v>
      </c>
      <c r="B52" s="69" t="s">
        <v>386</v>
      </c>
      <c r="C52" s="19" t="s">
        <v>232</v>
      </c>
      <c r="D52" s="19" t="s">
        <v>387</v>
      </c>
      <c r="E52" s="19" t="s">
        <v>21</v>
      </c>
      <c r="F52" s="19" t="s">
        <v>22</v>
      </c>
      <c r="G52" s="9" t="s">
        <v>937</v>
      </c>
      <c r="H52" t="s">
        <v>388</v>
      </c>
      <c r="I52" t="s">
        <v>24</v>
      </c>
      <c r="J52" t="s">
        <v>49</v>
      </c>
      <c r="K52" t="s">
        <v>49</v>
      </c>
      <c r="L52" t="s">
        <v>389</v>
      </c>
      <c r="M52" t="s">
        <v>24</v>
      </c>
      <c r="N52" t="s">
        <v>390</v>
      </c>
      <c r="O52" t="s">
        <v>24</v>
      </c>
      <c r="P52" t="s">
        <v>49</v>
      </c>
      <c r="Q52" t="s">
        <v>49</v>
      </c>
      <c r="R52" t="s">
        <v>49</v>
      </c>
      <c r="S52" t="s">
        <v>49</v>
      </c>
      <c r="T52" t="s">
        <v>32</v>
      </c>
    </row>
    <row r="53" spans="1:20" x14ac:dyDescent="0.3">
      <c r="A53" s="19">
        <v>51</v>
      </c>
      <c r="B53" s="69" t="s">
        <v>391</v>
      </c>
      <c r="C53" s="19" t="s">
        <v>392</v>
      </c>
      <c r="D53" s="19" t="s">
        <v>223</v>
      </c>
      <c r="E53" s="19" t="s">
        <v>21</v>
      </c>
      <c r="F53" s="19" t="s">
        <v>22</v>
      </c>
      <c r="G53" s="9" t="s">
        <v>938</v>
      </c>
      <c r="H53" t="s">
        <v>393</v>
      </c>
      <c r="I53" t="s">
        <v>24</v>
      </c>
      <c r="J53" t="s">
        <v>49</v>
      </c>
      <c r="K53" t="s">
        <v>49</v>
      </c>
      <c r="L53" t="s">
        <v>394</v>
      </c>
      <c r="M53" t="s">
        <v>24</v>
      </c>
      <c r="N53" t="s">
        <v>395</v>
      </c>
      <c r="O53" t="s">
        <v>24</v>
      </c>
      <c r="P53" t="s">
        <v>49</v>
      </c>
      <c r="Q53" t="s">
        <v>49</v>
      </c>
      <c r="R53" t="s">
        <v>49</v>
      </c>
      <c r="S53" t="s">
        <v>49</v>
      </c>
      <c r="T53" t="s">
        <v>32</v>
      </c>
    </row>
    <row r="54" spans="1:20" x14ac:dyDescent="0.3">
      <c r="A54" s="19">
        <v>52</v>
      </c>
      <c r="B54" s="69" t="s">
        <v>396</v>
      </c>
      <c r="C54" s="19" t="s">
        <v>138</v>
      </c>
      <c r="D54" s="19" t="s">
        <v>154</v>
      </c>
      <c r="E54" s="19" t="s">
        <v>21</v>
      </c>
      <c r="F54" s="19" t="s">
        <v>22</v>
      </c>
      <c r="G54" s="9" t="s">
        <v>939</v>
      </c>
      <c r="H54" t="s">
        <v>397</v>
      </c>
      <c r="I54" t="s">
        <v>24</v>
      </c>
      <c r="J54" t="s">
        <v>49</v>
      </c>
      <c r="K54" t="s">
        <v>49</v>
      </c>
      <c r="L54" t="s">
        <v>398</v>
      </c>
      <c r="M54" t="s">
        <v>24</v>
      </c>
      <c r="N54" t="s">
        <v>399</v>
      </c>
      <c r="O54" t="s">
        <v>26</v>
      </c>
      <c r="P54" t="s">
        <v>49</v>
      </c>
      <c r="Q54" t="s">
        <v>49</v>
      </c>
      <c r="R54" t="s">
        <v>49</v>
      </c>
      <c r="S54" t="s">
        <v>49</v>
      </c>
      <c r="T54" t="s">
        <v>32</v>
      </c>
    </row>
    <row r="55" spans="1:20" x14ac:dyDescent="0.3">
      <c r="A55" s="19">
        <v>53</v>
      </c>
      <c r="B55" s="69" t="s">
        <v>400</v>
      </c>
      <c r="C55" s="19" t="s">
        <v>401</v>
      </c>
      <c r="D55" s="19" t="s">
        <v>402</v>
      </c>
      <c r="E55" s="19" t="s">
        <v>21</v>
      </c>
      <c r="F55" s="19" t="s">
        <v>22</v>
      </c>
      <c r="G55" s="9" t="s">
        <v>940</v>
      </c>
      <c r="H55" t="s">
        <v>403</v>
      </c>
      <c r="I55" t="s">
        <v>24</v>
      </c>
      <c r="J55" t="s">
        <v>49</v>
      </c>
      <c r="K55" t="s">
        <v>49</v>
      </c>
      <c r="L55" t="s">
        <v>918</v>
      </c>
      <c r="M55" t="s">
        <v>28</v>
      </c>
      <c r="N55" t="s">
        <v>404</v>
      </c>
      <c r="O55" t="s">
        <v>24</v>
      </c>
      <c r="P55" t="s">
        <v>49</v>
      </c>
      <c r="Q55" t="s">
        <v>49</v>
      </c>
      <c r="R55" t="s">
        <v>49</v>
      </c>
      <c r="S55" t="s">
        <v>49</v>
      </c>
      <c r="T55" t="s">
        <v>32</v>
      </c>
    </row>
    <row r="56" spans="1:20" x14ac:dyDescent="0.3">
      <c r="A56" s="19">
        <v>54</v>
      </c>
      <c r="B56" s="69" t="s">
        <v>405</v>
      </c>
      <c r="C56" s="19" t="s">
        <v>55</v>
      </c>
      <c r="D56" s="19" t="s">
        <v>332</v>
      </c>
      <c r="E56" s="19" t="s">
        <v>21</v>
      </c>
      <c r="F56" s="19" t="s">
        <v>22</v>
      </c>
      <c r="G56" s="9" t="s">
        <v>941</v>
      </c>
      <c r="H56" t="s">
        <v>406</v>
      </c>
      <c r="I56" t="s">
        <v>24</v>
      </c>
      <c r="J56" t="s">
        <v>49</v>
      </c>
      <c r="K56" t="s">
        <v>49</v>
      </c>
      <c r="L56" t="s">
        <v>407</v>
      </c>
      <c r="M56" t="s">
        <v>28</v>
      </c>
      <c r="N56" t="s">
        <v>408</v>
      </c>
      <c r="O56" t="s">
        <v>24</v>
      </c>
      <c r="P56" t="s">
        <v>49</v>
      </c>
      <c r="Q56" t="s">
        <v>49</v>
      </c>
      <c r="R56" t="s">
        <v>49</v>
      </c>
      <c r="S56" t="s">
        <v>49</v>
      </c>
      <c r="T56" t="s">
        <v>32</v>
      </c>
    </row>
    <row r="57" spans="1:20" x14ac:dyDescent="0.3">
      <c r="A57" s="19">
        <v>55</v>
      </c>
      <c r="B57" s="69" t="s">
        <v>409</v>
      </c>
      <c r="C57" s="19" t="s">
        <v>410</v>
      </c>
      <c r="D57" s="19" t="s">
        <v>411</v>
      </c>
      <c r="E57" s="19" t="s">
        <v>21</v>
      </c>
      <c r="F57" s="19" t="s">
        <v>22</v>
      </c>
      <c r="G57" s="9" t="s">
        <v>942</v>
      </c>
      <c r="H57" t="s">
        <v>412</v>
      </c>
      <c r="I57" t="s">
        <v>24</v>
      </c>
      <c r="J57" t="s">
        <v>49</v>
      </c>
      <c r="K57" t="s">
        <v>49</v>
      </c>
      <c r="L57" t="s">
        <v>413</v>
      </c>
      <c r="M57" t="s">
        <v>28</v>
      </c>
      <c r="N57" t="s">
        <v>414</v>
      </c>
      <c r="O57" t="s">
        <v>26</v>
      </c>
      <c r="P57" t="s">
        <v>49</v>
      </c>
      <c r="Q57" t="s">
        <v>49</v>
      </c>
      <c r="R57" t="s">
        <v>49</v>
      </c>
      <c r="S57" t="s">
        <v>49</v>
      </c>
      <c r="T57" t="s">
        <v>32</v>
      </c>
    </row>
    <row r="58" spans="1:20" x14ac:dyDescent="0.3">
      <c r="A58" s="19">
        <v>56</v>
      </c>
      <c r="B58" s="69" t="s">
        <v>415</v>
      </c>
      <c r="C58" s="19" t="s">
        <v>35</v>
      </c>
      <c r="D58" s="19" t="s">
        <v>416</v>
      </c>
      <c r="E58" s="19" t="s">
        <v>21</v>
      </c>
      <c r="F58" s="19" t="s">
        <v>22</v>
      </c>
      <c r="G58" s="9" t="s">
        <v>943</v>
      </c>
      <c r="H58" t="s">
        <v>417</v>
      </c>
      <c r="I58" t="s">
        <v>24</v>
      </c>
      <c r="J58" t="s">
        <v>49</v>
      </c>
      <c r="K58" t="s">
        <v>49</v>
      </c>
      <c r="L58" t="s">
        <v>418</v>
      </c>
      <c r="M58" t="s">
        <v>28</v>
      </c>
      <c r="N58" t="s">
        <v>419</v>
      </c>
      <c r="O58" t="s">
        <v>24</v>
      </c>
      <c r="P58" t="s">
        <v>49</v>
      </c>
      <c r="Q58" t="s">
        <v>49</v>
      </c>
      <c r="R58" t="s">
        <v>49</v>
      </c>
      <c r="S58" t="s">
        <v>49</v>
      </c>
      <c r="T58" t="s">
        <v>32</v>
      </c>
    </row>
    <row r="59" spans="1:20" x14ac:dyDescent="0.3">
      <c r="A59" s="19">
        <v>57</v>
      </c>
      <c r="B59" s="69" t="s">
        <v>420</v>
      </c>
      <c r="C59" s="19" t="s">
        <v>421</v>
      </c>
      <c r="D59" s="19" t="s">
        <v>422</v>
      </c>
      <c r="E59" s="19" t="s">
        <v>21</v>
      </c>
      <c r="F59" s="19" t="s">
        <v>22</v>
      </c>
      <c r="G59" s="9" t="s">
        <v>1029</v>
      </c>
      <c r="H59" t="s">
        <v>423</v>
      </c>
      <c r="I59" t="s">
        <v>24</v>
      </c>
      <c r="J59" t="s">
        <v>424</v>
      </c>
      <c r="K59" t="s">
        <v>26</v>
      </c>
      <c r="L59" t="s">
        <v>425</v>
      </c>
      <c r="M59" t="s">
        <v>28</v>
      </c>
      <c r="N59" t="s">
        <v>426</v>
      </c>
      <c r="O59" t="s">
        <v>24</v>
      </c>
      <c r="P59" t="s">
        <v>427</v>
      </c>
      <c r="Q59" t="s">
        <v>26</v>
      </c>
      <c r="R59" t="s">
        <v>49</v>
      </c>
      <c r="S59" t="s">
        <v>49</v>
      </c>
      <c r="T59" t="s">
        <v>32</v>
      </c>
    </row>
    <row r="60" spans="1:20" x14ac:dyDescent="0.3">
      <c r="A60" s="19">
        <v>58</v>
      </c>
      <c r="B60" s="69" t="s">
        <v>428</v>
      </c>
      <c r="C60" s="19" t="s">
        <v>422</v>
      </c>
      <c r="D60" s="19" t="s">
        <v>193</v>
      </c>
      <c r="E60" s="19" t="s">
        <v>21</v>
      </c>
      <c r="F60" s="19" t="s">
        <v>22</v>
      </c>
      <c r="G60" s="9" t="s">
        <v>1030</v>
      </c>
      <c r="H60" t="s">
        <v>429</v>
      </c>
      <c r="I60" t="s">
        <v>24</v>
      </c>
      <c r="J60" t="s">
        <v>430</v>
      </c>
      <c r="K60" t="s">
        <v>26</v>
      </c>
      <c r="L60" t="s">
        <v>431</v>
      </c>
      <c r="M60" t="s">
        <v>26</v>
      </c>
      <c r="N60" t="s">
        <v>91</v>
      </c>
      <c r="O60" t="s">
        <v>28</v>
      </c>
      <c r="P60" t="s">
        <v>49</v>
      </c>
      <c r="Q60" t="s">
        <v>28</v>
      </c>
      <c r="R60" t="s">
        <v>49</v>
      </c>
      <c r="S60" t="s">
        <v>49</v>
      </c>
      <c r="T60" t="s">
        <v>32</v>
      </c>
    </row>
    <row r="61" spans="1:20" x14ac:dyDescent="0.3">
      <c r="A61" s="19">
        <v>59</v>
      </c>
      <c r="B61" s="69" t="s">
        <v>432</v>
      </c>
      <c r="C61" s="19" t="s">
        <v>433</v>
      </c>
      <c r="D61" s="19" t="s">
        <v>54</v>
      </c>
      <c r="E61" s="19" t="s">
        <v>21</v>
      </c>
      <c r="F61" s="19" t="s">
        <v>22</v>
      </c>
      <c r="G61" s="9" t="s">
        <v>944</v>
      </c>
      <c r="H61" t="s">
        <v>434</v>
      </c>
      <c r="I61" t="s">
        <v>24</v>
      </c>
      <c r="J61" t="s">
        <v>49</v>
      </c>
      <c r="K61" t="s">
        <v>49</v>
      </c>
      <c r="L61" t="s">
        <v>435</v>
      </c>
      <c r="M61" t="s">
        <v>28</v>
      </c>
      <c r="N61" t="s">
        <v>436</v>
      </c>
      <c r="O61" t="s">
        <v>26</v>
      </c>
      <c r="P61" t="s">
        <v>437</v>
      </c>
      <c r="Q61" t="s">
        <v>28</v>
      </c>
      <c r="R61" t="s">
        <v>49</v>
      </c>
      <c r="S61" t="s">
        <v>49</v>
      </c>
      <c r="T61" t="s">
        <v>32</v>
      </c>
    </row>
    <row r="62" spans="1:20" x14ac:dyDescent="0.3">
      <c r="A62" s="19">
        <v>60</v>
      </c>
      <c r="B62" s="69" t="s">
        <v>438</v>
      </c>
      <c r="C62" s="19" t="s">
        <v>439</v>
      </c>
      <c r="D62" s="19" t="s">
        <v>283</v>
      </c>
      <c r="E62" s="19" t="s">
        <v>21</v>
      </c>
      <c r="F62" s="19" t="s">
        <v>22</v>
      </c>
      <c r="G62" s="9" t="s">
        <v>1031</v>
      </c>
      <c r="H62" t="s">
        <v>440</v>
      </c>
      <c r="I62" t="s">
        <v>24</v>
      </c>
      <c r="J62" t="s">
        <v>441</v>
      </c>
      <c r="K62" t="s">
        <v>26</v>
      </c>
      <c r="L62" t="s">
        <v>885</v>
      </c>
      <c r="M62" t="s">
        <v>28</v>
      </c>
      <c r="N62" t="s">
        <v>159</v>
      </c>
      <c r="O62" t="s">
        <v>28</v>
      </c>
      <c r="P62" t="s">
        <v>49</v>
      </c>
      <c r="Q62" t="s">
        <v>49</v>
      </c>
      <c r="R62" t="s">
        <v>49</v>
      </c>
      <c r="S62" t="s">
        <v>49</v>
      </c>
      <c r="T62" t="s">
        <v>32</v>
      </c>
    </row>
    <row r="63" spans="1:20" x14ac:dyDescent="0.3">
      <c r="A63" s="19">
        <v>61</v>
      </c>
      <c r="B63" s="69" t="s">
        <v>442</v>
      </c>
      <c r="C63" s="19" t="s">
        <v>443</v>
      </c>
      <c r="D63" s="19" t="s">
        <v>43</v>
      </c>
      <c r="E63" s="19" t="s">
        <v>21</v>
      </c>
      <c r="F63" s="19" t="s">
        <v>22</v>
      </c>
      <c r="G63" s="9" t="s">
        <v>945</v>
      </c>
      <c r="H63" t="s">
        <v>444</v>
      </c>
      <c r="I63" t="s">
        <v>24</v>
      </c>
      <c r="J63" t="s">
        <v>49</v>
      </c>
      <c r="K63" t="s">
        <v>49</v>
      </c>
      <c r="L63" t="s">
        <v>919</v>
      </c>
      <c r="M63" t="s">
        <v>28</v>
      </c>
      <c r="N63" t="s">
        <v>49</v>
      </c>
      <c r="O63" t="s">
        <v>49</v>
      </c>
      <c r="P63" t="s">
        <v>49</v>
      </c>
      <c r="Q63" t="s">
        <v>49</v>
      </c>
      <c r="R63" t="s">
        <v>49</v>
      </c>
      <c r="S63" t="s">
        <v>49</v>
      </c>
      <c r="T63" t="s">
        <v>32</v>
      </c>
    </row>
    <row r="64" spans="1:20" x14ac:dyDescent="0.3">
      <c r="A64" s="19">
        <v>62</v>
      </c>
      <c r="B64" s="69" t="s">
        <v>445</v>
      </c>
      <c r="C64" s="19" t="s">
        <v>446</v>
      </c>
      <c r="D64" s="19" t="s">
        <v>433</v>
      </c>
      <c r="E64" s="19" t="s">
        <v>21</v>
      </c>
      <c r="F64" s="19" t="s">
        <v>22</v>
      </c>
      <c r="G64" s="9" t="s">
        <v>946</v>
      </c>
      <c r="H64" t="s">
        <v>447</v>
      </c>
      <c r="I64" t="s">
        <v>24</v>
      </c>
      <c r="J64" t="s">
        <v>49</v>
      </c>
      <c r="K64" t="s">
        <v>49</v>
      </c>
      <c r="L64" t="s">
        <v>920</v>
      </c>
      <c r="M64" t="s">
        <v>28</v>
      </c>
      <c r="N64" t="s">
        <v>49</v>
      </c>
      <c r="O64" t="s">
        <v>49</v>
      </c>
      <c r="P64" t="s">
        <v>49</v>
      </c>
      <c r="Q64" t="s">
        <v>49</v>
      </c>
      <c r="R64" t="s">
        <v>49</v>
      </c>
      <c r="S64" t="s">
        <v>49</v>
      </c>
      <c r="T64" t="s">
        <v>32</v>
      </c>
    </row>
    <row r="65" spans="1:26" x14ac:dyDescent="0.3">
      <c r="A65" s="19">
        <v>63</v>
      </c>
      <c r="B65" s="69" t="s">
        <v>448</v>
      </c>
      <c r="C65" s="19" t="s">
        <v>449</v>
      </c>
      <c r="D65" s="19" t="s">
        <v>446</v>
      </c>
      <c r="E65" s="19" t="s">
        <v>21</v>
      </c>
      <c r="F65" s="19" t="s">
        <v>22</v>
      </c>
      <c r="G65" s="9" t="s">
        <v>947</v>
      </c>
      <c r="H65" t="s">
        <v>450</v>
      </c>
      <c r="I65" t="s">
        <v>24</v>
      </c>
      <c r="J65" t="s">
        <v>49</v>
      </c>
      <c r="K65" t="s">
        <v>49</v>
      </c>
      <c r="L65" t="s">
        <v>921</v>
      </c>
      <c r="M65" t="s">
        <v>28</v>
      </c>
      <c r="N65" t="s">
        <v>195</v>
      </c>
      <c r="O65" t="s">
        <v>28</v>
      </c>
      <c r="P65" t="s">
        <v>49</v>
      </c>
      <c r="Q65" t="s">
        <v>49</v>
      </c>
      <c r="R65" t="s">
        <v>49</v>
      </c>
      <c r="S65" t="s">
        <v>49</v>
      </c>
      <c r="T65" t="s">
        <v>32</v>
      </c>
    </row>
    <row r="66" spans="1:26" x14ac:dyDescent="0.3">
      <c r="A66" s="19">
        <v>64</v>
      </c>
      <c r="B66" s="69" t="s">
        <v>451</v>
      </c>
      <c r="C66" s="19" t="s">
        <v>452</v>
      </c>
      <c r="D66" s="19" t="s">
        <v>449</v>
      </c>
      <c r="E66" s="19" t="s">
        <v>21</v>
      </c>
      <c r="F66" s="19" t="s">
        <v>22</v>
      </c>
      <c r="G66" s="9" t="s">
        <v>948</v>
      </c>
      <c r="H66" t="s">
        <v>453</v>
      </c>
      <c r="I66" t="s">
        <v>24</v>
      </c>
      <c r="J66" t="s">
        <v>49</v>
      </c>
      <c r="K66" t="s">
        <v>49</v>
      </c>
      <c r="L66" t="s">
        <v>358</v>
      </c>
      <c r="M66" t="s">
        <v>28</v>
      </c>
      <c r="N66" t="s">
        <v>142</v>
      </c>
      <c r="O66" t="s">
        <v>28</v>
      </c>
      <c r="P66" t="s">
        <v>49</v>
      </c>
      <c r="Q66" t="s">
        <v>49</v>
      </c>
      <c r="R66" t="s">
        <v>49</v>
      </c>
      <c r="S66" t="s">
        <v>49</v>
      </c>
      <c r="T66" t="s">
        <v>32</v>
      </c>
    </row>
    <row r="67" spans="1:26" x14ac:dyDescent="0.3">
      <c r="A67" s="19">
        <v>65</v>
      </c>
      <c r="B67" s="69" t="s">
        <v>454</v>
      </c>
      <c r="C67" s="19" t="s">
        <v>455</v>
      </c>
      <c r="D67" s="19" t="s">
        <v>255</v>
      </c>
      <c r="E67" s="19" t="s">
        <v>21</v>
      </c>
      <c r="F67" s="19" t="s">
        <v>22</v>
      </c>
      <c r="G67" s="9" t="s">
        <v>949</v>
      </c>
      <c r="H67" t="s">
        <v>456</v>
      </c>
      <c r="I67" t="s">
        <v>24</v>
      </c>
      <c r="J67" t="s">
        <v>49</v>
      </c>
      <c r="K67" t="s">
        <v>49</v>
      </c>
      <c r="L67" t="s">
        <v>349</v>
      </c>
      <c r="M67" t="s">
        <v>28</v>
      </c>
      <c r="N67" t="s">
        <v>167</v>
      </c>
      <c r="O67" t="s">
        <v>28</v>
      </c>
      <c r="P67" t="s">
        <v>49</v>
      </c>
      <c r="Q67" t="s">
        <v>49</v>
      </c>
      <c r="R67" t="s">
        <v>49</v>
      </c>
      <c r="S67" t="s">
        <v>49</v>
      </c>
      <c r="T67" t="s">
        <v>32</v>
      </c>
    </row>
    <row r="68" spans="1:26" x14ac:dyDescent="0.3">
      <c r="A68" s="19">
        <v>66</v>
      </c>
      <c r="B68" s="69" t="s">
        <v>457</v>
      </c>
      <c r="C68" s="19" t="s">
        <v>263</v>
      </c>
      <c r="D68" s="19" t="s">
        <v>455</v>
      </c>
      <c r="E68" s="19" t="s">
        <v>21</v>
      </c>
      <c r="F68" s="19" t="s">
        <v>22</v>
      </c>
      <c r="G68" s="9" t="s">
        <v>950</v>
      </c>
      <c r="H68" t="s">
        <v>458</v>
      </c>
      <c r="I68" t="s">
        <v>24</v>
      </c>
      <c r="J68" t="s">
        <v>49</v>
      </c>
      <c r="K68" t="s">
        <v>49</v>
      </c>
      <c r="L68" t="s">
        <v>343</v>
      </c>
      <c r="M68" t="s">
        <v>28</v>
      </c>
      <c r="N68" t="s">
        <v>91</v>
      </c>
      <c r="O68" t="s">
        <v>28</v>
      </c>
      <c r="P68" t="s">
        <v>49</v>
      </c>
      <c r="Q68" t="s">
        <v>49</v>
      </c>
      <c r="R68" t="s">
        <v>49</v>
      </c>
      <c r="S68" t="s">
        <v>49</v>
      </c>
      <c r="T68" t="s">
        <v>32</v>
      </c>
    </row>
    <row r="69" spans="1:26" x14ac:dyDescent="0.3">
      <c r="A69" s="19">
        <v>67</v>
      </c>
      <c r="B69" s="69" t="s">
        <v>459</v>
      </c>
      <c r="C69" s="19" t="s">
        <v>460</v>
      </c>
      <c r="D69" s="19" t="s">
        <v>461</v>
      </c>
      <c r="E69" s="19" t="s">
        <v>21</v>
      </c>
      <c r="F69" s="19" t="s">
        <v>22</v>
      </c>
      <c r="G69" s="9" t="s">
        <v>951</v>
      </c>
      <c r="H69" t="s">
        <v>462</v>
      </c>
      <c r="I69" t="s">
        <v>24</v>
      </c>
      <c r="J69" t="s">
        <v>49</v>
      </c>
      <c r="K69" t="s">
        <v>49</v>
      </c>
      <c r="L69" t="s">
        <v>463</v>
      </c>
      <c r="M69" t="s">
        <v>28</v>
      </c>
      <c r="N69" t="s">
        <v>159</v>
      </c>
      <c r="O69" t="s">
        <v>28</v>
      </c>
      <c r="P69" t="s">
        <v>49</v>
      </c>
      <c r="Q69" t="s">
        <v>49</v>
      </c>
      <c r="R69" t="s">
        <v>49</v>
      </c>
      <c r="S69" t="s">
        <v>49</v>
      </c>
      <c r="T69" t="s">
        <v>32</v>
      </c>
    </row>
    <row r="70" spans="1:26" x14ac:dyDescent="0.3">
      <c r="A70" s="19">
        <v>68</v>
      </c>
      <c r="B70" s="69" t="s">
        <v>464</v>
      </c>
      <c r="C70" s="19" t="s">
        <v>465</v>
      </c>
      <c r="D70" s="19" t="s">
        <v>460</v>
      </c>
      <c r="E70" s="19" t="s">
        <v>21</v>
      </c>
      <c r="F70" s="19" t="s">
        <v>22</v>
      </c>
      <c r="G70" s="9" t="s">
        <v>952</v>
      </c>
      <c r="H70" t="s">
        <v>466</v>
      </c>
      <c r="I70" t="s">
        <v>24</v>
      </c>
      <c r="J70" t="s">
        <v>49</v>
      </c>
      <c r="K70" t="s">
        <v>49</v>
      </c>
      <c r="L70" t="s">
        <v>467</v>
      </c>
      <c r="M70" t="s">
        <v>28</v>
      </c>
      <c r="N70" t="s">
        <v>468</v>
      </c>
      <c r="O70" t="s">
        <v>24</v>
      </c>
      <c r="P70" t="s">
        <v>49</v>
      </c>
      <c r="Q70" t="s">
        <v>49</v>
      </c>
      <c r="R70" t="s">
        <v>49</v>
      </c>
      <c r="S70" t="s">
        <v>49</v>
      </c>
      <c r="T70" t="s">
        <v>32</v>
      </c>
    </row>
    <row r="71" spans="1:26" x14ac:dyDescent="0.3">
      <c r="A71" s="19">
        <v>69</v>
      </c>
      <c r="B71" s="69" t="s">
        <v>469</v>
      </c>
      <c r="C71" s="19" t="s">
        <v>470</v>
      </c>
      <c r="D71" s="19" t="s">
        <v>398</v>
      </c>
      <c r="E71" s="19" t="s">
        <v>21</v>
      </c>
      <c r="F71" s="19" t="s">
        <v>22</v>
      </c>
      <c r="G71" s="9" t="s">
        <v>953</v>
      </c>
      <c r="H71" t="s">
        <v>471</v>
      </c>
      <c r="I71" t="s">
        <v>24</v>
      </c>
      <c r="J71" t="s">
        <v>49</v>
      </c>
      <c r="K71" t="s">
        <v>49</v>
      </c>
      <c r="L71" t="s">
        <v>262</v>
      </c>
      <c r="M71" t="s">
        <v>28</v>
      </c>
      <c r="N71" t="s">
        <v>472</v>
      </c>
      <c r="O71" t="s">
        <v>24</v>
      </c>
      <c r="P71" t="s">
        <v>473</v>
      </c>
      <c r="Q71" t="s">
        <v>28</v>
      </c>
      <c r="R71" t="s">
        <v>49</v>
      </c>
      <c r="S71" t="s">
        <v>49</v>
      </c>
      <c r="T71" t="s">
        <v>32</v>
      </c>
    </row>
    <row r="72" spans="1:26" x14ac:dyDescent="0.3">
      <c r="A72" s="19">
        <v>70</v>
      </c>
      <c r="B72" s="69" t="s">
        <v>474</v>
      </c>
      <c r="C72" s="19" t="s">
        <v>475</v>
      </c>
      <c r="D72" s="19" t="s">
        <v>465</v>
      </c>
      <c r="E72" s="19" t="s">
        <v>21</v>
      </c>
      <c r="F72" s="19" t="s">
        <v>22</v>
      </c>
      <c r="G72" s="9" t="s">
        <v>954</v>
      </c>
      <c r="H72" t="s">
        <v>476</v>
      </c>
      <c r="I72" t="s">
        <v>24</v>
      </c>
      <c r="J72" t="s">
        <v>49</v>
      </c>
      <c r="K72" t="s">
        <v>49</v>
      </c>
      <c r="L72" t="s">
        <v>263</v>
      </c>
      <c r="M72" t="s">
        <v>28</v>
      </c>
      <c r="N72" t="s">
        <v>477</v>
      </c>
      <c r="O72" t="s">
        <v>26</v>
      </c>
      <c r="P72" t="s">
        <v>478</v>
      </c>
      <c r="Q72" t="s">
        <v>24</v>
      </c>
      <c r="R72" t="s">
        <v>49</v>
      </c>
      <c r="S72" t="s">
        <v>49</v>
      </c>
      <c r="T72" t="s">
        <v>32</v>
      </c>
    </row>
    <row r="73" spans="1:26" x14ac:dyDescent="0.3">
      <c r="A73" s="19">
        <v>71</v>
      </c>
      <c r="B73" s="69" t="s">
        <v>479</v>
      </c>
      <c r="C73" s="19" t="s">
        <v>365</v>
      </c>
      <c r="D73" s="19" t="s">
        <v>421</v>
      </c>
      <c r="E73" s="19" t="s">
        <v>21</v>
      </c>
      <c r="F73" s="19" t="s">
        <v>22</v>
      </c>
      <c r="G73" s="9" t="s">
        <v>1032</v>
      </c>
      <c r="H73" t="s">
        <v>480</v>
      </c>
      <c r="I73" t="s">
        <v>24</v>
      </c>
      <c r="J73" t="s">
        <v>481</v>
      </c>
      <c r="K73" t="s">
        <v>26</v>
      </c>
      <c r="L73" t="s">
        <v>461</v>
      </c>
      <c r="M73" t="s">
        <v>28</v>
      </c>
      <c r="N73" t="s">
        <v>482</v>
      </c>
      <c r="O73" t="s">
        <v>24</v>
      </c>
      <c r="P73" t="s">
        <v>483</v>
      </c>
      <c r="Q73" t="s">
        <v>26</v>
      </c>
      <c r="R73" t="s">
        <v>49</v>
      </c>
      <c r="S73" t="s">
        <v>49</v>
      </c>
      <c r="T73" t="s">
        <v>32</v>
      </c>
    </row>
    <row r="74" spans="1:26" x14ac:dyDescent="0.3">
      <c r="A74" s="19">
        <v>72</v>
      </c>
      <c r="B74" s="69" t="s">
        <v>484</v>
      </c>
      <c r="C74" s="19" t="s">
        <v>485</v>
      </c>
      <c r="D74" s="19" t="s">
        <v>486</v>
      </c>
      <c r="E74" s="19" t="s">
        <v>21</v>
      </c>
      <c r="F74" s="19" t="s">
        <v>22</v>
      </c>
      <c r="G74" s="9" t="s">
        <v>1033</v>
      </c>
      <c r="H74" t="s">
        <v>487</v>
      </c>
      <c r="I74" t="s">
        <v>24</v>
      </c>
      <c r="J74" t="s">
        <v>488</v>
      </c>
      <c r="K74" t="s">
        <v>26</v>
      </c>
      <c r="L74" t="s">
        <v>455</v>
      </c>
      <c r="M74" t="s">
        <v>28</v>
      </c>
      <c r="N74" t="s">
        <v>489</v>
      </c>
      <c r="O74" t="s">
        <v>24</v>
      </c>
      <c r="P74" t="s">
        <v>490</v>
      </c>
      <c r="Q74" t="s">
        <v>28</v>
      </c>
      <c r="R74" t="s">
        <v>49</v>
      </c>
      <c r="S74" t="s">
        <v>49</v>
      </c>
      <c r="T74" t="s">
        <v>32</v>
      </c>
    </row>
    <row r="75" spans="1:26" x14ac:dyDescent="0.3">
      <c r="A75" s="19">
        <v>73</v>
      </c>
      <c r="B75" s="69" t="s">
        <v>491</v>
      </c>
      <c r="C75" s="19" t="s">
        <v>65</v>
      </c>
      <c r="D75" s="19" t="s">
        <v>492</v>
      </c>
      <c r="E75" s="19" t="s">
        <v>21</v>
      </c>
      <c r="F75" s="19" t="s">
        <v>22</v>
      </c>
      <c r="G75" s="9" t="s">
        <v>955</v>
      </c>
      <c r="H75" t="s">
        <v>493</v>
      </c>
      <c r="I75" t="s">
        <v>24</v>
      </c>
      <c r="J75" t="s">
        <v>49</v>
      </c>
      <c r="K75" t="s">
        <v>49</v>
      </c>
      <c r="L75" t="s">
        <v>268</v>
      </c>
      <c r="M75" t="s">
        <v>28</v>
      </c>
      <c r="N75" t="s">
        <v>494</v>
      </c>
      <c r="O75" t="s">
        <v>26</v>
      </c>
      <c r="P75" t="s">
        <v>495</v>
      </c>
      <c r="Q75" t="s">
        <v>24</v>
      </c>
      <c r="R75" t="s">
        <v>49</v>
      </c>
      <c r="S75" t="s">
        <v>49</v>
      </c>
      <c r="T75" t="s">
        <v>32</v>
      </c>
    </row>
    <row r="76" spans="1:26" x14ac:dyDescent="0.3">
      <c r="A76" s="19">
        <v>74</v>
      </c>
      <c r="B76" s="69" t="s">
        <v>496</v>
      </c>
      <c r="C76" s="19" t="s">
        <v>486</v>
      </c>
      <c r="D76" s="19" t="s">
        <v>439</v>
      </c>
      <c r="E76" s="19" t="s">
        <v>21</v>
      </c>
      <c r="F76" s="19" t="s">
        <v>22</v>
      </c>
      <c r="G76" s="9" t="s">
        <v>1034</v>
      </c>
      <c r="H76" t="s">
        <v>497</v>
      </c>
      <c r="I76" t="s">
        <v>24</v>
      </c>
      <c r="J76" t="s">
        <v>498</v>
      </c>
      <c r="K76" t="s">
        <v>26</v>
      </c>
      <c r="L76" t="s">
        <v>269</v>
      </c>
      <c r="M76" t="s">
        <v>28</v>
      </c>
      <c r="N76" t="s">
        <v>499</v>
      </c>
      <c r="O76" t="s">
        <v>24</v>
      </c>
      <c r="P76" t="s">
        <v>500</v>
      </c>
      <c r="Q76" t="s">
        <v>28</v>
      </c>
      <c r="R76" t="s">
        <v>49</v>
      </c>
      <c r="S76" t="s">
        <v>49</v>
      </c>
      <c r="T76" t="s">
        <v>32</v>
      </c>
    </row>
    <row r="77" spans="1:26" x14ac:dyDescent="0.3">
      <c r="A77" s="19">
        <v>75</v>
      </c>
      <c r="B77" s="69" t="s">
        <v>501</v>
      </c>
      <c r="C77" s="19" t="s">
        <v>502</v>
      </c>
      <c r="D77" s="19" t="s">
        <v>290</v>
      </c>
      <c r="E77" s="19" t="s">
        <v>21</v>
      </c>
      <c r="F77" s="19" t="s">
        <v>22</v>
      </c>
      <c r="G77" s="9" t="s">
        <v>1035</v>
      </c>
      <c r="H77" t="s">
        <v>503</v>
      </c>
      <c r="I77" t="s">
        <v>24</v>
      </c>
      <c r="J77" t="s">
        <v>504</v>
      </c>
      <c r="K77" t="s">
        <v>26</v>
      </c>
      <c r="L77" t="s">
        <v>313</v>
      </c>
      <c r="M77" t="s">
        <v>28</v>
      </c>
      <c r="N77" t="s">
        <v>505</v>
      </c>
      <c r="O77" t="s">
        <v>24</v>
      </c>
      <c r="P77" t="s">
        <v>506</v>
      </c>
      <c r="Q77" t="s">
        <v>28</v>
      </c>
      <c r="R77" t="s">
        <v>49</v>
      </c>
      <c r="S77" t="s">
        <v>49</v>
      </c>
      <c r="T77" t="s">
        <v>32</v>
      </c>
    </row>
    <row r="78" spans="1:26" x14ac:dyDescent="0.3">
      <c r="A78" s="19">
        <v>76</v>
      </c>
      <c r="B78" s="69" t="s">
        <v>507</v>
      </c>
      <c r="C78" s="19" t="s">
        <v>508</v>
      </c>
      <c r="D78" s="19" t="s">
        <v>509</v>
      </c>
      <c r="E78" s="19" t="s">
        <v>21</v>
      </c>
      <c r="F78" s="19" t="s">
        <v>22</v>
      </c>
      <c r="G78" s="9" t="s">
        <v>1036</v>
      </c>
      <c r="H78" t="s">
        <v>510</v>
      </c>
      <c r="I78" t="s">
        <v>24</v>
      </c>
      <c r="J78" t="s">
        <v>511</v>
      </c>
      <c r="K78" t="s">
        <v>26</v>
      </c>
      <c r="L78" t="s">
        <v>512</v>
      </c>
      <c r="M78" t="s">
        <v>28</v>
      </c>
      <c r="N78" t="s">
        <v>513</v>
      </c>
      <c r="O78" t="s">
        <v>26</v>
      </c>
      <c r="P78" t="s">
        <v>49</v>
      </c>
      <c r="Q78" t="s">
        <v>49</v>
      </c>
      <c r="R78" t="s">
        <v>49</v>
      </c>
      <c r="S78" t="s">
        <v>49</v>
      </c>
      <c r="T78" t="s">
        <v>32</v>
      </c>
    </row>
    <row r="79" spans="1:26" x14ac:dyDescent="0.3">
      <c r="A79" s="19">
        <v>77</v>
      </c>
      <c r="B79" s="56" t="s">
        <v>514</v>
      </c>
      <c r="C79" s="19" t="s">
        <v>385</v>
      </c>
      <c r="D79" s="19" t="s">
        <v>515</v>
      </c>
      <c r="E79" s="19" t="s">
        <v>21</v>
      </c>
      <c r="F79" s="19" t="s">
        <v>22</v>
      </c>
      <c r="G79" s="9" t="s">
        <v>1056</v>
      </c>
      <c r="H79" t="s">
        <v>516</v>
      </c>
      <c r="I79" t="s">
        <v>24</v>
      </c>
      <c r="J79" t="s">
        <v>517</v>
      </c>
      <c r="K79" t="s">
        <v>26</v>
      </c>
      <c r="L79" s="57" t="s">
        <v>518</v>
      </c>
      <c r="M79" t="s">
        <v>26</v>
      </c>
      <c r="N79" t="s">
        <v>125</v>
      </c>
      <c r="O79" t="s">
        <v>28</v>
      </c>
      <c r="P79" t="s">
        <v>495</v>
      </c>
      <c r="Q79" t="s">
        <v>24</v>
      </c>
      <c r="R79" t="s">
        <v>519</v>
      </c>
      <c r="S79" t="s">
        <v>26</v>
      </c>
      <c r="T79" t="s">
        <v>32</v>
      </c>
      <c r="Y79" s="57" t="s">
        <v>520</v>
      </c>
      <c r="Z79" s="57" t="s">
        <v>521</v>
      </c>
    </row>
    <row r="80" spans="1:26" x14ac:dyDescent="0.3">
      <c r="A80" s="19">
        <v>78</v>
      </c>
      <c r="B80" s="56" t="s">
        <v>522</v>
      </c>
      <c r="C80" s="19" t="s">
        <v>523</v>
      </c>
      <c r="D80" s="19" t="s">
        <v>470</v>
      </c>
      <c r="E80" s="19" t="s">
        <v>21</v>
      </c>
      <c r="F80" s="19" t="s">
        <v>45</v>
      </c>
      <c r="G80" s="9" t="s">
        <v>956</v>
      </c>
      <c r="H80" t="s">
        <v>524</v>
      </c>
      <c r="I80" t="s">
        <v>24</v>
      </c>
      <c r="J80" t="s">
        <v>49</v>
      </c>
      <c r="K80" t="s">
        <v>49</v>
      </c>
      <c r="L80" s="57" t="s">
        <v>525</v>
      </c>
      <c r="M80" t="s">
        <v>28</v>
      </c>
      <c r="N80" t="s">
        <v>134</v>
      </c>
      <c r="O80" t="s">
        <v>28</v>
      </c>
      <c r="P80" t="s">
        <v>500</v>
      </c>
      <c r="Q80" t="s">
        <v>24</v>
      </c>
      <c r="R80" t="s">
        <v>526</v>
      </c>
      <c r="S80" t="s">
        <v>28</v>
      </c>
      <c r="T80" t="s">
        <v>32</v>
      </c>
      <c r="Y80" s="57" t="s">
        <v>520</v>
      </c>
      <c r="Z80" s="57" t="s">
        <v>527</v>
      </c>
    </row>
    <row r="81" spans="1:26" x14ac:dyDescent="0.3">
      <c r="A81" s="19">
        <v>79</v>
      </c>
      <c r="B81" s="56" t="s">
        <v>528</v>
      </c>
      <c r="C81" s="19" t="s">
        <v>467</v>
      </c>
      <c r="D81" s="19" t="s">
        <v>262</v>
      </c>
      <c r="E81" s="19" t="s">
        <v>21</v>
      </c>
      <c r="F81" s="19" t="s">
        <v>45</v>
      </c>
      <c r="G81" s="9" t="s">
        <v>957</v>
      </c>
      <c r="H81" t="s">
        <v>529</v>
      </c>
      <c r="I81" t="s">
        <v>24</v>
      </c>
      <c r="J81" t="s">
        <v>49</v>
      </c>
      <c r="K81" t="s">
        <v>49</v>
      </c>
      <c r="L81" s="57" t="s">
        <v>530</v>
      </c>
      <c r="M81" t="s">
        <v>28</v>
      </c>
      <c r="N81" t="s">
        <v>143</v>
      </c>
      <c r="O81" t="s">
        <v>28</v>
      </c>
      <c r="P81" t="s">
        <v>506</v>
      </c>
      <c r="Q81" t="s">
        <v>24</v>
      </c>
      <c r="R81" t="s">
        <v>531</v>
      </c>
      <c r="S81" t="s">
        <v>26</v>
      </c>
      <c r="T81" t="s">
        <v>32</v>
      </c>
      <c r="Y81" s="57" t="s">
        <v>520</v>
      </c>
      <c r="Z81" s="57" t="s">
        <v>532</v>
      </c>
    </row>
    <row r="82" spans="1:26" x14ac:dyDescent="0.3">
      <c r="A82" s="19">
        <v>80</v>
      </c>
      <c r="B82" s="56" t="s">
        <v>533</v>
      </c>
      <c r="C82" s="19" t="s">
        <v>534</v>
      </c>
      <c r="D82" s="19" t="s">
        <v>534</v>
      </c>
      <c r="E82" s="19" t="s">
        <v>21</v>
      </c>
      <c r="F82" s="19" t="s">
        <v>45</v>
      </c>
      <c r="G82" s="9" t="s">
        <v>958</v>
      </c>
      <c r="H82" t="s">
        <v>535</v>
      </c>
      <c r="I82" t="s">
        <v>24</v>
      </c>
      <c r="J82" t="s">
        <v>49</v>
      </c>
      <c r="K82" t="s">
        <v>49</v>
      </c>
      <c r="L82" s="57" t="s">
        <v>536</v>
      </c>
      <c r="M82" t="s">
        <v>28</v>
      </c>
      <c r="N82" t="s">
        <v>151</v>
      </c>
      <c r="O82" t="s">
        <v>28</v>
      </c>
      <c r="P82" t="s">
        <v>537</v>
      </c>
      <c r="Q82" t="s">
        <v>28</v>
      </c>
      <c r="R82" t="s">
        <v>538</v>
      </c>
      <c r="S82" t="s">
        <v>26</v>
      </c>
      <c r="T82" t="s">
        <v>32</v>
      </c>
      <c r="Y82" s="57" t="s">
        <v>520</v>
      </c>
      <c r="Z82" s="57" t="s">
        <v>539</v>
      </c>
    </row>
    <row r="83" spans="1:26" x14ac:dyDescent="0.3">
      <c r="A83" s="19">
        <v>81</v>
      </c>
      <c r="B83" s="56" t="s">
        <v>540</v>
      </c>
      <c r="C83" s="19" t="s">
        <v>394</v>
      </c>
      <c r="D83" s="19" t="s">
        <v>276</v>
      </c>
      <c r="E83" s="19" t="s">
        <v>21</v>
      </c>
      <c r="F83" s="19" t="s">
        <v>148</v>
      </c>
      <c r="G83" s="9" t="s">
        <v>959</v>
      </c>
      <c r="H83" t="s">
        <v>541</v>
      </c>
      <c r="I83" t="s">
        <v>24</v>
      </c>
      <c r="J83" t="s">
        <v>49</v>
      </c>
      <c r="K83" t="s">
        <v>49</v>
      </c>
      <c r="L83" s="57" t="s">
        <v>542</v>
      </c>
      <c r="M83" t="s">
        <v>26</v>
      </c>
      <c r="N83" t="s">
        <v>220</v>
      </c>
      <c r="O83" t="s">
        <v>28</v>
      </c>
      <c r="P83" t="s">
        <v>543</v>
      </c>
      <c r="Q83" t="s">
        <v>28</v>
      </c>
      <c r="R83" t="s">
        <v>544</v>
      </c>
      <c r="S83" t="s">
        <v>26</v>
      </c>
      <c r="T83" t="s">
        <v>32</v>
      </c>
      <c r="Y83" s="57" t="s">
        <v>520</v>
      </c>
      <c r="Z83" s="57" t="s">
        <v>545</v>
      </c>
    </row>
    <row r="84" spans="1:26" x14ac:dyDescent="0.3">
      <c r="A84" s="19">
        <v>82</v>
      </c>
      <c r="B84" s="56" t="s">
        <v>546</v>
      </c>
      <c r="C84" s="19" t="s">
        <v>398</v>
      </c>
      <c r="D84" s="19" t="s">
        <v>547</v>
      </c>
      <c r="E84" s="19" t="s">
        <v>21</v>
      </c>
      <c r="F84" s="19" t="s">
        <v>148</v>
      </c>
      <c r="G84" s="9" t="s">
        <v>960</v>
      </c>
      <c r="H84" t="s">
        <v>548</v>
      </c>
      <c r="I84" t="s">
        <v>24</v>
      </c>
      <c r="J84" t="s">
        <v>49</v>
      </c>
      <c r="K84" t="s">
        <v>49</v>
      </c>
      <c r="L84" s="57" t="s">
        <v>549</v>
      </c>
      <c r="M84" t="s">
        <v>26</v>
      </c>
      <c r="N84" t="s">
        <v>281</v>
      </c>
      <c r="O84" t="s">
        <v>28</v>
      </c>
      <c r="P84" t="s">
        <v>550</v>
      </c>
      <c r="Q84" t="s">
        <v>28</v>
      </c>
      <c r="R84" t="s">
        <v>551</v>
      </c>
      <c r="S84" t="s">
        <v>28</v>
      </c>
      <c r="T84" t="s">
        <v>32</v>
      </c>
      <c r="Y84" s="57" t="s">
        <v>520</v>
      </c>
      <c r="Z84" s="57" t="s">
        <v>552</v>
      </c>
    </row>
    <row r="85" spans="1:26" x14ac:dyDescent="0.3">
      <c r="A85" s="19">
        <v>83</v>
      </c>
      <c r="B85" s="56" t="s">
        <v>553</v>
      </c>
      <c r="C85" s="19" t="s">
        <v>461</v>
      </c>
      <c r="D85" s="19" t="s">
        <v>81</v>
      </c>
      <c r="E85" s="19" t="s">
        <v>21</v>
      </c>
      <c r="F85" s="19" t="s">
        <v>148</v>
      </c>
      <c r="G85" s="9" t="s">
        <v>961</v>
      </c>
      <c r="H85" t="s">
        <v>554</v>
      </c>
      <c r="I85" t="s">
        <v>24</v>
      </c>
      <c r="J85" t="s">
        <v>49</v>
      </c>
      <c r="K85" t="s">
        <v>49</v>
      </c>
      <c r="L85" s="57" t="s">
        <v>555</v>
      </c>
      <c r="M85" t="s">
        <v>26</v>
      </c>
      <c r="N85" t="s">
        <v>75</v>
      </c>
      <c r="O85" t="s">
        <v>28</v>
      </c>
      <c r="P85" t="s">
        <v>556</v>
      </c>
      <c r="Q85" t="s">
        <v>28</v>
      </c>
      <c r="R85" t="s">
        <v>557</v>
      </c>
      <c r="S85" t="s">
        <v>26</v>
      </c>
      <c r="T85" t="s">
        <v>32</v>
      </c>
      <c r="Y85" s="57" t="s">
        <v>520</v>
      </c>
      <c r="Z85" s="57" t="s">
        <v>558</v>
      </c>
    </row>
    <row r="86" spans="1:26" x14ac:dyDescent="0.3">
      <c r="A86" s="19">
        <v>84</v>
      </c>
      <c r="B86" s="56" t="s">
        <v>559</v>
      </c>
      <c r="C86" s="19" t="s">
        <v>547</v>
      </c>
      <c r="D86" s="19" t="s">
        <v>268</v>
      </c>
      <c r="E86" s="19" t="s">
        <v>21</v>
      </c>
      <c r="F86" s="19" t="s">
        <v>148</v>
      </c>
      <c r="G86" s="9" t="s">
        <v>962</v>
      </c>
      <c r="H86" t="s">
        <v>560</v>
      </c>
      <c r="I86" t="s">
        <v>24</v>
      </c>
      <c r="J86" t="s">
        <v>49</v>
      </c>
      <c r="K86" t="s">
        <v>49</v>
      </c>
      <c r="L86" s="57" t="s">
        <v>561</v>
      </c>
      <c r="M86" t="s">
        <v>26</v>
      </c>
      <c r="N86" t="s">
        <v>99</v>
      </c>
      <c r="O86" t="s">
        <v>28</v>
      </c>
      <c r="P86" t="s">
        <v>562</v>
      </c>
      <c r="Q86" t="s">
        <v>28</v>
      </c>
      <c r="R86" t="s">
        <v>563</v>
      </c>
      <c r="S86" t="s">
        <v>26</v>
      </c>
      <c r="T86" t="s">
        <v>32</v>
      </c>
      <c r="Y86" s="57" t="s">
        <v>520</v>
      </c>
      <c r="Z86" s="57" t="s">
        <v>564</v>
      </c>
    </row>
    <row r="87" spans="1:26" x14ac:dyDescent="0.3">
      <c r="A87" s="19">
        <v>85</v>
      </c>
      <c r="B87" s="56" t="s">
        <v>565</v>
      </c>
      <c r="C87" s="19" t="s">
        <v>566</v>
      </c>
      <c r="D87" s="19" t="s">
        <v>313</v>
      </c>
      <c r="E87" s="19" t="s">
        <v>21</v>
      </c>
      <c r="F87" s="19" t="s">
        <v>148</v>
      </c>
      <c r="G87" s="9" t="s">
        <v>963</v>
      </c>
      <c r="H87" t="s">
        <v>567</v>
      </c>
      <c r="I87" t="s">
        <v>24</v>
      </c>
      <c r="J87" t="s">
        <v>49</v>
      </c>
      <c r="K87" t="s">
        <v>49</v>
      </c>
      <c r="L87" s="57" t="s">
        <v>568</v>
      </c>
      <c r="M87" t="s">
        <v>28</v>
      </c>
      <c r="N87" t="s">
        <v>569</v>
      </c>
      <c r="O87" t="s">
        <v>26</v>
      </c>
      <c r="P87" t="s">
        <v>49</v>
      </c>
      <c r="Q87" t="s">
        <v>49</v>
      </c>
      <c r="R87" t="s">
        <v>570</v>
      </c>
      <c r="S87" t="s">
        <v>28</v>
      </c>
      <c r="T87" t="s">
        <v>32</v>
      </c>
      <c r="Y87" s="57" t="s">
        <v>520</v>
      </c>
      <c r="Z87" s="57" t="s">
        <v>571</v>
      </c>
    </row>
    <row r="88" spans="1:26" x14ac:dyDescent="0.3">
      <c r="A88" s="19">
        <v>86</v>
      </c>
      <c r="B88" s="56" t="s">
        <v>572</v>
      </c>
      <c r="C88" s="19" t="s">
        <v>573</v>
      </c>
      <c r="D88" s="19" t="s">
        <v>512</v>
      </c>
      <c r="E88" s="19" t="s">
        <v>21</v>
      </c>
      <c r="F88" s="19" t="s">
        <v>148</v>
      </c>
      <c r="G88" s="9" t="s">
        <v>964</v>
      </c>
      <c r="H88" t="s">
        <v>574</v>
      </c>
      <c r="I88" t="s">
        <v>24</v>
      </c>
      <c r="J88" t="s">
        <v>49</v>
      </c>
      <c r="K88" t="s">
        <v>49</v>
      </c>
      <c r="L88" s="57" t="s">
        <v>575</v>
      </c>
      <c r="M88" t="s">
        <v>24</v>
      </c>
      <c r="N88" t="s">
        <v>576</v>
      </c>
      <c r="O88" t="s">
        <v>26</v>
      </c>
      <c r="P88" t="s">
        <v>577</v>
      </c>
      <c r="Q88" t="s">
        <v>26</v>
      </c>
      <c r="R88" t="s">
        <v>49</v>
      </c>
      <c r="S88" t="s">
        <v>49</v>
      </c>
      <c r="T88" t="s">
        <v>32</v>
      </c>
      <c r="Y88" s="57" t="s">
        <v>520</v>
      </c>
      <c r="Z88" s="57" t="s">
        <v>578</v>
      </c>
    </row>
    <row r="89" spans="1:26" x14ac:dyDescent="0.3">
      <c r="A89" s="19">
        <v>87</v>
      </c>
      <c r="B89" s="56" t="s">
        <v>579</v>
      </c>
      <c r="C89" s="19" t="s">
        <v>323</v>
      </c>
      <c r="D89" s="19" t="s">
        <v>580</v>
      </c>
      <c r="E89" s="19" t="s">
        <v>21</v>
      </c>
      <c r="F89" s="19" t="s">
        <v>315</v>
      </c>
      <c r="G89" s="9" t="s">
        <v>965</v>
      </c>
      <c r="H89" s="57" t="s">
        <v>581</v>
      </c>
      <c r="I89" t="s">
        <v>24</v>
      </c>
      <c r="J89" t="s">
        <v>49</v>
      </c>
      <c r="K89" t="s">
        <v>49</v>
      </c>
      <c r="L89" t="s">
        <v>582</v>
      </c>
      <c r="M89" t="s">
        <v>26</v>
      </c>
      <c r="N89" t="s">
        <v>38</v>
      </c>
      <c r="O89" t="s">
        <v>28</v>
      </c>
      <c r="P89" t="s">
        <v>327</v>
      </c>
      <c r="Q89" t="s">
        <v>28</v>
      </c>
      <c r="R89" t="s">
        <v>583</v>
      </c>
      <c r="S89" t="s">
        <v>24</v>
      </c>
      <c r="T89" t="s">
        <v>584</v>
      </c>
      <c r="Y89" s="57" t="s">
        <v>520</v>
      </c>
      <c r="Z89" s="57" t="s">
        <v>585</v>
      </c>
    </row>
    <row r="90" spans="1:26" x14ac:dyDescent="0.3">
      <c r="A90" s="19">
        <v>88</v>
      </c>
      <c r="B90" s="56" t="s">
        <v>586</v>
      </c>
      <c r="C90" s="19" t="s">
        <v>20</v>
      </c>
      <c r="D90" s="19" t="s">
        <v>587</v>
      </c>
      <c r="E90" s="19" t="s">
        <v>21</v>
      </c>
      <c r="F90" s="19" t="s">
        <v>22</v>
      </c>
      <c r="G90" s="9" t="s">
        <v>966</v>
      </c>
      <c r="H90" s="22" t="s">
        <v>588</v>
      </c>
      <c r="I90" t="s">
        <v>24</v>
      </c>
      <c r="J90" t="s">
        <v>49</v>
      </c>
      <c r="K90" t="s">
        <v>49</v>
      </c>
      <c r="L90" t="s">
        <v>589</v>
      </c>
      <c r="M90" t="s">
        <v>26</v>
      </c>
      <c r="N90" t="s">
        <v>27</v>
      </c>
      <c r="O90" t="s">
        <v>28</v>
      </c>
      <c r="P90" t="s">
        <v>292</v>
      </c>
      <c r="Q90" t="s">
        <v>28</v>
      </c>
      <c r="R90" t="s">
        <v>590</v>
      </c>
      <c r="S90" t="s">
        <v>26</v>
      </c>
      <c r="T90" t="s">
        <v>32</v>
      </c>
      <c r="Y90" s="22" t="s">
        <v>591</v>
      </c>
      <c r="Z90" s="22" t="s">
        <v>592</v>
      </c>
    </row>
    <row r="91" spans="1:26" x14ac:dyDescent="0.3">
      <c r="A91" s="19">
        <v>89</v>
      </c>
      <c r="B91" s="56" t="s">
        <v>593</v>
      </c>
      <c r="C91" s="19" t="s">
        <v>594</v>
      </c>
      <c r="D91" s="19" t="s">
        <v>595</v>
      </c>
      <c r="E91" s="19" t="s">
        <v>21</v>
      </c>
      <c r="F91" s="19" t="s">
        <v>22</v>
      </c>
      <c r="G91" s="9" t="s">
        <v>967</v>
      </c>
      <c r="H91" t="s">
        <v>596</v>
      </c>
      <c r="I91" t="s">
        <v>24</v>
      </c>
      <c r="J91" t="s">
        <v>49</v>
      </c>
      <c r="K91" t="s">
        <v>49</v>
      </c>
      <c r="L91" t="s">
        <v>597</v>
      </c>
      <c r="M91" t="s">
        <v>26</v>
      </c>
      <c r="N91" t="s">
        <v>437</v>
      </c>
      <c r="O91" t="s">
        <v>28</v>
      </c>
      <c r="P91" s="60" t="s">
        <v>598</v>
      </c>
      <c r="Q91" t="s">
        <v>28</v>
      </c>
      <c r="R91" t="s">
        <v>599</v>
      </c>
      <c r="S91" t="s">
        <v>26</v>
      </c>
      <c r="T91" t="s">
        <v>32</v>
      </c>
      <c r="Y91" s="60" t="s">
        <v>303</v>
      </c>
      <c r="Z91" s="43" t="s">
        <v>600</v>
      </c>
    </row>
    <row r="92" spans="1:26" x14ac:dyDescent="0.3">
      <c r="A92" s="19">
        <v>90</v>
      </c>
      <c r="B92" s="56" t="s">
        <v>601</v>
      </c>
      <c r="C92" s="19" t="s">
        <v>602</v>
      </c>
      <c r="D92" s="19" t="s">
        <v>603</v>
      </c>
      <c r="E92" s="19" t="s">
        <v>21</v>
      </c>
      <c r="F92" s="19" t="s">
        <v>148</v>
      </c>
      <c r="G92" s="9" t="s">
        <v>968</v>
      </c>
      <c r="H92" s="57" t="s">
        <v>604</v>
      </c>
      <c r="I92" t="s">
        <v>24</v>
      </c>
      <c r="J92" t="s">
        <v>49</v>
      </c>
      <c r="K92" t="s">
        <v>49</v>
      </c>
      <c r="L92" t="s">
        <v>605</v>
      </c>
      <c r="M92" t="s">
        <v>26</v>
      </c>
      <c r="N92" t="s">
        <v>49</v>
      </c>
      <c r="O92" t="s">
        <v>49</v>
      </c>
      <c r="P92" t="s">
        <v>49</v>
      </c>
      <c r="Q92" t="s">
        <v>28</v>
      </c>
      <c r="R92" t="s">
        <v>49</v>
      </c>
      <c r="S92" t="s">
        <v>49</v>
      </c>
      <c r="T92" t="s">
        <v>32</v>
      </c>
      <c r="Y92" s="57" t="s">
        <v>520</v>
      </c>
      <c r="Z92" s="57" t="s">
        <v>606</v>
      </c>
    </row>
    <row r="93" spans="1:26" x14ac:dyDescent="0.3">
      <c r="A93" s="19">
        <v>91</v>
      </c>
      <c r="B93" s="56" t="s">
        <v>607</v>
      </c>
      <c r="C93" s="19" t="s">
        <v>608</v>
      </c>
      <c r="D93" s="19" t="s">
        <v>401</v>
      </c>
      <c r="E93" s="19" t="s">
        <v>21</v>
      </c>
      <c r="F93" s="19" t="s">
        <v>22</v>
      </c>
      <c r="G93" s="9" t="s">
        <v>969</v>
      </c>
      <c r="H93" s="58" t="s">
        <v>609</v>
      </c>
      <c r="I93" t="s">
        <v>24</v>
      </c>
      <c r="J93" t="s">
        <v>49</v>
      </c>
      <c r="K93" t="s">
        <v>49</v>
      </c>
      <c r="L93" t="s">
        <v>610</v>
      </c>
      <c r="M93" t="s">
        <v>26</v>
      </c>
      <c r="N93" t="s">
        <v>49</v>
      </c>
      <c r="O93" t="s">
        <v>49</v>
      </c>
      <c r="P93" t="s">
        <v>49</v>
      </c>
      <c r="Q93" t="s">
        <v>28</v>
      </c>
      <c r="R93" t="s">
        <v>49</v>
      </c>
      <c r="S93" t="s">
        <v>49</v>
      </c>
      <c r="T93" t="s">
        <v>32</v>
      </c>
      <c r="Y93" s="58" t="s">
        <v>329</v>
      </c>
      <c r="Z93" s="58" t="s">
        <v>611</v>
      </c>
    </row>
    <row r="94" spans="1:26" x14ac:dyDescent="0.3">
      <c r="A94" s="19">
        <v>92</v>
      </c>
      <c r="B94" s="56" t="s">
        <v>612</v>
      </c>
      <c r="C94" s="19" t="s">
        <v>269</v>
      </c>
      <c r="D94" s="19" t="s">
        <v>443</v>
      </c>
      <c r="E94" s="19" t="s">
        <v>21</v>
      </c>
      <c r="F94" s="19" t="s">
        <v>22</v>
      </c>
      <c r="G94" s="9" t="s">
        <v>970</v>
      </c>
      <c r="H94" t="s">
        <v>613</v>
      </c>
      <c r="I94" t="s">
        <v>24</v>
      </c>
      <c r="J94" t="s">
        <v>49</v>
      </c>
      <c r="K94" t="s">
        <v>49</v>
      </c>
      <c r="L94" t="s">
        <v>614</v>
      </c>
      <c r="M94" t="s">
        <v>28</v>
      </c>
      <c r="N94" s="35" t="s">
        <v>615</v>
      </c>
      <c r="O94" t="s">
        <v>26</v>
      </c>
      <c r="P94" t="s">
        <v>888</v>
      </c>
      <c r="Q94" t="s">
        <v>28</v>
      </c>
      <c r="R94" t="s">
        <v>49</v>
      </c>
      <c r="S94" t="s">
        <v>49</v>
      </c>
      <c r="T94" t="s">
        <v>32</v>
      </c>
      <c r="Y94" s="35" t="s">
        <v>78</v>
      </c>
      <c r="Z94" s="35" t="s">
        <v>616</v>
      </c>
    </row>
    <row r="95" spans="1:26" x14ac:dyDescent="0.3">
      <c r="A95" s="19">
        <v>93</v>
      </c>
      <c r="B95" s="56" t="s">
        <v>617</v>
      </c>
      <c r="C95" s="19" t="s">
        <v>333</v>
      </c>
      <c r="D95" s="19" t="s">
        <v>618</v>
      </c>
      <c r="E95" s="19" t="s">
        <v>21</v>
      </c>
      <c r="F95" s="19" t="s">
        <v>22</v>
      </c>
      <c r="G95" s="9" t="s">
        <v>971</v>
      </c>
      <c r="H95" t="s">
        <v>619</v>
      </c>
      <c r="I95" t="s">
        <v>24</v>
      </c>
      <c r="J95" t="s">
        <v>49</v>
      </c>
      <c r="K95" t="s">
        <v>49</v>
      </c>
      <c r="L95" t="s">
        <v>620</v>
      </c>
      <c r="M95" t="s">
        <v>28</v>
      </c>
      <c r="N95" s="35" t="s">
        <v>621</v>
      </c>
      <c r="O95" t="s">
        <v>24</v>
      </c>
      <c r="P95" t="s">
        <v>49</v>
      </c>
      <c r="Q95" t="s">
        <v>28</v>
      </c>
      <c r="R95" t="s">
        <v>49</v>
      </c>
      <c r="S95" t="s">
        <v>49</v>
      </c>
      <c r="T95" t="s">
        <v>32</v>
      </c>
      <c r="Y95" s="35" t="s">
        <v>78</v>
      </c>
      <c r="Z95" s="35" t="s">
        <v>622</v>
      </c>
    </row>
    <row r="96" spans="1:26" x14ac:dyDescent="0.3">
      <c r="A96" s="19">
        <v>94</v>
      </c>
      <c r="B96" s="56" t="s">
        <v>623</v>
      </c>
      <c r="C96" s="19" t="s">
        <v>105</v>
      </c>
      <c r="D96" s="19" t="s">
        <v>624</v>
      </c>
      <c r="E96" s="19" t="s">
        <v>21</v>
      </c>
      <c r="F96" s="19" t="s">
        <v>22</v>
      </c>
      <c r="G96" s="9" t="s">
        <v>972</v>
      </c>
      <c r="H96" s="58" t="s">
        <v>625</v>
      </c>
      <c r="I96" t="s">
        <v>24</v>
      </c>
      <c r="J96" t="s">
        <v>49</v>
      </c>
      <c r="K96" t="s">
        <v>49</v>
      </c>
      <c r="L96" t="s">
        <v>626</v>
      </c>
      <c r="M96" t="s">
        <v>28</v>
      </c>
      <c r="N96" t="s">
        <v>627</v>
      </c>
      <c r="O96" t="s">
        <v>24</v>
      </c>
      <c r="P96" t="s">
        <v>49</v>
      </c>
      <c r="Q96" t="s">
        <v>28</v>
      </c>
      <c r="R96" t="s">
        <v>49</v>
      </c>
      <c r="S96" t="s">
        <v>49</v>
      </c>
      <c r="T96" t="s">
        <v>32</v>
      </c>
      <c r="Y96" s="58" t="s">
        <v>329</v>
      </c>
      <c r="Z96" s="58" t="s">
        <v>628</v>
      </c>
    </row>
    <row r="97" spans="1:26" x14ac:dyDescent="0.3">
      <c r="A97" s="19">
        <v>95</v>
      </c>
      <c r="B97" s="56" t="s">
        <v>629</v>
      </c>
      <c r="C97" s="19" t="s">
        <v>113</v>
      </c>
      <c r="D97" s="19" t="s">
        <v>72</v>
      </c>
      <c r="E97" s="19" t="s">
        <v>21</v>
      </c>
      <c r="F97" s="19" t="s">
        <v>22</v>
      </c>
      <c r="G97" s="9" t="s">
        <v>973</v>
      </c>
      <c r="H97" t="s">
        <v>630</v>
      </c>
      <c r="I97" t="s">
        <v>24</v>
      </c>
      <c r="J97" t="s">
        <v>49</v>
      </c>
      <c r="K97" t="s">
        <v>49</v>
      </c>
      <c r="L97" t="s">
        <v>885</v>
      </c>
      <c r="M97" t="s">
        <v>28</v>
      </c>
      <c r="N97" s="35" t="s">
        <v>631</v>
      </c>
      <c r="O97" t="s">
        <v>28</v>
      </c>
      <c r="P97" t="s">
        <v>632</v>
      </c>
      <c r="Q97" t="s">
        <v>26</v>
      </c>
      <c r="R97" t="s">
        <v>49</v>
      </c>
      <c r="S97" t="s">
        <v>49</v>
      </c>
      <c r="T97" t="s">
        <v>32</v>
      </c>
      <c r="Y97" s="35" t="s">
        <v>78</v>
      </c>
      <c r="Z97" s="35" t="s">
        <v>633</v>
      </c>
    </row>
    <row r="98" spans="1:26" x14ac:dyDescent="0.3">
      <c r="A98" s="19">
        <v>96</v>
      </c>
      <c r="B98" s="56" t="s">
        <v>634</v>
      </c>
      <c r="C98" s="19" t="s">
        <v>240</v>
      </c>
      <c r="D98" s="19" t="s">
        <v>129</v>
      </c>
      <c r="E98" s="19" t="s">
        <v>21</v>
      </c>
      <c r="F98" s="19" t="s">
        <v>22</v>
      </c>
      <c r="G98" s="9" t="s">
        <v>974</v>
      </c>
      <c r="H98" t="s">
        <v>635</v>
      </c>
      <c r="I98" t="s">
        <v>24</v>
      </c>
      <c r="J98" t="s">
        <v>49</v>
      </c>
      <c r="K98" t="s">
        <v>49</v>
      </c>
      <c r="L98" t="s">
        <v>425</v>
      </c>
      <c r="M98" t="s">
        <v>28</v>
      </c>
      <c r="N98" s="35" t="s">
        <v>636</v>
      </c>
      <c r="O98" t="s">
        <v>26</v>
      </c>
      <c r="P98" t="s">
        <v>537</v>
      </c>
      <c r="Q98" t="s">
        <v>28</v>
      </c>
      <c r="R98" t="s">
        <v>49</v>
      </c>
      <c r="S98" t="s">
        <v>49</v>
      </c>
      <c r="T98" t="s">
        <v>32</v>
      </c>
      <c r="Y98" s="35" t="s">
        <v>78</v>
      </c>
      <c r="Z98" s="35" t="s">
        <v>637</v>
      </c>
    </row>
    <row r="99" spans="1:26" x14ac:dyDescent="0.3">
      <c r="A99" s="19">
        <v>97</v>
      </c>
      <c r="B99" s="56" t="s">
        <v>638</v>
      </c>
      <c r="C99" s="19" t="s">
        <v>639</v>
      </c>
      <c r="D99" s="19" t="s">
        <v>639</v>
      </c>
      <c r="E99" s="19" t="s">
        <v>21</v>
      </c>
      <c r="F99" s="19" t="s">
        <v>45</v>
      </c>
      <c r="G99" s="9" t="s">
        <v>975</v>
      </c>
      <c r="H99" t="s">
        <v>640</v>
      </c>
      <c r="I99" t="s">
        <v>24</v>
      </c>
      <c r="J99" t="s">
        <v>49</v>
      </c>
      <c r="K99" t="s">
        <v>49</v>
      </c>
      <c r="L99" t="s">
        <v>27</v>
      </c>
      <c r="M99" t="s">
        <v>28</v>
      </c>
      <c r="N99" s="60" t="s">
        <v>641</v>
      </c>
      <c r="O99" t="s">
        <v>24</v>
      </c>
      <c r="P99" t="s">
        <v>292</v>
      </c>
      <c r="Q99" t="s">
        <v>28</v>
      </c>
      <c r="R99" t="s">
        <v>49</v>
      </c>
      <c r="S99" t="s">
        <v>49</v>
      </c>
      <c r="T99" t="s">
        <v>32</v>
      </c>
      <c r="Y99" s="60" t="s">
        <v>303</v>
      </c>
      <c r="Z99" s="43" t="s">
        <v>642</v>
      </c>
    </row>
    <row r="100" spans="1:26" x14ac:dyDescent="0.3">
      <c r="A100" s="19">
        <v>98</v>
      </c>
      <c r="B100" s="56" t="s">
        <v>643</v>
      </c>
      <c r="C100" s="19" t="s">
        <v>644</v>
      </c>
      <c r="D100" s="19" t="s">
        <v>112</v>
      </c>
      <c r="E100" s="19" t="s">
        <v>21</v>
      </c>
      <c r="F100" s="19" t="s">
        <v>22</v>
      </c>
      <c r="G100" s="9" t="s">
        <v>976</v>
      </c>
      <c r="H100" t="s">
        <v>645</v>
      </c>
      <c r="I100" t="s">
        <v>24</v>
      </c>
      <c r="J100" t="s">
        <v>49</v>
      </c>
      <c r="K100" t="s">
        <v>49</v>
      </c>
      <c r="L100" t="s">
        <v>48</v>
      </c>
      <c r="M100" t="s">
        <v>28</v>
      </c>
      <c r="N100" s="60" t="s">
        <v>646</v>
      </c>
      <c r="O100" t="s">
        <v>24</v>
      </c>
      <c r="P100" t="s">
        <v>647</v>
      </c>
      <c r="Q100" t="s">
        <v>24</v>
      </c>
      <c r="R100" t="s">
        <v>648</v>
      </c>
      <c r="S100" t="s">
        <v>26</v>
      </c>
      <c r="T100" t="s">
        <v>32</v>
      </c>
      <c r="Y100" s="60" t="s">
        <v>303</v>
      </c>
      <c r="Z100" s="43" t="s">
        <v>649</v>
      </c>
    </row>
    <row r="101" spans="1:26" x14ac:dyDescent="0.3">
      <c r="A101" s="19">
        <v>99</v>
      </c>
      <c r="B101" s="56" t="s">
        <v>650</v>
      </c>
      <c r="C101" s="19" t="s">
        <v>387</v>
      </c>
      <c r="D101" s="19" t="s">
        <v>651</v>
      </c>
      <c r="E101" s="19" t="s">
        <v>21</v>
      </c>
      <c r="F101" s="19" t="s">
        <v>22</v>
      </c>
      <c r="G101" s="9" t="s">
        <v>977</v>
      </c>
      <c r="H101" t="s">
        <v>652</v>
      </c>
      <c r="I101" t="s">
        <v>24</v>
      </c>
      <c r="J101" t="s">
        <v>49</v>
      </c>
      <c r="K101" t="s">
        <v>49</v>
      </c>
      <c r="L101" t="s">
        <v>142</v>
      </c>
      <c r="M101" t="s">
        <v>28</v>
      </c>
      <c r="N101" s="60" t="s">
        <v>653</v>
      </c>
      <c r="O101" t="s">
        <v>28</v>
      </c>
      <c r="P101" t="s">
        <v>654</v>
      </c>
      <c r="Q101" t="s">
        <v>24</v>
      </c>
      <c r="R101" t="s">
        <v>655</v>
      </c>
      <c r="S101" t="s">
        <v>26</v>
      </c>
      <c r="T101" t="s">
        <v>32</v>
      </c>
      <c r="Y101" s="60" t="s">
        <v>303</v>
      </c>
      <c r="Z101" s="43" t="s">
        <v>656</v>
      </c>
    </row>
    <row r="102" spans="1:26" x14ac:dyDescent="0.3">
      <c r="A102" s="19">
        <v>100</v>
      </c>
      <c r="B102" s="56" t="s">
        <v>657</v>
      </c>
      <c r="C102" s="19" t="s">
        <v>658</v>
      </c>
      <c r="D102" s="19" t="s">
        <v>659</v>
      </c>
      <c r="E102" s="19" t="s">
        <v>21</v>
      </c>
      <c r="F102" s="19" t="s">
        <v>148</v>
      </c>
      <c r="G102" s="9" t="s">
        <v>978</v>
      </c>
      <c r="H102" t="s">
        <v>660</v>
      </c>
      <c r="I102" t="s">
        <v>24</v>
      </c>
      <c r="J102" t="s">
        <v>49</v>
      </c>
      <c r="K102" t="s">
        <v>49</v>
      </c>
      <c r="L102" t="s">
        <v>91</v>
      </c>
      <c r="M102" t="s">
        <v>28</v>
      </c>
      <c r="N102" t="s">
        <v>49</v>
      </c>
      <c r="O102" t="s">
        <v>49</v>
      </c>
      <c r="P102" t="s">
        <v>49</v>
      </c>
      <c r="Q102" t="s">
        <v>28</v>
      </c>
      <c r="R102" t="s">
        <v>49</v>
      </c>
      <c r="S102" t="s">
        <v>49</v>
      </c>
      <c r="T102" t="s">
        <v>32</v>
      </c>
    </row>
    <row r="103" spans="1:26" x14ac:dyDescent="0.3">
      <c r="A103" s="19">
        <v>101</v>
      </c>
      <c r="B103" s="56" t="s">
        <v>661</v>
      </c>
      <c r="C103" s="19" t="s">
        <v>147</v>
      </c>
      <c r="D103" s="19" t="s">
        <v>392</v>
      </c>
      <c r="E103" s="19" t="s">
        <v>21</v>
      </c>
      <c r="F103" s="19" t="s">
        <v>22</v>
      </c>
      <c r="G103" s="9" t="s">
        <v>979</v>
      </c>
      <c r="H103" t="s">
        <v>662</v>
      </c>
      <c r="I103" t="s">
        <v>24</v>
      </c>
      <c r="J103" t="s">
        <v>49</v>
      </c>
      <c r="K103" t="s">
        <v>49</v>
      </c>
      <c r="L103" t="s">
        <v>38</v>
      </c>
      <c r="M103" t="s">
        <v>28</v>
      </c>
      <c r="N103" t="s">
        <v>663</v>
      </c>
      <c r="O103" t="s">
        <v>24</v>
      </c>
      <c r="P103" t="s">
        <v>664</v>
      </c>
      <c r="Q103" t="s">
        <v>26</v>
      </c>
      <c r="R103" t="s">
        <v>665</v>
      </c>
      <c r="S103" t="s">
        <v>26</v>
      </c>
      <c r="T103" t="s">
        <v>32</v>
      </c>
      <c r="Y103" t="s">
        <v>666</v>
      </c>
    </row>
    <row r="104" spans="1:26" x14ac:dyDescent="0.3">
      <c r="A104" s="19">
        <v>102</v>
      </c>
      <c r="B104" s="56" t="s">
        <v>667</v>
      </c>
      <c r="C104" s="19" t="s">
        <v>668</v>
      </c>
      <c r="D104" s="19" t="s">
        <v>669</v>
      </c>
      <c r="E104" s="19" t="s">
        <v>21</v>
      </c>
      <c r="F104" s="19" t="s">
        <v>22</v>
      </c>
      <c r="G104" s="9" t="s">
        <v>980</v>
      </c>
      <c r="H104" t="s">
        <v>670</v>
      </c>
      <c r="I104" t="s">
        <v>24</v>
      </c>
      <c r="J104" t="s">
        <v>49</v>
      </c>
      <c r="K104" t="s">
        <v>49</v>
      </c>
      <c r="L104" t="s">
        <v>195</v>
      </c>
      <c r="M104" t="s">
        <v>28</v>
      </c>
      <c r="N104" s="60" t="s">
        <v>279</v>
      </c>
      <c r="O104" t="s">
        <v>24</v>
      </c>
      <c r="P104" t="s">
        <v>671</v>
      </c>
      <c r="Q104" t="s">
        <v>26</v>
      </c>
      <c r="R104" t="s">
        <v>672</v>
      </c>
      <c r="S104" t="s">
        <v>26</v>
      </c>
      <c r="T104" t="s">
        <v>32</v>
      </c>
      <c r="Y104" s="60" t="s">
        <v>303</v>
      </c>
      <c r="Z104" s="43" t="s">
        <v>673</v>
      </c>
    </row>
    <row r="105" spans="1:26" x14ac:dyDescent="0.3">
      <c r="A105" s="19">
        <v>103</v>
      </c>
      <c r="B105" s="56" t="s">
        <v>674</v>
      </c>
      <c r="C105" s="19" t="s">
        <v>669</v>
      </c>
      <c r="D105" s="19" t="s">
        <v>658</v>
      </c>
      <c r="E105" s="19" t="s">
        <v>21</v>
      </c>
      <c r="F105" s="19" t="s">
        <v>45</v>
      </c>
      <c r="G105" s="9" t="s">
        <v>981</v>
      </c>
      <c r="H105" t="s">
        <v>675</v>
      </c>
      <c r="I105" t="s">
        <v>24</v>
      </c>
      <c r="J105" t="s">
        <v>49</v>
      </c>
      <c r="K105" t="s">
        <v>49</v>
      </c>
      <c r="L105" t="s">
        <v>167</v>
      </c>
      <c r="M105" t="s">
        <v>28</v>
      </c>
      <c r="N105" t="s">
        <v>327</v>
      </c>
      <c r="O105" t="s">
        <v>28</v>
      </c>
      <c r="P105" t="s">
        <v>676</v>
      </c>
      <c r="Q105" t="s">
        <v>28</v>
      </c>
      <c r="R105" s="35" t="s">
        <v>69</v>
      </c>
      <c r="S105" t="s">
        <v>28</v>
      </c>
      <c r="T105" t="s">
        <v>32</v>
      </c>
      <c r="Y105" s="35" t="s">
        <v>78</v>
      </c>
      <c r="Z105" s="35" t="s">
        <v>677</v>
      </c>
    </row>
    <row r="106" spans="1:26" x14ac:dyDescent="0.3">
      <c r="A106" s="19">
        <v>104</v>
      </c>
      <c r="B106" s="56" t="s">
        <v>678</v>
      </c>
      <c r="C106" s="19" t="s">
        <v>679</v>
      </c>
      <c r="D106" s="19" t="s">
        <v>668</v>
      </c>
      <c r="E106" s="19" t="s">
        <v>21</v>
      </c>
      <c r="F106" s="19" t="s">
        <v>22</v>
      </c>
      <c r="G106" s="9" t="s">
        <v>982</v>
      </c>
      <c r="H106" t="s">
        <v>680</v>
      </c>
      <c r="I106" t="s">
        <v>24</v>
      </c>
      <c r="J106" t="s">
        <v>49</v>
      </c>
      <c r="K106" t="s">
        <v>49</v>
      </c>
      <c r="L106" t="s">
        <v>159</v>
      </c>
      <c r="M106" t="s">
        <v>28</v>
      </c>
      <c r="N106" s="60" t="s">
        <v>681</v>
      </c>
      <c r="O106" t="s">
        <v>28</v>
      </c>
      <c r="P106" t="s">
        <v>682</v>
      </c>
      <c r="Q106" t="s">
        <v>28</v>
      </c>
      <c r="R106" t="s">
        <v>683</v>
      </c>
      <c r="S106" t="s">
        <v>26</v>
      </c>
      <c r="T106" t="s">
        <v>32</v>
      </c>
      <c r="Y106" s="60" t="s">
        <v>303</v>
      </c>
      <c r="Z106" s="43" t="s">
        <v>684</v>
      </c>
    </row>
    <row r="107" spans="1:26" x14ac:dyDescent="0.3">
      <c r="A107" s="19">
        <v>105</v>
      </c>
      <c r="B107" s="56" t="s">
        <v>685</v>
      </c>
      <c r="C107" s="19" t="s">
        <v>618</v>
      </c>
      <c r="D107" s="19" t="s">
        <v>104</v>
      </c>
      <c r="E107" s="19" t="s">
        <v>21</v>
      </c>
      <c r="F107" s="19" t="s">
        <v>22</v>
      </c>
      <c r="G107" s="9" t="s">
        <v>1012</v>
      </c>
      <c r="H107" t="s">
        <v>686</v>
      </c>
      <c r="I107" t="s">
        <v>24</v>
      </c>
      <c r="J107" t="s">
        <v>687</v>
      </c>
      <c r="K107" t="s">
        <v>26</v>
      </c>
      <c r="L107" t="s">
        <v>688</v>
      </c>
      <c r="M107" t="s">
        <v>26</v>
      </c>
      <c r="N107" t="s">
        <v>49</v>
      </c>
      <c r="O107" t="s">
        <v>26</v>
      </c>
      <c r="P107" t="s">
        <v>689</v>
      </c>
      <c r="Q107" t="s">
        <v>28</v>
      </c>
      <c r="R107" t="s">
        <v>690</v>
      </c>
      <c r="S107" t="s">
        <v>26</v>
      </c>
      <c r="T107" t="s">
        <v>32</v>
      </c>
    </row>
    <row r="108" spans="1:26" x14ac:dyDescent="0.3">
      <c r="A108" s="19">
        <v>106</v>
      </c>
      <c r="B108" s="56" t="s">
        <v>691</v>
      </c>
      <c r="C108" s="19" t="s">
        <v>692</v>
      </c>
      <c r="D108" s="19" t="s">
        <v>693</v>
      </c>
      <c r="E108" s="19" t="s">
        <v>21</v>
      </c>
      <c r="F108" s="19" t="s">
        <v>22</v>
      </c>
      <c r="G108" s="9" t="s">
        <v>983</v>
      </c>
      <c r="H108" t="s">
        <v>694</v>
      </c>
      <c r="I108" t="s">
        <v>24</v>
      </c>
      <c r="J108" t="s">
        <v>49</v>
      </c>
      <c r="K108" t="s">
        <v>49</v>
      </c>
      <c r="L108" t="s">
        <v>49</v>
      </c>
      <c r="M108" t="s">
        <v>49</v>
      </c>
      <c r="N108" t="s">
        <v>49</v>
      </c>
      <c r="O108" t="s">
        <v>49</v>
      </c>
      <c r="P108" t="s">
        <v>49</v>
      </c>
      <c r="Q108" t="s">
        <v>28</v>
      </c>
      <c r="R108" t="s">
        <v>49</v>
      </c>
      <c r="S108" t="s">
        <v>49</v>
      </c>
      <c r="T108" t="s">
        <v>32</v>
      </c>
    </row>
    <row r="109" spans="1:26" x14ac:dyDescent="0.3">
      <c r="A109" s="19">
        <v>107</v>
      </c>
      <c r="B109" s="56" t="s">
        <v>695</v>
      </c>
      <c r="C109" s="19" t="s">
        <v>201</v>
      </c>
      <c r="D109" s="19" t="s">
        <v>86</v>
      </c>
      <c r="E109" s="19" t="s">
        <v>21</v>
      </c>
      <c r="F109" s="19" t="s">
        <v>22</v>
      </c>
      <c r="G109" s="9" t="s">
        <v>1037</v>
      </c>
      <c r="H109" t="s">
        <v>696</v>
      </c>
      <c r="I109" t="s">
        <v>24</v>
      </c>
      <c r="J109" t="s">
        <v>697</v>
      </c>
      <c r="K109" t="s">
        <v>26</v>
      </c>
      <c r="L109" t="s">
        <v>698</v>
      </c>
      <c r="M109" t="s">
        <v>28</v>
      </c>
      <c r="N109" t="s">
        <v>49</v>
      </c>
      <c r="O109" t="s">
        <v>49</v>
      </c>
      <c r="P109" t="s">
        <v>49</v>
      </c>
      <c r="Q109" t="s">
        <v>49</v>
      </c>
      <c r="R109" t="s">
        <v>699</v>
      </c>
      <c r="S109" t="s">
        <v>26</v>
      </c>
      <c r="T109" t="s">
        <v>32</v>
      </c>
    </row>
    <row r="110" spans="1:26" x14ac:dyDescent="0.3">
      <c r="A110" s="19">
        <v>108</v>
      </c>
      <c r="B110" s="56" t="s">
        <v>700</v>
      </c>
      <c r="C110" s="19" t="s">
        <v>381</v>
      </c>
      <c r="D110" s="19" t="s">
        <v>701</v>
      </c>
      <c r="E110" s="19" t="s">
        <v>21</v>
      </c>
      <c r="F110" s="19" t="s">
        <v>22</v>
      </c>
      <c r="G110" s="9" t="s">
        <v>984</v>
      </c>
      <c r="H110" t="s">
        <v>702</v>
      </c>
      <c r="I110" t="s">
        <v>24</v>
      </c>
      <c r="J110" t="s">
        <v>49</v>
      </c>
      <c r="K110" t="s">
        <v>49</v>
      </c>
      <c r="L110" s="55" t="s">
        <v>703</v>
      </c>
      <c r="M110" t="s">
        <v>24</v>
      </c>
      <c r="N110" t="s">
        <v>698</v>
      </c>
      <c r="O110" t="s">
        <v>28</v>
      </c>
      <c r="P110" t="s">
        <v>60</v>
      </c>
      <c r="Q110" t="s">
        <v>28</v>
      </c>
      <c r="R110" t="s">
        <v>704</v>
      </c>
      <c r="S110" t="s">
        <v>26</v>
      </c>
      <c r="T110" t="s">
        <v>32</v>
      </c>
      <c r="Y110" s="55" t="s">
        <v>126</v>
      </c>
      <c r="Z110" s="55" t="s">
        <v>705</v>
      </c>
    </row>
    <row r="111" spans="1:26" x14ac:dyDescent="0.3">
      <c r="A111" s="19">
        <v>109</v>
      </c>
      <c r="B111" s="56" t="s">
        <v>706</v>
      </c>
      <c r="C111" s="19" t="s">
        <v>707</v>
      </c>
      <c r="D111" s="19" t="s">
        <v>707</v>
      </c>
      <c r="E111" s="19" t="s">
        <v>21</v>
      </c>
      <c r="F111" s="19" t="s">
        <v>22</v>
      </c>
      <c r="G111" s="9" t="s">
        <v>1038</v>
      </c>
      <c r="H111" t="s">
        <v>708</v>
      </c>
      <c r="I111" t="s">
        <v>24</v>
      </c>
      <c r="J111" t="s">
        <v>709</v>
      </c>
      <c r="K111" t="s">
        <v>26</v>
      </c>
      <c r="L111" t="s">
        <v>452</v>
      </c>
      <c r="M111" t="s">
        <v>24</v>
      </c>
      <c r="N111" t="s">
        <v>710</v>
      </c>
      <c r="O111" t="s">
        <v>24</v>
      </c>
      <c r="P111" t="s">
        <v>711</v>
      </c>
      <c r="Q111" t="s">
        <v>24</v>
      </c>
      <c r="R111" t="s">
        <v>49</v>
      </c>
      <c r="S111" t="s">
        <v>49</v>
      </c>
      <c r="T111" t="s">
        <v>32</v>
      </c>
    </row>
    <row r="112" spans="1:26" x14ac:dyDescent="0.3">
      <c r="A112" s="19">
        <v>110</v>
      </c>
      <c r="B112" s="56" t="s">
        <v>712</v>
      </c>
      <c r="C112" s="19" t="s">
        <v>358</v>
      </c>
      <c r="D112" s="19" t="s">
        <v>376</v>
      </c>
      <c r="E112" s="19" t="s">
        <v>21</v>
      </c>
      <c r="F112" s="19" t="s">
        <v>22</v>
      </c>
      <c r="G112" s="9" t="s">
        <v>985</v>
      </c>
      <c r="H112" t="s">
        <v>713</v>
      </c>
      <c r="I112" t="s">
        <v>24</v>
      </c>
      <c r="J112" t="s">
        <v>49</v>
      </c>
      <c r="K112" t="s">
        <v>49</v>
      </c>
      <c r="L112" t="s">
        <v>573</v>
      </c>
      <c r="M112" t="s">
        <v>24</v>
      </c>
      <c r="N112" t="s">
        <v>714</v>
      </c>
      <c r="O112" t="s">
        <v>24</v>
      </c>
      <c r="P112" t="s">
        <v>715</v>
      </c>
      <c r="Q112" t="s">
        <v>28</v>
      </c>
      <c r="R112" t="s">
        <v>49</v>
      </c>
      <c r="S112" t="s">
        <v>49</v>
      </c>
      <c r="T112" t="s">
        <v>32</v>
      </c>
    </row>
    <row r="113" spans="1:26" x14ac:dyDescent="0.3">
      <c r="A113" s="19">
        <v>111</v>
      </c>
      <c r="B113" s="56" t="s">
        <v>716</v>
      </c>
      <c r="C113" s="19" t="s">
        <v>515</v>
      </c>
      <c r="D113" s="19" t="s">
        <v>371</v>
      </c>
      <c r="E113" s="19" t="s">
        <v>21</v>
      </c>
      <c r="F113" s="19" t="s">
        <v>22</v>
      </c>
      <c r="G113" s="9" t="s">
        <v>986</v>
      </c>
      <c r="H113" t="s">
        <v>717</v>
      </c>
      <c r="I113" t="s">
        <v>24</v>
      </c>
      <c r="J113" t="s">
        <v>49</v>
      </c>
      <c r="K113" t="s">
        <v>49</v>
      </c>
      <c r="L113" t="s">
        <v>692</v>
      </c>
      <c r="M113" t="s">
        <v>24</v>
      </c>
      <c r="N113" t="s">
        <v>718</v>
      </c>
      <c r="O113" t="s">
        <v>26</v>
      </c>
      <c r="P113" t="s">
        <v>719</v>
      </c>
      <c r="Q113" t="s">
        <v>26</v>
      </c>
      <c r="R113" t="s">
        <v>49</v>
      </c>
      <c r="S113" t="s">
        <v>49</v>
      </c>
      <c r="T113" t="s">
        <v>32</v>
      </c>
    </row>
    <row r="114" spans="1:26" x14ac:dyDescent="0.3">
      <c r="A114" s="19">
        <v>112</v>
      </c>
      <c r="B114" s="56" t="s">
        <v>720</v>
      </c>
      <c r="C114" s="19" t="s">
        <v>721</v>
      </c>
      <c r="D114" s="19" t="s">
        <v>502</v>
      </c>
      <c r="E114" s="19" t="s">
        <v>21</v>
      </c>
      <c r="F114" s="19" t="s">
        <v>22</v>
      </c>
      <c r="G114" s="9" t="s">
        <v>1039</v>
      </c>
      <c r="H114" t="s">
        <v>722</v>
      </c>
      <c r="I114" t="s">
        <v>24</v>
      </c>
      <c r="J114" t="s">
        <v>723</v>
      </c>
      <c r="K114" t="s">
        <v>26</v>
      </c>
      <c r="L114" t="s">
        <v>443</v>
      </c>
      <c r="M114" t="s">
        <v>24</v>
      </c>
      <c r="N114" t="s">
        <v>724</v>
      </c>
      <c r="O114" t="s">
        <v>24</v>
      </c>
      <c r="P114" t="s">
        <v>49</v>
      </c>
      <c r="Q114" t="s">
        <v>49</v>
      </c>
      <c r="R114" t="s">
        <v>49</v>
      </c>
      <c r="S114" t="s">
        <v>49</v>
      </c>
      <c r="T114" t="s">
        <v>32</v>
      </c>
    </row>
    <row r="115" spans="1:26" x14ac:dyDescent="0.3">
      <c r="A115" s="19">
        <v>113</v>
      </c>
      <c r="B115" s="56" t="s">
        <v>725</v>
      </c>
      <c r="C115" s="19" t="s">
        <v>297</v>
      </c>
      <c r="D115" s="19" t="s">
        <v>200</v>
      </c>
      <c r="E115" s="19" t="s">
        <v>21</v>
      </c>
      <c r="F115" s="19" t="s">
        <v>22</v>
      </c>
      <c r="G115" s="9" t="s">
        <v>1040</v>
      </c>
      <c r="H115" t="s">
        <v>726</v>
      </c>
      <c r="I115" t="s">
        <v>24</v>
      </c>
      <c r="J115" t="s">
        <v>727</v>
      </c>
      <c r="K115" t="s">
        <v>26</v>
      </c>
      <c r="L115" t="s">
        <v>34</v>
      </c>
      <c r="M115" t="s">
        <v>24</v>
      </c>
      <c r="N115" t="s">
        <v>728</v>
      </c>
      <c r="O115" t="s">
        <v>24</v>
      </c>
      <c r="P115" t="s">
        <v>49</v>
      </c>
      <c r="Q115" t="s">
        <v>49</v>
      </c>
      <c r="R115" t="s">
        <v>49</v>
      </c>
      <c r="S115" t="s">
        <v>49</v>
      </c>
      <c r="T115" t="s">
        <v>32</v>
      </c>
    </row>
    <row r="116" spans="1:26" x14ac:dyDescent="0.3">
      <c r="A116" s="19">
        <v>114</v>
      </c>
      <c r="B116" s="56" t="s">
        <v>729</v>
      </c>
      <c r="C116" s="19" t="s">
        <v>306</v>
      </c>
      <c r="D116" s="19" t="s">
        <v>208</v>
      </c>
      <c r="E116" s="19" t="s">
        <v>21</v>
      </c>
      <c r="F116" s="19" t="s">
        <v>22</v>
      </c>
      <c r="G116" s="9" t="s">
        <v>1041</v>
      </c>
      <c r="H116" t="s">
        <v>730</v>
      </c>
      <c r="I116" t="s">
        <v>24</v>
      </c>
      <c r="J116" t="s">
        <v>731</v>
      </c>
      <c r="K116" t="s">
        <v>26</v>
      </c>
      <c r="L116" t="s">
        <v>580</v>
      </c>
      <c r="M116" t="s">
        <v>24</v>
      </c>
      <c r="N116" t="s">
        <v>732</v>
      </c>
      <c r="O116" t="s">
        <v>24</v>
      </c>
      <c r="P116" t="s">
        <v>49</v>
      </c>
      <c r="Q116" t="s">
        <v>49</v>
      </c>
      <c r="R116" t="s">
        <v>49</v>
      </c>
      <c r="S116" t="s">
        <v>49</v>
      </c>
      <c r="T116" t="s">
        <v>32</v>
      </c>
    </row>
    <row r="117" spans="1:26" x14ac:dyDescent="0.3">
      <c r="B117" s="56" t="s">
        <v>906</v>
      </c>
      <c r="C117" s="19" t="s">
        <v>912</v>
      </c>
      <c r="D117" s="19" t="s">
        <v>475</v>
      </c>
      <c r="E117" s="19" t="s">
        <v>733</v>
      </c>
      <c r="F117" s="19" t="s">
        <v>734</v>
      </c>
      <c r="G117" s="9" t="s">
        <v>987</v>
      </c>
      <c r="H117" t="s">
        <v>733</v>
      </c>
      <c r="I117" t="s">
        <v>49</v>
      </c>
      <c r="J117" t="s">
        <v>49</v>
      </c>
      <c r="K117" t="s">
        <v>49</v>
      </c>
      <c r="L117" t="s">
        <v>49</v>
      </c>
      <c r="M117" t="s">
        <v>49</v>
      </c>
      <c r="N117" t="s">
        <v>49</v>
      </c>
      <c r="O117" t="s">
        <v>49</v>
      </c>
      <c r="P117" t="s">
        <v>49</v>
      </c>
      <c r="Q117" t="s">
        <v>49</v>
      </c>
      <c r="R117" t="s">
        <v>49</v>
      </c>
      <c r="S117" t="s">
        <v>49</v>
      </c>
      <c r="T117" t="s">
        <v>49</v>
      </c>
    </row>
    <row r="118" spans="1:26" x14ac:dyDescent="0.3">
      <c r="B118" s="56" t="s">
        <v>907</v>
      </c>
      <c r="C118" s="19" t="s">
        <v>913</v>
      </c>
      <c r="D118" s="19" t="s">
        <v>381</v>
      </c>
      <c r="E118" s="19" t="s">
        <v>733</v>
      </c>
      <c r="F118" s="19" t="s">
        <v>734</v>
      </c>
      <c r="G118" s="9" t="s">
        <v>987</v>
      </c>
      <c r="H118" t="s">
        <v>733</v>
      </c>
      <c r="I118" t="s">
        <v>49</v>
      </c>
      <c r="J118" t="s">
        <v>49</v>
      </c>
      <c r="K118" t="s">
        <v>49</v>
      </c>
      <c r="L118" t="s">
        <v>49</v>
      </c>
      <c r="M118" t="s">
        <v>49</v>
      </c>
      <c r="N118" t="s">
        <v>49</v>
      </c>
      <c r="O118" t="s">
        <v>49</v>
      </c>
      <c r="P118" t="s">
        <v>49</v>
      </c>
      <c r="Q118" t="s">
        <v>49</v>
      </c>
      <c r="R118" t="s">
        <v>49</v>
      </c>
      <c r="S118" t="s">
        <v>49</v>
      </c>
      <c r="T118" t="s">
        <v>49</v>
      </c>
    </row>
    <row r="119" spans="1:26" x14ac:dyDescent="0.3">
      <c r="B119" s="56" t="s">
        <v>908</v>
      </c>
      <c r="C119" s="19" t="s">
        <v>509</v>
      </c>
      <c r="D119" s="19" t="s">
        <v>692</v>
      </c>
      <c r="E119" s="19" t="s">
        <v>733</v>
      </c>
      <c r="F119" s="19" t="s">
        <v>734</v>
      </c>
      <c r="G119" s="9" t="s">
        <v>987</v>
      </c>
      <c r="H119" t="s">
        <v>733</v>
      </c>
      <c r="I119" t="s">
        <v>49</v>
      </c>
      <c r="J119" t="s">
        <v>49</v>
      </c>
      <c r="K119" t="s">
        <v>49</v>
      </c>
      <c r="L119" t="s">
        <v>49</v>
      </c>
      <c r="M119" t="s">
        <v>49</v>
      </c>
      <c r="N119" t="s">
        <v>49</v>
      </c>
      <c r="O119" t="s">
        <v>49</v>
      </c>
      <c r="P119" t="s">
        <v>49</v>
      </c>
      <c r="Q119" t="s">
        <v>49</v>
      </c>
      <c r="R119" t="s">
        <v>49</v>
      </c>
      <c r="S119" t="s">
        <v>49</v>
      </c>
      <c r="T119" t="s">
        <v>49</v>
      </c>
    </row>
    <row r="120" spans="1:26" x14ac:dyDescent="0.3">
      <c r="B120" s="56" t="s">
        <v>909</v>
      </c>
      <c r="C120" s="19" t="s">
        <v>914</v>
      </c>
      <c r="D120" s="19" t="s">
        <v>608</v>
      </c>
      <c r="E120" s="19" t="s">
        <v>733</v>
      </c>
      <c r="F120" s="19" t="s">
        <v>734</v>
      </c>
      <c r="G120" s="9" t="s">
        <v>987</v>
      </c>
      <c r="H120" t="s">
        <v>733</v>
      </c>
      <c r="I120" t="s">
        <v>49</v>
      </c>
      <c r="J120" t="s">
        <v>49</v>
      </c>
      <c r="K120" t="s">
        <v>49</v>
      </c>
      <c r="L120" t="s">
        <v>49</v>
      </c>
      <c r="M120" t="s">
        <v>49</v>
      </c>
      <c r="N120" t="s">
        <v>49</v>
      </c>
      <c r="O120" t="s">
        <v>49</v>
      </c>
      <c r="P120" t="s">
        <v>49</v>
      </c>
      <c r="Q120" t="s">
        <v>49</v>
      </c>
      <c r="R120" t="s">
        <v>49</v>
      </c>
      <c r="S120" t="s">
        <v>49</v>
      </c>
      <c r="T120" t="s">
        <v>49</v>
      </c>
    </row>
    <row r="121" spans="1:26" x14ac:dyDescent="0.3">
      <c r="B121" s="56" t="s">
        <v>910</v>
      </c>
      <c r="C121" s="19" t="s">
        <v>915</v>
      </c>
      <c r="D121" s="19" t="s">
        <v>373</v>
      </c>
      <c r="E121" s="19" t="s">
        <v>733</v>
      </c>
      <c r="F121" s="19" t="s">
        <v>734</v>
      </c>
      <c r="G121" s="9" t="s">
        <v>987</v>
      </c>
      <c r="H121" t="s">
        <v>733</v>
      </c>
      <c r="I121" t="s">
        <v>49</v>
      </c>
      <c r="J121" t="s">
        <v>49</v>
      </c>
      <c r="K121" t="s">
        <v>49</v>
      </c>
      <c r="L121" t="s">
        <v>49</v>
      </c>
      <c r="M121" t="s">
        <v>49</v>
      </c>
      <c r="N121" t="s">
        <v>49</v>
      </c>
      <c r="O121" t="s">
        <v>49</v>
      </c>
      <c r="P121" t="s">
        <v>49</v>
      </c>
      <c r="Q121" t="s">
        <v>49</v>
      </c>
      <c r="R121" t="s">
        <v>49</v>
      </c>
      <c r="S121" t="s">
        <v>49</v>
      </c>
      <c r="T121" t="s">
        <v>49</v>
      </c>
    </row>
    <row r="122" spans="1:26" x14ac:dyDescent="0.3">
      <c r="B122" s="56" t="s">
        <v>911</v>
      </c>
      <c r="C122" s="19" t="s">
        <v>916</v>
      </c>
      <c r="D122" s="19" t="s">
        <v>231</v>
      </c>
      <c r="E122" s="19" t="s">
        <v>733</v>
      </c>
      <c r="F122" s="19" t="s">
        <v>734</v>
      </c>
      <c r="G122" s="9" t="s">
        <v>987</v>
      </c>
      <c r="H122" t="s">
        <v>733</v>
      </c>
      <c r="I122" t="s">
        <v>49</v>
      </c>
      <c r="J122" t="s">
        <v>49</v>
      </c>
      <c r="K122" t="s">
        <v>49</v>
      </c>
      <c r="L122" t="s">
        <v>49</v>
      </c>
      <c r="M122" t="s">
        <v>49</v>
      </c>
      <c r="N122" t="s">
        <v>49</v>
      </c>
      <c r="O122" t="s">
        <v>49</v>
      </c>
      <c r="P122" t="s">
        <v>49</v>
      </c>
      <c r="Q122" t="s">
        <v>49</v>
      </c>
      <c r="R122" t="s">
        <v>49</v>
      </c>
      <c r="S122" t="s">
        <v>49</v>
      </c>
      <c r="T122" t="s">
        <v>49</v>
      </c>
    </row>
    <row r="123" spans="1:26" x14ac:dyDescent="0.3">
      <c r="B123" s="56" t="s">
        <v>49</v>
      </c>
      <c r="C123" s="19" t="s">
        <v>389</v>
      </c>
      <c r="D123" s="19" t="s">
        <v>721</v>
      </c>
      <c r="E123" s="19" t="s">
        <v>735</v>
      </c>
      <c r="F123" s="19" t="s">
        <v>734</v>
      </c>
      <c r="G123" s="9" t="s">
        <v>988</v>
      </c>
      <c r="H123" t="s">
        <v>735</v>
      </c>
      <c r="I123" t="s">
        <v>49</v>
      </c>
      <c r="J123" t="s">
        <v>49</v>
      </c>
      <c r="K123" t="s">
        <v>49</v>
      </c>
      <c r="L123" t="s">
        <v>49</v>
      </c>
      <c r="M123" t="s">
        <v>49</v>
      </c>
      <c r="N123" t="s">
        <v>49</v>
      </c>
      <c r="O123" t="s">
        <v>49</v>
      </c>
      <c r="P123" t="s">
        <v>49</v>
      </c>
      <c r="Q123" t="s">
        <v>49</v>
      </c>
      <c r="R123" t="s">
        <v>49</v>
      </c>
      <c r="S123" t="s">
        <v>49</v>
      </c>
      <c r="T123" t="s">
        <v>49</v>
      </c>
    </row>
    <row r="124" spans="1:26" x14ac:dyDescent="0.3">
      <c r="B124" s="56" t="s">
        <v>49</v>
      </c>
      <c r="C124" s="19" t="s">
        <v>736</v>
      </c>
      <c r="D124" s="19" t="s">
        <v>573</v>
      </c>
      <c r="E124" s="19" t="s">
        <v>737</v>
      </c>
      <c r="F124" s="19" t="s">
        <v>734</v>
      </c>
      <c r="G124" s="9" t="s">
        <v>989</v>
      </c>
      <c r="H124" t="s">
        <v>737</v>
      </c>
      <c r="I124" t="s">
        <v>49</v>
      </c>
      <c r="J124" t="s">
        <v>49</v>
      </c>
      <c r="K124" t="s">
        <v>49</v>
      </c>
      <c r="L124" t="s">
        <v>49</v>
      </c>
      <c r="M124" t="s">
        <v>49</v>
      </c>
      <c r="N124" t="s">
        <v>49</v>
      </c>
      <c r="O124" t="s">
        <v>49</v>
      </c>
      <c r="P124" t="s">
        <v>49</v>
      </c>
      <c r="Q124" t="s">
        <v>49</v>
      </c>
      <c r="R124" t="s">
        <v>49</v>
      </c>
      <c r="S124" t="s">
        <v>49</v>
      </c>
      <c r="T124" t="s">
        <v>49</v>
      </c>
    </row>
    <row r="125" spans="1:26" x14ac:dyDescent="0.3">
      <c r="B125" s="56" t="s">
        <v>49</v>
      </c>
      <c r="C125" s="19" t="s">
        <v>738</v>
      </c>
      <c r="D125" s="19" t="s">
        <v>739</v>
      </c>
      <c r="E125" s="19" t="s">
        <v>740</v>
      </c>
      <c r="F125" s="19" t="s">
        <v>734</v>
      </c>
      <c r="G125" s="9" t="s">
        <v>990</v>
      </c>
      <c r="H125" t="s">
        <v>741</v>
      </c>
      <c r="I125" t="s">
        <v>49</v>
      </c>
      <c r="J125" t="s">
        <v>49</v>
      </c>
      <c r="K125" t="s">
        <v>49</v>
      </c>
      <c r="L125" t="s">
        <v>49</v>
      </c>
      <c r="M125" t="s">
        <v>49</v>
      </c>
      <c r="N125" t="s">
        <v>49</v>
      </c>
      <c r="O125" t="s">
        <v>49</v>
      </c>
      <c r="P125" t="s">
        <v>49</v>
      </c>
      <c r="Q125" t="s">
        <v>49</v>
      </c>
      <c r="R125" t="s">
        <v>49</v>
      </c>
      <c r="S125" t="s">
        <v>49</v>
      </c>
      <c r="T125" t="s">
        <v>49</v>
      </c>
    </row>
    <row r="126" spans="1:26" x14ac:dyDescent="0.3">
      <c r="B126" s="56" t="s">
        <v>49</v>
      </c>
      <c r="C126" s="19" t="s">
        <v>742</v>
      </c>
      <c r="D126" s="19" t="s">
        <v>523</v>
      </c>
      <c r="E126" s="19" t="s">
        <v>743</v>
      </c>
      <c r="F126" s="19" t="s">
        <v>734</v>
      </c>
      <c r="G126" s="9" t="s">
        <v>991</v>
      </c>
      <c r="H126" t="s">
        <v>744</v>
      </c>
      <c r="I126" t="s">
        <v>49</v>
      </c>
      <c r="J126" t="s">
        <v>49</v>
      </c>
      <c r="K126" t="s">
        <v>49</v>
      </c>
      <c r="L126" t="s">
        <v>49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49</v>
      </c>
      <c r="S126" t="s">
        <v>49</v>
      </c>
      <c r="T126" t="s">
        <v>49</v>
      </c>
    </row>
    <row r="127" spans="1:26" x14ac:dyDescent="0.3">
      <c r="B127" s="56" t="s">
        <v>745</v>
      </c>
      <c r="C127" s="19" t="s">
        <v>746</v>
      </c>
      <c r="D127" s="19" t="s">
        <v>467</v>
      </c>
      <c r="E127" s="19" t="s">
        <v>747</v>
      </c>
      <c r="F127" s="19" t="s">
        <v>748</v>
      </c>
      <c r="G127" s="9" t="s">
        <v>992</v>
      </c>
      <c r="H127" s="22" t="s">
        <v>749</v>
      </c>
      <c r="I127" t="s">
        <v>24</v>
      </c>
      <c r="J127" t="s">
        <v>49</v>
      </c>
      <c r="K127" t="s">
        <v>49</v>
      </c>
      <c r="L127" t="s">
        <v>49</v>
      </c>
      <c r="M127" t="s">
        <v>49</v>
      </c>
      <c r="N127" t="s">
        <v>49</v>
      </c>
      <c r="O127" t="s">
        <v>49</v>
      </c>
      <c r="P127" t="s">
        <v>49</v>
      </c>
      <c r="Q127" t="s">
        <v>49</v>
      </c>
      <c r="R127" t="s">
        <v>49</v>
      </c>
      <c r="S127" t="s">
        <v>49</v>
      </c>
      <c r="T127" t="s">
        <v>49</v>
      </c>
      <c r="Y127" s="22" t="s">
        <v>591</v>
      </c>
      <c r="Z127" s="22" t="s">
        <v>750</v>
      </c>
    </row>
    <row r="128" spans="1:26" x14ac:dyDescent="0.3">
      <c r="B128" s="56" t="s">
        <v>751</v>
      </c>
      <c r="C128" s="19" t="s">
        <v>463</v>
      </c>
      <c r="D128" s="19" t="s">
        <v>463</v>
      </c>
      <c r="E128" s="19" t="s">
        <v>747</v>
      </c>
      <c r="F128" s="19" t="s">
        <v>748</v>
      </c>
      <c r="G128" s="9" t="s">
        <v>993</v>
      </c>
      <c r="H128" s="22" t="s">
        <v>752</v>
      </c>
      <c r="I128" t="s">
        <v>24</v>
      </c>
      <c r="J128" t="s">
        <v>49</v>
      </c>
      <c r="K128" t="s">
        <v>49</v>
      </c>
      <c r="L128" t="s">
        <v>49</v>
      </c>
      <c r="M128" t="s">
        <v>49</v>
      </c>
      <c r="N128" t="s">
        <v>49</v>
      </c>
      <c r="O128" t="s">
        <v>49</v>
      </c>
      <c r="P128" t="s">
        <v>49</v>
      </c>
      <c r="Q128" t="s">
        <v>49</v>
      </c>
      <c r="R128" t="s">
        <v>49</v>
      </c>
      <c r="S128" t="s">
        <v>49</v>
      </c>
      <c r="T128" t="s">
        <v>49</v>
      </c>
      <c r="Y128" s="22" t="s">
        <v>591</v>
      </c>
      <c r="Z128" s="22" t="s">
        <v>753</v>
      </c>
    </row>
    <row r="129" spans="2:26" x14ac:dyDescent="0.3">
      <c r="B129" s="56" t="s">
        <v>754</v>
      </c>
      <c r="C129" s="19" t="s">
        <v>82</v>
      </c>
      <c r="D129" s="19" t="s">
        <v>34</v>
      </c>
      <c r="E129" s="19" t="s">
        <v>21</v>
      </c>
      <c r="F129" s="19" t="s">
        <v>755</v>
      </c>
      <c r="G129" s="9" t="s">
        <v>994</v>
      </c>
      <c r="H129" t="s">
        <v>756</v>
      </c>
      <c r="I129" t="s">
        <v>26</v>
      </c>
      <c r="J129" t="s">
        <v>49</v>
      </c>
      <c r="K129" t="s">
        <v>49</v>
      </c>
      <c r="L129" t="s">
        <v>49</v>
      </c>
      <c r="M129" t="s">
        <v>49</v>
      </c>
      <c r="N129" t="s">
        <v>49</v>
      </c>
      <c r="O129" t="s">
        <v>49</v>
      </c>
      <c r="P129" t="s">
        <v>49</v>
      </c>
      <c r="Q129" t="s">
        <v>49</v>
      </c>
      <c r="R129" t="s">
        <v>49</v>
      </c>
      <c r="S129" t="s">
        <v>49</v>
      </c>
      <c r="T129" t="s">
        <v>757</v>
      </c>
    </row>
    <row r="130" spans="2:26" x14ac:dyDescent="0.3">
      <c r="B130" s="56" t="s">
        <v>758</v>
      </c>
      <c r="C130" s="19" t="s">
        <v>411</v>
      </c>
      <c r="D130" s="19" t="s">
        <v>64</v>
      </c>
      <c r="E130" s="19" t="s">
        <v>21</v>
      </c>
      <c r="F130" s="24" t="s">
        <v>759</v>
      </c>
      <c r="G130" s="9" t="s">
        <v>995</v>
      </c>
      <c r="H130" t="s">
        <v>760</v>
      </c>
      <c r="I130" t="s">
        <v>24</v>
      </c>
      <c r="J130" t="s">
        <v>49</v>
      </c>
      <c r="K130" t="s">
        <v>49</v>
      </c>
      <c r="L130" t="s">
        <v>49</v>
      </c>
      <c r="M130" t="s">
        <v>49</v>
      </c>
      <c r="N130" t="s">
        <v>49</v>
      </c>
      <c r="O130" t="s">
        <v>49</v>
      </c>
      <c r="P130" t="s">
        <v>49</v>
      </c>
      <c r="Q130" t="s">
        <v>49</v>
      </c>
      <c r="R130" t="s">
        <v>49</v>
      </c>
      <c r="S130" t="s">
        <v>49</v>
      </c>
      <c r="T130" t="s">
        <v>761</v>
      </c>
      <c r="Y130" s="58" t="s">
        <v>329</v>
      </c>
      <c r="Z130" s="58" t="s">
        <v>762</v>
      </c>
    </row>
    <row r="131" spans="2:26" x14ac:dyDescent="0.3">
      <c r="B131" s="56" t="s">
        <v>763</v>
      </c>
      <c r="C131" s="19" t="s">
        <v>603</v>
      </c>
      <c r="D131" s="19" t="s">
        <v>764</v>
      </c>
      <c r="E131" s="19" t="s">
        <v>21</v>
      </c>
      <c r="F131" s="19" t="s">
        <v>755</v>
      </c>
      <c r="G131" s="9" t="s">
        <v>996</v>
      </c>
      <c r="H131" t="s">
        <v>765</v>
      </c>
      <c r="I131" t="s">
        <v>26</v>
      </c>
      <c r="J131" t="s">
        <v>49</v>
      </c>
      <c r="K131" t="s">
        <v>49</v>
      </c>
      <c r="L131" t="s">
        <v>49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  <c r="R131" t="s">
        <v>49</v>
      </c>
      <c r="S131" t="s">
        <v>49</v>
      </c>
      <c r="T131" t="s">
        <v>757</v>
      </c>
    </row>
    <row r="132" spans="2:26" x14ac:dyDescent="0.3">
      <c r="B132" s="56" t="s">
        <v>766</v>
      </c>
      <c r="C132" s="19" t="s">
        <v>767</v>
      </c>
      <c r="D132" s="19" t="s">
        <v>343</v>
      </c>
      <c r="E132" s="19" t="s">
        <v>49</v>
      </c>
      <c r="F132" s="19" t="s">
        <v>768</v>
      </c>
      <c r="G132" s="9" t="s">
        <v>997</v>
      </c>
      <c r="H132" t="s">
        <v>768</v>
      </c>
      <c r="I132" t="s">
        <v>26</v>
      </c>
      <c r="J132" t="s">
        <v>49</v>
      </c>
      <c r="K132" t="s">
        <v>49</v>
      </c>
      <c r="L132" t="s">
        <v>49</v>
      </c>
      <c r="M132" t="s">
        <v>49</v>
      </c>
      <c r="N132" t="s">
        <v>49</v>
      </c>
      <c r="O132" t="s">
        <v>49</v>
      </c>
      <c r="P132" t="s">
        <v>49</v>
      </c>
      <c r="Q132" t="s">
        <v>49</v>
      </c>
      <c r="R132" t="s">
        <v>49</v>
      </c>
      <c r="S132" t="s">
        <v>49</v>
      </c>
      <c r="T132" t="s">
        <v>49</v>
      </c>
    </row>
    <row r="133" spans="2:26" x14ac:dyDescent="0.3">
      <c r="B133" s="56" t="s">
        <v>898</v>
      </c>
      <c r="C133" s="19" t="s">
        <v>903</v>
      </c>
      <c r="D133" s="19" t="s">
        <v>389</v>
      </c>
      <c r="E133" s="19" t="s">
        <v>769</v>
      </c>
      <c r="F133" s="19" t="s">
        <v>770</v>
      </c>
      <c r="G133" s="9" t="s">
        <v>998</v>
      </c>
      <c r="H133" t="s">
        <v>769</v>
      </c>
      <c r="I133" t="s">
        <v>49</v>
      </c>
      <c r="J133" t="s">
        <v>49</v>
      </c>
      <c r="K133" t="s">
        <v>49</v>
      </c>
      <c r="L133" t="s">
        <v>49</v>
      </c>
      <c r="M133" t="s">
        <v>49</v>
      </c>
      <c r="N133" t="s">
        <v>49</v>
      </c>
      <c r="O133" t="s">
        <v>49</v>
      </c>
      <c r="P133" t="s">
        <v>49</v>
      </c>
      <c r="Q133" t="s">
        <v>49</v>
      </c>
      <c r="R133" t="s">
        <v>49</v>
      </c>
      <c r="S133" t="s">
        <v>49</v>
      </c>
      <c r="T133" t="s">
        <v>49</v>
      </c>
    </row>
    <row r="134" spans="2:26" x14ac:dyDescent="0.3">
      <c r="B134" s="56" t="s">
        <v>899</v>
      </c>
      <c r="C134" s="19" t="s">
        <v>904</v>
      </c>
      <c r="D134" s="19" t="s">
        <v>594</v>
      </c>
      <c r="E134" s="19" t="s">
        <v>769</v>
      </c>
      <c r="F134" s="19" t="s">
        <v>770</v>
      </c>
      <c r="G134" s="9" t="s">
        <v>998</v>
      </c>
      <c r="H134" t="s">
        <v>769</v>
      </c>
      <c r="I134" t="s">
        <v>49</v>
      </c>
      <c r="J134" t="s">
        <v>49</v>
      </c>
      <c r="K134" t="s">
        <v>49</v>
      </c>
      <c r="L134" t="s">
        <v>49</v>
      </c>
      <c r="M134" t="s">
        <v>49</v>
      </c>
      <c r="N134" t="s">
        <v>49</v>
      </c>
      <c r="O134" t="s">
        <v>49</v>
      </c>
      <c r="P134" t="s">
        <v>49</v>
      </c>
      <c r="Q134" t="s">
        <v>49</v>
      </c>
      <c r="R134" t="s">
        <v>49</v>
      </c>
      <c r="S134" t="s">
        <v>49</v>
      </c>
      <c r="T134" t="s">
        <v>49</v>
      </c>
    </row>
    <row r="135" spans="2:26" x14ac:dyDescent="0.3">
      <c r="B135" s="56" t="s">
        <v>900</v>
      </c>
      <c r="C135" s="19" t="s">
        <v>905</v>
      </c>
      <c r="D135" s="19" t="s">
        <v>162</v>
      </c>
      <c r="E135" s="19" t="s">
        <v>769</v>
      </c>
      <c r="F135" s="19" t="s">
        <v>770</v>
      </c>
      <c r="G135" s="9" t="s">
        <v>998</v>
      </c>
      <c r="H135" t="s">
        <v>769</v>
      </c>
      <c r="I135" t="s">
        <v>49</v>
      </c>
      <c r="J135" t="s">
        <v>49</v>
      </c>
      <c r="K135" t="s">
        <v>49</v>
      </c>
      <c r="L135" t="s">
        <v>49</v>
      </c>
      <c r="M135" t="s">
        <v>49</v>
      </c>
      <c r="N135" t="s">
        <v>49</v>
      </c>
      <c r="O135" t="s">
        <v>49</v>
      </c>
      <c r="P135" t="s">
        <v>49</v>
      </c>
      <c r="Q135" t="s">
        <v>49</v>
      </c>
      <c r="R135" t="s">
        <v>49</v>
      </c>
      <c r="S135" t="s">
        <v>49</v>
      </c>
      <c r="T135" t="s">
        <v>49</v>
      </c>
    </row>
    <row r="136" spans="2:26" x14ac:dyDescent="0.3">
      <c r="B136" s="56" t="s">
        <v>901</v>
      </c>
      <c r="E136" s="19" t="s">
        <v>769</v>
      </c>
      <c r="F136" s="19" t="s">
        <v>770</v>
      </c>
      <c r="G136" s="9" t="s">
        <v>998</v>
      </c>
      <c r="H136" t="s">
        <v>769</v>
      </c>
      <c r="I136" t="s">
        <v>49</v>
      </c>
      <c r="J136" t="s">
        <v>49</v>
      </c>
      <c r="K136" t="s">
        <v>49</v>
      </c>
      <c r="L136" t="s">
        <v>49</v>
      </c>
      <c r="M136" t="s">
        <v>49</v>
      </c>
      <c r="N136" t="s">
        <v>49</v>
      </c>
      <c r="O136" t="s">
        <v>49</v>
      </c>
      <c r="P136" t="s">
        <v>49</v>
      </c>
      <c r="Q136" t="s">
        <v>49</v>
      </c>
      <c r="R136" t="s">
        <v>49</v>
      </c>
      <c r="S136" t="s">
        <v>49</v>
      </c>
      <c r="T136" t="s">
        <v>49</v>
      </c>
    </row>
    <row r="137" spans="2:26" x14ac:dyDescent="0.3">
      <c r="B137" s="56" t="s">
        <v>902</v>
      </c>
      <c r="E137" s="19" t="s">
        <v>769</v>
      </c>
      <c r="F137" s="19" t="s">
        <v>770</v>
      </c>
      <c r="G137" s="9" t="s">
        <v>998</v>
      </c>
      <c r="H137" t="s">
        <v>769</v>
      </c>
      <c r="I137" t="s">
        <v>49</v>
      </c>
      <c r="J137" t="s">
        <v>49</v>
      </c>
      <c r="K137" t="s">
        <v>49</v>
      </c>
      <c r="L137" t="s">
        <v>49</v>
      </c>
      <c r="M137" t="s">
        <v>49</v>
      </c>
      <c r="N137" t="s">
        <v>49</v>
      </c>
      <c r="O137" t="s">
        <v>49</v>
      </c>
      <c r="P137" t="s">
        <v>49</v>
      </c>
      <c r="Q137" t="s">
        <v>49</v>
      </c>
      <c r="R137" t="s">
        <v>49</v>
      </c>
      <c r="S137" t="s">
        <v>49</v>
      </c>
      <c r="T137" t="s">
        <v>49</v>
      </c>
    </row>
    <row r="138" spans="2:26" x14ac:dyDescent="0.3">
      <c r="B138" s="56" t="s">
        <v>771</v>
      </c>
      <c r="C138" s="19" t="s">
        <v>772</v>
      </c>
      <c r="D138" s="19" t="s">
        <v>772</v>
      </c>
      <c r="E138" s="19" t="s">
        <v>773</v>
      </c>
      <c r="F138" s="19" t="s">
        <v>770</v>
      </c>
      <c r="G138" s="9" t="s">
        <v>999</v>
      </c>
      <c r="H138" t="s">
        <v>773</v>
      </c>
      <c r="I138" t="s">
        <v>49</v>
      </c>
      <c r="J138" t="s">
        <v>49</v>
      </c>
      <c r="K138" t="s">
        <v>49</v>
      </c>
      <c r="L138" t="s">
        <v>49</v>
      </c>
      <c r="M138" t="s">
        <v>49</v>
      </c>
      <c r="N138" t="s">
        <v>49</v>
      </c>
      <c r="O138" t="s">
        <v>49</v>
      </c>
      <c r="P138" t="s">
        <v>49</v>
      </c>
      <c r="Q138" t="s">
        <v>49</v>
      </c>
      <c r="R138" t="s">
        <v>49</v>
      </c>
      <c r="S138" t="s">
        <v>49</v>
      </c>
      <c r="T138" t="s">
        <v>49</v>
      </c>
    </row>
    <row r="139" spans="2:26" x14ac:dyDescent="0.3">
      <c r="B139" s="56" t="s">
        <v>890</v>
      </c>
      <c r="C139" s="19" t="s">
        <v>895</v>
      </c>
      <c r="D139" s="19" t="s">
        <v>394</v>
      </c>
      <c r="E139" s="19" t="s">
        <v>21</v>
      </c>
      <c r="F139" s="19" t="s">
        <v>770</v>
      </c>
      <c r="G139" s="9" t="s">
        <v>1000</v>
      </c>
      <c r="H139" t="s">
        <v>21</v>
      </c>
      <c r="I139" t="s">
        <v>49</v>
      </c>
      <c r="J139" t="s">
        <v>49</v>
      </c>
      <c r="K139" t="s">
        <v>49</v>
      </c>
      <c r="L139" t="s">
        <v>49</v>
      </c>
      <c r="M139" t="s">
        <v>49</v>
      </c>
      <c r="N139" t="s">
        <v>49</v>
      </c>
      <c r="O139" t="s">
        <v>49</v>
      </c>
      <c r="P139" t="s">
        <v>49</v>
      </c>
      <c r="Q139" t="s">
        <v>49</v>
      </c>
      <c r="R139" t="s">
        <v>49</v>
      </c>
      <c r="S139" t="s">
        <v>49</v>
      </c>
      <c r="T139" t="s">
        <v>49</v>
      </c>
    </row>
    <row r="140" spans="2:26" x14ac:dyDescent="0.3">
      <c r="B140" s="56" t="s">
        <v>891</v>
      </c>
      <c r="C140" s="19" t="s">
        <v>896</v>
      </c>
      <c r="D140" s="19" t="s">
        <v>410</v>
      </c>
      <c r="E140" s="19" t="s">
        <v>21</v>
      </c>
      <c r="F140" s="19" t="s">
        <v>770</v>
      </c>
      <c r="G140" s="9" t="s">
        <v>1000</v>
      </c>
      <c r="H140" t="s">
        <v>21</v>
      </c>
      <c r="I140" t="s">
        <v>49</v>
      </c>
      <c r="J140" t="s">
        <v>49</v>
      </c>
      <c r="K140" t="s">
        <v>49</v>
      </c>
      <c r="L140" t="s">
        <v>49</v>
      </c>
      <c r="M140" t="s">
        <v>49</v>
      </c>
      <c r="N140" t="s">
        <v>49</v>
      </c>
      <c r="O140" t="s">
        <v>49</v>
      </c>
      <c r="P140" t="s">
        <v>49</v>
      </c>
      <c r="Q140" t="s">
        <v>49</v>
      </c>
      <c r="R140" t="s">
        <v>49</v>
      </c>
      <c r="S140" t="s">
        <v>49</v>
      </c>
      <c r="T140" t="s">
        <v>49</v>
      </c>
    </row>
    <row r="141" spans="2:26" x14ac:dyDescent="0.3">
      <c r="B141" s="56" t="s">
        <v>892</v>
      </c>
      <c r="C141" s="19" t="s">
        <v>897</v>
      </c>
      <c r="D141" s="19" t="s">
        <v>146</v>
      </c>
      <c r="E141" s="19" t="s">
        <v>21</v>
      </c>
      <c r="F141" s="19" t="s">
        <v>770</v>
      </c>
      <c r="G141" s="9" t="s">
        <v>1000</v>
      </c>
      <c r="H141" t="s">
        <v>21</v>
      </c>
      <c r="I141" t="s">
        <v>49</v>
      </c>
      <c r="J141" t="s">
        <v>49</v>
      </c>
      <c r="K141" t="s">
        <v>49</v>
      </c>
      <c r="L141" t="s">
        <v>49</v>
      </c>
      <c r="M141" t="s">
        <v>49</v>
      </c>
      <c r="N141" t="s">
        <v>49</v>
      </c>
      <c r="O141" t="s">
        <v>49</v>
      </c>
      <c r="P141" t="s">
        <v>49</v>
      </c>
      <c r="Q141" t="s">
        <v>49</v>
      </c>
      <c r="R141" t="s">
        <v>49</v>
      </c>
      <c r="S141" t="s">
        <v>49</v>
      </c>
      <c r="T141" t="s">
        <v>49</v>
      </c>
    </row>
    <row r="142" spans="2:26" x14ac:dyDescent="0.3">
      <c r="B142" s="56" t="s">
        <v>893</v>
      </c>
      <c r="E142" s="19" t="s">
        <v>21</v>
      </c>
      <c r="F142" s="19" t="s">
        <v>770</v>
      </c>
      <c r="G142" s="9" t="s">
        <v>1000</v>
      </c>
      <c r="H142" t="s">
        <v>21</v>
      </c>
      <c r="I142" t="s">
        <v>49</v>
      </c>
      <c r="J142" t="s">
        <v>49</v>
      </c>
      <c r="K142" t="s">
        <v>49</v>
      </c>
      <c r="L142" t="s">
        <v>49</v>
      </c>
      <c r="M142" t="s">
        <v>49</v>
      </c>
      <c r="N142" t="s">
        <v>49</v>
      </c>
      <c r="O142" t="s">
        <v>49</v>
      </c>
      <c r="P142" t="s">
        <v>49</v>
      </c>
      <c r="Q142" t="s">
        <v>49</v>
      </c>
      <c r="R142" t="s">
        <v>49</v>
      </c>
      <c r="S142" t="s">
        <v>49</v>
      </c>
      <c r="T142" t="s">
        <v>49</v>
      </c>
    </row>
    <row r="143" spans="2:26" x14ac:dyDescent="0.3">
      <c r="B143" s="56" t="s">
        <v>894</v>
      </c>
      <c r="E143" s="19" t="s">
        <v>21</v>
      </c>
      <c r="F143" s="19" t="s">
        <v>770</v>
      </c>
      <c r="G143" s="9" t="s">
        <v>1000</v>
      </c>
      <c r="H143" t="s">
        <v>21</v>
      </c>
      <c r="I143" t="s">
        <v>49</v>
      </c>
      <c r="J143" t="s">
        <v>49</v>
      </c>
      <c r="K143" t="s">
        <v>49</v>
      </c>
      <c r="L143" t="s">
        <v>49</v>
      </c>
      <c r="M143" t="s">
        <v>49</v>
      </c>
      <c r="N143" t="s">
        <v>49</v>
      </c>
      <c r="O143" t="s">
        <v>49</v>
      </c>
      <c r="P143" t="s">
        <v>49</v>
      </c>
      <c r="Q143" t="s">
        <v>49</v>
      </c>
      <c r="R143" t="s">
        <v>49</v>
      </c>
      <c r="S143" t="s">
        <v>49</v>
      </c>
      <c r="T143" t="s">
        <v>49</v>
      </c>
    </row>
    <row r="144" spans="2:26" x14ac:dyDescent="0.3">
      <c r="B144" s="56" t="s">
        <v>774</v>
      </c>
      <c r="C144" s="19" t="s">
        <v>701</v>
      </c>
      <c r="D144" s="19" t="s">
        <v>364</v>
      </c>
      <c r="E144" s="19" t="s">
        <v>775</v>
      </c>
      <c r="F144" s="19" t="s">
        <v>770</v>
      </c>
      <c r="G144" s="9" t="s">
        <v>1001</v>
      </c>
      <c r="H144" t="s">
        <v>775</v>
      </c>
      <c r="I144" t="s">
        <v>49</v>
      </c>
      <c r="J144" t="s">
        <v>49</v>
      </c>
      <c r="K144" t="s">
        <v>49</v>
      </c>
      <c r="L144" t="s">
        <v>49</v>
      </c>
      <c r="M144" t="s">
        <v>49</v>
      </c>
      <c r="N144" t="s">
        <v>49</v>
      </c>
      <c r="O144" t="s">
        <v>49</v>
      </c>
      <c r="P144" t="s">
        <v>49</v>
      </c>
      <c r="Q144" t="s">
        <v>49</v>
      </c>
      <c r="R144" t="s">
        <v>49</v>
      </c>
      <c r="S144" t="s">
        <v>49</v>
      </c>
      <c r="T144" t="s">
        <v>49</v>
      </c>
    </row>
    <row r="145" spans="2:26" x14ac:dyDescent="0.3">
      <c r="B145" s="56" t="s">
        <v>776</v>
      </c>
      <c r="C145" s="19" t="s">
        <v>777</v>
      </c>
      <c r="D145" s="19" t="s">
        <v>452</v>
      </c>
      <c r="E145" s="19" t="s">
        <v>778</v>
      </c>
      <c r="F145" s="19" t="s">
        <v>770</v>
      </c>
      <c r="G145" s="9" t="s">
        <v>1002</v>
      </c>
      <c r="H145" t="s">
        <v>778</v>
      </c>
      <c r="I145" t="s">
        <v>49</v>
      </c>
      <c r="J145" t="s">
        <v>49</v>
      </c>
      <c r="K145" t="s">
        <v>49</v>
      </c>
      <c r="L145" t="s">
        <v>49</v>
      </c>
      <c r="M145" t="s">
        <v>49</v>
      </c>
      <c r="N145" t="s">
        <v>49</v>
      </c>
      <c r="O145" t="s">
        <v>49</v>
      </c>
      <c r="P145" t="s">
        <v>49</v>
      </c>
      <c r="Q145" t="s">
        <v>49</v>
      </c>
      <c r="R145" t="s">
        <v>49</v>
      </c>
      <c r="S145" t="s">
        <v>49</v>
      </c>
      <c r="T145" t="s">
        <v>49</v>
      </c>
    </row>
    <row r="146" spans="2:26" x14ac:dyDescent="0.3">
      <c r="B146" s="56" t="s">
        <v>779</v>
      </c>
      <c r="C146" s="19" t="s">
        <v>780</v>
      </c>
      <c r="D146" s="19" t="s">
        <v>385</v>
      </c>
      <c r="E146" s="19" t="s">
        <v>781</v>
      </c>
      <c r="F146" s="19" t="s">
        <v>770</v>
      </c>
      <c r="G146" s="9" t="s">
        <v>1003</v>
      </c>
      <c r="H146" t="s">
        <v>782</v>
      </c>
      <c r="I146" t="s">
        <v>49</v>
      </c>
      <c r="J146" t="s">
        <v>49</v>
      </c>
      <c r="K146" t="s">
        <v>49</v>
      </c>
      <c r="L146" t="s">
        <v>49</v>
      </c>
      <c r="M146" t="s">
        <v>49</v>
      </c>
      <c r="N146" t="s">
        <v>49</v>
      </c>
      <c r="O146" t="s">
        <v>49</v>
      </c>
      <c r="P146" t="s">
        <v>49</v>
      </c>
      <c r="Q146" t="s">
        <v>49</v>
      </c>
      <c r="R146" t="s">
        <v>49</v>
      </c>
      <c r="S146" t="s">
        <v>49</v>
      </c>
      <c r="T146" t="s">
        <v>49</v>
      </c>
    </row>
    <row r="147" spans="2:26" x14ac:dyDescent="0.3">
      <c r="B147" s="56" t="s">
        <v>783</v>
      </c>
      <c r="C147" s="19" t="s">
        <v>739</v>
      </c>
      <c r="D147" s="19" t="s">
        <v>767</v>
      </c>
      <c r="E147" s="19" t="s">
        <v>784</v>
      </c>
      <c r="F147" s="19" t="s">
        <v>770</v>
      </c>
      <c r="G147" s="9" t="s">
        <v>1004</v>
      </c>
      <c r="H147" t="s">
        <v>785</v>
      </c>
      <c r="I147" t="s">
        <v>49</v>
      </c>
      <c r="J147" t="s">
        <v>49</v>
      </c>
      <c r="K147" t="s">
        <v>49</v>
      </c>
      <c r="L147" t="s">
        <v>49</v>
      </c>
      <c r="M147" t="s">
        <v>49</v>
      </c>
      <c r="N147" t="s">
        <v>49</v>
      </c>
      <c r="O147" t="s">
        <v>49</v>
      </c>
      <c r="P147" t="s">
        <v>49</v>
      </c>
      <c r="Q147" t="s">
        <v>49</v>
      </c>
      <c r="R147" t="s">
        <v>49</v>
      </c>
      <c r="S147" t="s">
        <v>49</v>
      </c>
      <c r="T147" t="s">
        <v>49</v>
      </c>
    </row>
    <row r="148" spans="2:26" x14ac:dyDescent="0.3">
      <c r="B148" s="56" t="s">
        <v>786</v>
      </c>
      <c r="C148" s="19" t="s">
        <v>787</v>
      </c>
      <c r="D148" s="19" t="s">
        <v>746</v>
      </c>
      <c r="E148" s="19" t="s">
        <v>747</v>
      </c>
      <c r="F148" s="19" t="s">
        <v>770</v>
      </c>
      <c r="G148" s="9" t="s">
        <v>1005</v>
      </c>
      <c r="H148" t="s">
        <v>747</v>
      </c>
      <c r="I148" t="s">
        <v>49</v>
      </c>
      <c r="J148" t="s">
        <v>49</v>
      </c>
      <c r="K148" t="s">
        <v>49</v>
      </c>
      <c r="L148" t="s">
        <v>49</v>
      </c>
      <c r="M148" t="s">
        <v>49</v>
      </c>
      <c r="N148" t="s">
        <v>49</v>
      </c>
      <c r="O148" t="s">
        <v>49</v>
      </c>
      <c r="P148" t="s">
        <v>49</v>
      </c>
      <c r="Q148" t="s">
        <v>49</v>
      </c>
      <c r="R148" t="s">
        <v>49</v>
      </c>
      <c r="S148" t="s">
        <v>49</v>
      </c>
      <c r="T148" t="s">
        <v>49</v>
      </c>
    </row>
    <row r="149" spans="2:26" x14ac:dyDescent="0.3">
      <c r="B149" s="56" t="s">
        <v>788</v>
      </c>
      <c r="C149" s="19" t="s">
        <v>376</v>
      </c>
      <c r="D149" s="19" t="s">
        <v>485</v>
      </c>
      <c r="E149" s="19" t="s">
        <v>733</v>
      </c>
      <c r="F149" s="19" t="s">
        <v>789</v>
      </c>
      <c r="G149" s="9" t="s">
        <v>1006</v>
      </c>
      <c r="H149" t="s">
        <v>790</v>
      </c>
      <c r="I149" t="s">
        <v>26</v>
      </c>
      <c r="J149" t="s">
        <v>49</v>
      </c>
      <c r="K149" t="s">
        <v>49</v>
      </c>
      <c r="L149" t="s">
        <v>49</v>
      </c>
      <c r="M149" t="s">
        <v>49</v>
      </c>
      <c r="N149" t="s">
        <v>49</v>
      </c>
      <c r="O149" t="s">
        <v>49</v>
      </c>
      <c r="P149" t="s">
        <v>49</v>
      </c>
      <c r="Q149" t="s">
        <v>49</v>
      </c>
      <c r="R149" t="s">
        <v>49</v>
      </c>
      <c r="S149" t="s">
        <v>49</v>
      </c>
      <c r="T149" t="s">
        <v>49</v>
      </c>
    </row>
    <row r="150" spans="2:26" x14ac:dyDescent="0.3">
      <c r="B150" s="56" t="s">
        <v>791</v>
      </c>
      <c r="C150" s="19" t="s">
        <v>371</v>
      </c>
      <c r="D150" s="19" t="s">
        <v>508</v>
      </c>
      <c r="E150" s="19" t="s">
        <v>21</v>
      </c>
      <c r="F150" s="19" t="s">
        <v>789</v>
      </c>
      <c r="G150" s="9" t="s">
        <v>1007</v>
      </c>
      <c r="H150" t="s">
        <v>792</v>
      </c>
      <c r="I150" t="s">
        <v>26</v>
      </c>
      <c r="J150" t="s">
        <v>49</v>
      </c>
      <c r="K150" t="s">
        <v>49</v>
      </c>
      <c r="L150" t="s">
        <v>49</v>
      </c>
      <c r="M150" t="s">
        <v>49</v>
      </c>
      <c r="N150" t="s">
        <v>49</v>
      </c>
      <c r="O150" t="s">
        <v>49</v>
      </c>
      <c r="P150" t="s">
        <v>49</v>
      </c>
      <c r="Q150" t="s">
        <v>49</v>
      </c>
      <c r="R150" t="s">
        <v>49</v>
      </c>
      <c r="S150" t="s">
        <v>49</v>
      </c>
      <c r="T150" t="s">
        <v>49</v>
      </c>
    </row>
    <row r="152" spans="2:26" x14ac:dyDescent="0.3">
      <c r="B152" s="56"/>
    </row>
    <row r="153" spans="2:26" x14ac:dyDescent="0.3">
      <c r="B153" s="56"/>
      <c r="Y153" s="46" t="s">
        <v>287</v>
      </c>
      <c r="Z153" s="46" t="s">
        <v>793</v>
      </c>
    </row>
    <row r="154" spans="2:26" x14ac:dyDescent="0.3">
      <c r="B154" s="56"/>
      <c r="Y154" s="46" t="s">
        <v>287</v>
      </c>
      <c r="Z154" s="46" t="s">
        <v>794</v>
      </c>
    </row>
    <row r="155" spans="2:26" x14ac:dyDescent="0.3">
      <c r="B155" s="56" t="s">
        <v>795</v>
      </c>
      <c r="Y155" s="43" t="s">
        <v>303</v>
      </c>
      <c r="Z155" s="43" t="s">
        <v>796</v>
      </c>
    </row>
    <row r="156" spans="2:26" s="9" customFormat="1" x14ac:dyDescent="0.3">
      <c r="B156" s="65" t="s">
        <v>797</v>
      </c>
      <c r="Y156" s="43" t="s">
        <v>303</v>
      </c>
      <c r="Z156" s="43" t="s">
        <v>798</v>
      </c>
    </row>
    <row r="157" spans="2:26" s="9" customFormat="1" x14ac:dyDescent="0.3">
      <c r="B157" s="65" t="s">
        <v>799</v>
      </c>
    </row>
    <row r="158" spans="2:26" s="9" customFormat="1" x14ac:dyDescent="0.3">
      <c r="B158" s="65" t="s">
        <v>800</v>
      </c>
    </row>
    <row r="159" spans="2:26" s="9" customFormat="1" x14ac:dyDescent="0.3">
      <c r="B159" s="65" t="s">
        <v>801</v>
      </c>
    </row>
    <row r="160" spans="2:26" s="9" customFormat="1" x14ac:dyDescent="0.3">
      <c r="B160" s="65" t="s">
        <v>802</v>
      </c>
    </row>
    <row r="161" spans="2:2" s="9" customFormat="1" x14ac:dyDescent="0.3">
      <c r="B161" s="65" t="s">
        <v>803</v>
      </c>
    </row>
    <row r="162" spans="2:2" s="9" customFormat="1" x14ac:dyDescent="0.3">
      <c r="B162" s="65" t="s">
        <v>804</v>
      </c>
    </row>
    <row r="163" spans="2:2" s="9" customFormat="1" x14ac:dyDescent="0.3">
      <c r="B163" s="65" t="s">
        <v>805</v>
      </c>
    </row>
    <row r="164" spans="2:2" s="9" customFormat="1" x14ac:dyDescent="0.3">
      <c r="B164" s="65" t="s">
        <v>806</v>
      </c>
    </row>
    <row r="165" spans="2:2" s="9" customFormat="1" x14ac:dyDescent="0.3">
      <c r="B165" s="65" t="s">
        <v>807</v>
      </c>
    </row>
    <row r="166" spans="2:2" s="9" customFormat="1" x14ac:dyDescent="0.3">
      <c r="B166" s="65" t="s">
        <v>808</v>
      </c>
    </row>
    <row r="167" spans="2:2" s="9" customFormat="1" x14ac:dyDescent="0.3">
      <c r="B167" s="65" t="s">
        <v>809</v>
      </c>
    </row>
    <row r="168" spans="2:2" s="9" customFormat="1" x14ac:dyDescent="0.3">
      <c r="B168" s="65" t="s">
        <v>810</v>
      </c>
    </row>
    <row r="169" spans="2:2" s="9" customFormat="1" x14ac:dyDescent="0.3">
      <c r="B169" s="65" t="s">
        <v>811</v>
      </c>
    </row>
    <row r="170" spans="2:2" s="9" customFormat="1" x14ac:dyDescent="0.3">
      <c r="B170" s="65" t="s">
        <v>812</v>
      </c>
    </row>
    <row r="171" spans="2:2" s="9" customFormat="1" x14ac:dyDescent="0.3">
      <c r="B171" s="65" t="s">
        <v>813</v>
      </c>
    </row>
    <row r="172" spans="2:2" s="9" customFormat="1" x14ac:dyDescent="0.3">
      <c r="B172" s="65" t="s">
        <v>814</v>
      </c>
    </row>
    <row r="173" spans="2:2" s="9" customFormat="1" x14ac:dyDescent="0.3">
      <c r="B173" s="65" t="s">
        <v>802</v>
      </c>
    </row>
    <row r="174" spans="2:2" s="9" customFormat="1" x14ac:dyDescent="0.3">
      <c r="B174" s="65" t="s">
        <v>815</v>
      </c>
    </row>
    <row r="175" spans="2:2" s="9" customFormat="1" x14ac:dyDescent="0.3">
      <c r="B175" s="65" t="s">
        <v>816</v>
      </c>
    </row>
    <row r="176" spans="2:2" s="9" customFormat="1" x14ac:dyDescent="0.3">
      <c r="B176" s="65" t="s">
        <v>817</v>
      </c>
    </row>
    <row r="177" spans="2:2" s="9" customFormat="1" x14ac:dyDescent="0.3">
      <c r="B177" s="65" t="s">
        <v>818</v>
      </c>
    </row>
    <row r="178" spans="2:2" s="9" customFormat="1" x14ac:dyDescent="0.3">
      <c r="B178" s="65" t="s">
        <v>819</v>
      </c>
    </row>
    <row r="179" spans="2:2" s="9" customFormat="1" x14ac:dyDescent="0.3">
      <c r="B179" s="9" t="s">
        <v>820</v>
      </c>
    </row>
    <row r="180" spans="2:2" s="9" customFormat="1" x14ac:dyDescent="0.3">
      <c r="B180" s="9" t="s">
        <v>821</v>
      </c>
    </row>
    <row r="181" spans="2:2" s="9" customFormat="1" x14ac:dyDescent="0.3">
      <c r="B181" s="9" t="s">
        <v>816</v>
      </c>
    </row>
  </sheetData>
  <autoFilter ref="B2:AA150" xr:uid="{3941833B-CC47-4797-9275-893CD4E748EC}">
    <filterColumn colId="18" showButton="0"/>
    <filterColumn colId="19" showButton="0"/>
    <filterColumn colId="20" showButton="0"/>
  </autoFilter>
  <sortState xmlns:xlrd2="http://schemas.microsoft.com/office/spreadsheetml/2017/richdata2" ref="A117:AA150">
    <sortCondition ref="H117:H150"/>
  </sortState>
  <mergeCells count="1">
    <mergeCell ref="T2:W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5C7A-8F28-40CA-9E02-3402DFB35DC5}">
  <dimension ref="A1:Z104"/>
  <sheetViews>
    <sheetView workbookViewId="0">
      <pane ySplit="2" topLeftCell="A3" activePane="bottomLeft" state="frozen"/>
      <selection pane="bottomLeft" activeCell="E13" sqref="E13"/>
    </sheetView>
  </sheetViews>
  <sheetFormatPr baseColWidth="10" defaultColWidth="11.44140625" defaultRowHeight="14.4" x14ac:dyDescent="0.3"/>
  <cols>
    <col min="1" max="1" width="12.109375" style="19" customWidth="1"/>
    <col min="2" max="2" width="14.109375" style="19" customWidth="1"/>
    <col min="3" max="3" width="10.88671875" style="19" customWidth="1"/>
    <col min="4" max="4" width="10.109375" style="19" bestFit="1" customWidth="1"/>
    <col min="5" max="5" width="68.5546875" style="9" customWidth="1"/>
    <col min="6" max="6" width="11.109375" style="19" bestFit="1" customWidth="1"/>
    <col min="7" max="7" width="3.88671875" style="19" bestFit="1" customWidth="1"/>
    <col min="8" max="8" width="26.5546875" style="19" bestFit="1" customWidth="1"/>
    <col min="9" max="9" width="3.5546875" style="19" bestFit="1" customWidth="1"/>
    <col min="10" max="10" width="20.33203125" style="19" bestFit="1" customWidth="1"/>
    <col min="11" max="11" width="3.88671875" style="19" bestFit="1" customWidth="1"/>
    <col min="12" max="12" width="20.33203125" style="19" bestFit="1" customWidth="1"/>
    <col min="13" max="13" width="3.88671875" style="19" bestFit="1" customWidth="1"/>
    <col min="14" max="14" width="16.33203125" style="19" bestFit="1" customWidth="1"/>
    <col min="15" max="15" width="3.88671875" style="19" bestFit="1" customWidth="1"/>
    <col min="16" max="16" width="16.33203125" style="19" bestFit="1" customWidth="1"/>
    <col min="17" max="17" width="3.88671875" style="19" bestFit="1" customWidth="1"/>
    <col min="18" max="18" width="7.88671875" style="19" bestFit="1" customWidth="1"/>
    <col min="19" max="19" width="3.88671875" style="19" bestFit="1" customWidth="1"/>
    <col min="20" max="20" width="4" style="19" bestFit="1" customWidth="1"/>
    <col min="21" max="21" width="3" style="19" bestFit="1" customWidth="1"/>
    <col min="22" max="22" width="3.109375" customWidth="1"/>
    <col min="23" max="23" width="16" style="9" customWidth="1"/>
    <col min="24" max="24" width="47.5546875" style="9" customWidth="1"/>
    <col min="25" max="25" width="54.88671875" style="9" customWidth="1"/>
    <col min="26" max="26" width="25.6640625" style="11" customWidth="1"/>
  </cols>
  <sheetData>
    <row r="1" spans="1:26" ht="15" thickBot="1" x14ac:dyDescent="0.35">
      <c r="A1" s="2"/>
      <c r="B1" s="2"/>
      <c r="C1" s="2"/>
      <c r="D1" s="2"/>
      <c r="E1" s="63"/>
      <c r="F1" s="3" t="s">
        <v>0</v>
      </c>
      <c r="G1" s="4"/>
      <c r="H1" s="3" t="s">
        <v>1</v>
      </c>
      <c r="I1" s="4"/>
      <c r="J1" s="3" t="s">
        <v>2</v>
      </c>
      <c r="K1" s="4"/>
      <c r="L1" s="3" t="s">
        <v>3</v>
      </c>
      <c r="M1" s="4"/>
      <c r="N1" s="3" t="s">
        <v>4</v>
      </c>
      <c r="O1" s="4"/>
      <c r="P1" s="3" t="s">
        <v>5</v>
      </c>
      <c r="Q1" s="5"/>
      <c r="R1" s="6"/>
      <c r="S1" s="7"/>
      <c r="T1" s="7"/>
      <c r="U1" s="8"/>
      <c r="X1" s="10"/>
    </row>
    <row r="2" spans="1:26" s="1" customFormat="1" ht="31.5" customHeight="1" thickBot="1" x14ac:dyDescent="0.35">
      <c r="A2" s="12" t="s">
        <v>6</v>
      </c>
      <c r="B2" s="13" t="s">
        <v>822</v>
      </c>
      <c r="C2" s="13" t="s">
        <v>10</v>
      </c>
      <c r="D2" s="12" t="s">
        <v>11</v>
      </c>
      <c r="E2" s="64" t="s">
        <v>889</v>
      </c>
      <c r="F2" s="14" t="s">
        <v>12</v>
      </c>
      <c r="G2" s="16" t="s">
        <v>13</v>
      </c>
      <c r="H2" s="14" t="s">
        <v>12</v>
      </c>
      <c r="I2" s="16" t="s">
        <v>13</v>
      </c>
      <c r="J2" s="14" t="s">
        <v>12</v>
      </c>
      <c r="K2" s="16" t="s">
        <v>13</v>
      </c>
      <c r="L2" s="14" t="s">
        <v>12</v>
      </c>
      <c r="M2" s="16" t="s">
        <v>13</v>
      </c>
      <c r="N2" s="14" t="s">
        <v>12</v>
      </c>
      <c r="O2" s="16" t="s">
        <v>13</v>
      </c>
      <c r="P2" s="14" t="s">
        <v>12</v>
      </c>
      <c r="Q2" s="15" t="s">
        <v>13</v>
      </c>
      <c r="R2" s="66" t="s">
        <v>14</v>
      </c>
      <c r="S2" s="67"/>
      <c r="T2" s="67"/>
      <c r="U2" s="68"/>
      <c r="W2" s="17" t="s">
        <v>15</v>
      </c>
      <c r="X2" s="13" t="s">
        <v>823</v>
      </c>
      <c r="Y2" s="17" t="s">
        <v>824</v>
      </c>
      <c r="Z2" s="18" t="s">
        <v>17</v>
      </c>
    </row>
    <row r="3" spans="1:26" x14ac:dyDescent="0.3">
      <c r="A3" s="19">
        <v>92</v>
      </c>
      <c r="B3" s="19">
        <v>3</v>
      </c>
      <c r="C3" s="19" t="s">
        <v>733</v>
      </c>
      <c r="D3" s="19" t="s">
        <v>734</v>
      </c>
      <c r="E3" s="9" t="str">
        <f>F3&amp;"/"&amp;H3&amp;"/"&amp;J3&amp;"/"&amp;L3&amp;"/"&amp;N3&amp;"/"&amp;P3</f>
        <v>GND/–/–/–/–/–</v>
      </c>
      <c r="F3" s="19" t="s">
        <v>733</v>
      </c>
      <c r="G3" s="19" t="s">
        <v>825</v>
      </c>
      <c r="H3" s="19" t="s">
        <v>825</v>
      </c>
      <c r="I3" s="19" t="s">
        <v>825</v>
      </c>
      <c r="J3" s="19" t="s">
        <v>825</v>
      </c>
      <c r="K3" s="19" t="s">
        <v>825</v>
      </c>
      <c r="L3" s="19" t="s">
        <v>825</v>
      </c>
      <c r="M3" s="19" t="s">
        <v>825</v>
      </c>
      <c r="N3" s="19" t="s">
        <v>825</v>
      </c>
      <c r="O3" s="19" t="s">
        <v>825</v>
      </c>
      <c r="P3" s="19" t="s">
        <v>825</v>
      </c>
      <c r="Q3" s="19" t="s">
        <v>825</v>
      </c>
      <c r="R3" s="19" t="s">
        <v>825</v>
      </c>
    </row>
    <row r="4" spans="1:26" x14ac:dyDescent="0.3">
      <c r="A4" s="19">
        <v>93</v>
      </c>
      <c r="B4" s="19">
        <v>7</v>
      </c>
      <c r="C4" s="19" t="s">
        <v>733</v>
      </c>
      <c r="D4" s="19" t="s">
        <v>734</v>
      </c>
      <c r="E4" s="9" t="str">
        <f t="shared" ref="E4:E67" si="0">F4&amp;"/"&amp;H4&amp;"/"&amp;J4&amp;"/"&amp;L4&amp;"/"&amp;N4&amp;"/"&amp;P4</f>
        <v>GND/–/–/–/–/–</v>
      </c>
      <c r="F4" s="19" t="s">
        <v>733</v>
      </c>
      <c r="G4" s="19" t="s">
        <v>825</v>
      </c>
      <c r="H4" s="19" t="s">
        <v>825</v>
      </c>
      <c r="I4" s="19" t="s">
        <v>825</v>
      </c>
      <c r="J4" s="19" t="s">
        <v>825</v>
      </c>
      <c r="K4" s="19" t="s">
        <v>825</v>
      </c>
      <c r="L4" s="19" t="s">
        <v>825</v>
      </c>
      <c r="M4" s="19" t="s">
        <v>825</v>
      </c>
      <c r="N4" s="19" t="s">
        <v>825</v>
      </c>
      <c r="O4" s="19" t="s">
        <v>825</v>
      </c>
      <c r="P4" s="19" t="s">
        <v>825</v>
      </c>
      <c r="Q4" s="19" t="s">
        <v>825</v>
      </c>
      <c r="R4" s="19" t="s">
        <v>825</v>
      </c>
    </row>
    <row r="5" spans="1:26" x14ac:dyDescent="0.3">
      <c r="A5" s="19">
        <v>94</v>
      </c>
      <c r="B5" s="19">
        <v>8</v>
      </c>
      <c r="C5" s="19" t="s">
        <v>733</v>
      </c>
      <c r="D5" s="19" t="s">
        <v>734</v>
      </c>
      <c r="E5" s="9" t="str">
        <f t="shared" si="0"/>
        <v>GND/–/–/–/–/–</v>
      </c>
      <c r="F5" s="19" t="s">
        <v>733</v>
      </c>
      <c r="G5" s="19" t="s">
        <v>825</v>
      </c>
      <c r="H5" s="19" t="s">
        <v>825</v>
      </c>
      <c r="I5" s="19" t="s">
        <v>825</v>
      </c>
      <c r="J5" s="19" t="s">
        <v>825</v>
      </c>
      <c r="K5" s="19" t="s">
        <v>825</v>
      </c>
      <c r="L5" s="19" t="s">
        <v>825</v>
      </c>
      <c r="M5" s="19" t="s">
        <v>825</v>
      </c>
      <c r="N5" s="19" t="s">
        <v>825</v>
      </c>
      <c r="O5" s="19" t="s">
        <v>825</v>
      </c>
      <c r="P5" s="19" t="s">
        <v>825</v>
      </c>
      <c r="Q5" s="19" t="s">
        <v>825</v>
      </c>
      <c r="R5" s="19" t="s">
        <v>825</v>
      </c>
    </row>
    <row r="6" spans="1:26" x14ac:dyDescent="0.3">
      <c r="A6" s="19">
        <v>95</v>
      </c>
      <c r="B6" s="19">
        <v>10</v>
      </c>
      <c r="C6" s="19" t="s">
        <v>733</v>
      </c>
      <c r="D6" s="19" t="s">
        <v>734</v>
      </c>
      <c r="E6" s="9" t="str">
        <f t="shared" si="0"/>
        <v>GND/–/–/–/–/–</v>
      </c>
      <c r="F6" s="19" t="s">
        <v>733</v>
      </c>
      <c r="G6" s="19" t="s">
        <v>825</v>
      </c>
      <c r="H6" s="19" t="s">
        <v>825</v>
      </c>
      <c r="I6" s="19" t="s">
        <v>825</v>
      </c>
      <c r="J6" s="19" t="s">
        <v>825</v>
      </c>
      <c r="K6" s="19" t="s">
        <v>825</v>
      </c>
      <c r="L6" s="19" t="s">
        <v>825</v>
      </c>
      <c r="M6" s="19" t="s">
        <v>825</v>
      </c>
      <c r="N6" s="19" t="s">
        <v>825</v>
      </c>
      <c r="O6" s="19" t="s">
        <v>825</v>
      </c>
      <c r="P6" s="19" t="s">
        <v>825</v>
      </c>
      <c r="Q6" s="19" t="s">
        <v>825</v>
      </c>
      <c r="R6" s="19" t="s">
        <v>825</v>
      </c>
    </row>
    <row r="7" spans="1:26" x14ac:dyDescent="0.3">
      <c r="A7" s="19">
        <v>96</v>
      </c>
      <c r="B7" s="19">
        <v>29</v>
      </c>
      <c r="C7" s="19" t="s">
        <v>733</v>
      </c>
      <c r="D7" s="19" t="s">
        <v>734</v>
      </c>
      <c r="E7" s="9" t="str">
        <f t="shared" si="0"/>
        <v>GND/–/–/–/–/–</v>
      </c>
      <c r="F7" s="19" t="s">
        <v>733</v>
      </c>
      <c r="G7" s="19" t="s">
        <v>825</v>
      </c>
      <c r="H7" s="19" t="s">
        <v>825</v>
      </c>
      <c r="I7" s="19" t="s">
        <v>825</v>
      </c>
      <c r="J7" s="19" t="s">
        <v>825</v>
      </c>
      <c r="K7" s="19" t="s">
        <v>825</v>
      </c>
      <c r="L7" s="19" t="s">
        <v>825</v>
      </c>
      <c r="M7" s="19" t="s">
        <v>825</v>
      </c>
      <c r="N7" s="19" t="s">
        <v>825</v>
      </c>
      <c r="O7" s="19" t="s">
        <v>825</v>
      </c>
      <c r="P7" s="19" t="s">
        <v>825</v>
      </c>
      <c r="Q7" s="19" t="s">
        <v>825</v>
      </c>
      <c r="R7" s="19" t="s">
        <v>825</v>
      </c>
    </row>
    <row r="8" spans="1:26" x14ac:dyDescent="0.3">
      <c r="A8" s="19">
        <v>97</v>
      </c>
      <c r="B8" s="19">
        <v>67</v>
      </c>
      <c r="C8" s="19" t="s">
        <v>733</v>
      </c>
      <c r="D8" s="19" t="s">
        <v>734</v>
      </c>
      <c r="E8" s="9" t="str">
        <f t="shared" si="0"/>
        <v>GND/–/–/–/–/–</v>
      </c>
      <c r="F8" s="19" t="s">
        <v>733</v>
      </c>
      <c r="G8" s="19" t="s">
        <v>825</v>
      </c>
      <c r="H8" s="19" t="s">
        <v>825</v>
      </c>
      <c r="I8" s="19" t="s">
        <v>825</v>
      </c>
      <c r="J8" s="19" t="s">
        <v>825</v>
      </c>
      <c r="K8" s="19" t="s">
        <v>825</v>
      </c>
      <c r="L8" s="19" t="s">
        <v>825</v>
      </c>
      <c r="M8" s="19" t="s">
        <v>825</v>
      </c>
      <c r="N8" s="19" t="s">
        <v>825</v>
      </c>
      <c r="O8" s="19" t="s">
        <v>825</v>
      </c>
      <c r="P8" s="19" t="s">
        <v>825</v>
      </c>
      <c r="Q8" s="19" t="s">
        <v>825</v>
      </c>
      <c r="R8" s="19" t="s">
        <v>825</v>
      </c>
    </row>
    <row r="9" spans="1:26" x14ac:dyDescent="0.3">
      <c r="A9" s="19">
        <v>90</v>
      </c>
      <c r="B9" s="19">
        <v>94</v>
      </c>
      <c r="C9" s="19" t="s">
        <v>747</v>
      </c>
      <c r="D9" s="19" t="s">
        <v>748</v>
      </c>
      <c r="E9" s="9" t="str">
        <f t="shared" si="0"/>
        <v>HSDM/–/–/–/–/–</v>
      </c>
      <c r="F9" s="20" t="s">
        <v>749</v>
      </c>
      <c r="G9" s="19" t="s">
        <v>24</v>
      </c>
      <c r="H9" s="19" t="s">
        <v>825</v>
      </c>
      <c r="I9" s="19" t="s">
        <v>825</v>
      </c>
      <c r="J9" s="19" t="s">
        <v>825</v>
      </c>
      <c r="K9" s="19" t="s">
        <v>825</v>
      </c>
      <c r="L9" s="19" t="s">
        <v>825</v>
      </c>
      <c r="M9" s="19" t="s">
        <v>825</v>
      </c>
      <c r="N9" s="19" t="s">
        <v>825</v>
      </c>
      <c r="O9" s="19" t="s">
        <v>825</v>
      </c>
      <c r="P9" s="19" t="s">
        <v>825</v>
      </c>
      <c r="Q9" s="19" t="s">
        <v>825</v>
      </c>
      <c r="R9" s="19" t="s">
        <v>825</v>
      </c>
      <c r="W9" s="21" t="s">
        <v>591</v>
      </c>
      <c r="X9" s="21" t="s">
        <v>750</v>
      </c>
      <c r="Y9" s="22" t="s">
        <v>750</v>
      </c>
    </row>
    <row r="10" spans="1:26" x14ac:dyDescent="0.3">
      <c r="A10" s="19">
        <v>91</v>
      </c>
      <c r="B10" s="19">
        <v>95</v>
      </c>
      <c r="C10" s="19" t="s">
        <v>747</v>
      </c>
      <c r="D10" s="19" t="s">
        <v>748</v>
      </c>
      <c r="E10" s="9" t="str">
        <f t="shared" si="0"/>
        <v>HSDP/–/–/–/–/–</v>
      </c>
      <c r="F10" s="20" t="s">
        <v>752</v>
      </c>
      <c r="G10" s="19" t="s">
        <v>24</v>
      </c>
      <c r="H10" s="19" t="s">
        <v>825</v>
      </c>
      <c r="I10" s="19" t="s">
        <v>825</v>
      </c>
      <c r="J10" s="19" t="s">
        <v>825</v>
      </c>
      <c r="K10" s="19" t="s">
        <v>825</v>
      </c>
      <c r="L10" s="19" t="s">
        <v>825</v>
      </c>
      <c r="M10" s="19" t="s">
        <v>825</v>
      </c>
      <c r="N10" s="19" t="s">
        <v>825</v>
      </c>
      <c r="O10" s="19" t="s">
        <v>825</v>
      </c>
      <c r="P10" s="19" t="s">
        <v>825</v>
      </c>
      <c r="Q10" s="19" t="s">
        <v>825</v>
      </c>
      <c r="R10" s="19" t="s">
        <v>825</v>
      </c>
      <c r="W10" s="21" t="s">
        <v>591</v>
      </c>
      <c r="X10" s="21" t="s">
        <v>753</v>
      </c>
      <c r="Y10" s="22" t="s">
        <v>753</v>
      </c>
    </row>
    <row r="11" spans="1:26" x14ac:dyDescent="0.3">
      <c r="A11" s="19">
        <v>83</v>
      </c>
      <c r="B11" s="19">
        <v>73</v>
      </c>
      <c r="C11" s="19" t="s">
        <v>21</v>
      </c>
      <c r="D11" s="19" t="s">
        <v>755</v>
      </c>
      <c r="E11" s="9" t="str">
        <f t="shared" si="0"/>
        <v>JTAGSEL/–/–/–/–/–</v>
      </c>
      <c r="F11" s="19" t="s">
        <v>756</v>
      </c>
      <c r="G11" s="19" t="s">
        <v>26</v>
      </c>
      <c r="H11" s="19" t="s">
        <v>825</v>
      </c>
      <c r="I11" s="19" t="s">
        <v>825</v>
      </c>
      <c r="J11" s="19" t="s">
        <v>825</v>
      </c>
      <c r="K11" s="19" t="s">
        <v>825</v>
      </c>
      <c r="L11" s="23" t="s">
        <v>825</v>
      </c>
      <c r="M11" s="19" t="s">
        <v>825</v>
      </c>
      <c r="N11" s="19" t="s">
        <v>825</v>
      </c>
      <c r="O11" s="19" t="s">
        <v>825</v>
      </c>
      <c r="P11" s="19" t="s">
        <v>825</v>
      </c>
      <c r="Q11" s="19" t="s">
        <v>825</v>
      </c>
      <c r="R11" s="19" t="s">
        <v>826</v>
      </c>
      <c r="S11" s="19" t="s">
        <v>827</v>
      </c>
    </row>
    <row r="12" spans="1:26" x14ac:dyDescent="0.3">
      <c r="A12" s="19">
        <v>77</v>
      </c>
      <c r="B12" s="19">
        <v>58</v>
      </c>
      <c r="C12" s="19" t="s">
        <v>21</v>
      </c>
      <c r="D12" s="24" t="s">
        <v>759</v>
      </c>
      <c r="E12" s="9" t="str">
        <f t="shared" si="0"/>
        <v>NRST/–/–/–/–/–</v>
      </c>
      <c r="F12" s="19" t="s">
        <v>760</v>
      </c>
      <c r="G12" s="19" t="s">
        <v>24</v>
      </c>
      <c r="H12" s="19" t="s">
        <v>825</v>
      </c>
      <c r="I12" s="19" t="s">
        <v>825</v>
      </c>
      <c r="J12" s="19" t="s">
        <v>825</v>
      </c>
      <c r="K12" s="19" t="s">
        <v>825</v>
      </c>
      <c r="L12" s="23" t="s">
        <v>825</v>
      </c>
      <c r="M12" s="19" t="s">
        <v>825</v>
      </c>
      <c r="N12" s="19" t="s">
        <v>825</v>
      </c>
      <c r="O12" s="19" t="s">
        <v>825</v>
      </c>
      <c r="P12" s="19" t="s">
        <v>825</v>
      </c>
      <c r="Q12" s="19" t="s">
        <v>825</v>
      </c>
      <c r="R12" s="19" t="s">
        <v>826</v>
      </c>
      <c r="S12" s="19" t="s">
        <v>828</v>
      </c>
      <c r="W12" s="25" t="s">
        <v>329</v>
      </c>
      <c r="X12" s="25" t="s">
        <v>762</v>
      </c>
      <c r="Y12" s="25" t="s">
        <v>762</v>
      </c>
      <c r="Z12" s="11" t="s">
        <v>829</v>
      </c>
    </row>
    <row r="13" spans="1:26" x14ac:dyDescent="0.3">
      <c r="A13" s="19">
        <v>1</v>
      </c>
      <c r="B13" s="19">
        <v>72</v>
      </c>
      <c r="C13" s="19" t="s">
        <v>21</v>
      </c>
      <c r="D13" s="19" t="s">
        <v>22</v>
      </c>
      <c r="E13" s="9" t="str">
        <f t="shared" si="0"/>
        <v>PA00/WKUP0(1)/PWMC0_PWMH0/TIOA0/A17_BA1/–</v>
      </c>
      <c r="F13" s="26" t="s">
        <v>23</v>
      </c>
      <c r="G13" s="19" t="s">
        <v>24</v>
      </c>
      <c r="H13" s="19" t="s">
        <v>25</v>
      </c>
      <c r="I13" s="19" t="s">
        <v>26</v>
      </c>
      <c r="J13" s="19" t="s">
        <v>27</v>
      </c>
      <c r="K13" s="19" t="s">
        <v>28</v>
      </c>
      <c r="L13" s="23" t="s">
        <v>29</v>
      </c>
      <c r="M13" s="19" t="s">
        <v>24</v>
      </c>
      <c r="N13" s="19" t="s">
        <v>886</v>
      </c>
      <c r="O13" s="19" t="s">
        <v>28</v>
      </c>
      <c r="P13" s="19" t="s">
        <v>825</v>
      </c>
      <c r="Q13" s="19" t="s">
        <v>825</v>
      </c>
      <c r="R13" s="19" t="s">
        <v>830</v>
      </c>
      <c r="S13" s="19" t="s">
        <v>826</v>
      </c>
      <c r="T13" s="19" t="s">
        <v>831</v>
      </c>
      <c r="U13" s="19" t="s">
        <v>832</v>
      </c>
      <c r="Y13" s="27" t="s">
        <v>833</v>
      </c>
    </row>
    <row r="14" spans="1:26" x14ac:dyDescent="0.3">
      <c r="A14" s="19">
        <v>2</v>
      </c>
      <c r="B14" s="19">
        <v>70</v>
      </c>
      <c r="C14" s="19" t="s">
        <v>21</v>
      </c>
      <c r="D14" s="19" t="s">
        <v>22</v>
      </c>
      <c r="E14" s="9" t="str">
        <f t="shared" si="0"/>
        <v>PA01/WKUP1(1)/PWMC0_PWML0/TIOB0/A18/–</v>
      </c>
      <c r="F14" s="26" t="s">
        <v>36</v>
      </c>
      <c r="G14" s="19" t="s">
        <v>24</v>
      </c>
      <c r="H14" s="19" t="s">
        <v>37</v>
      </c>
      <c r="I14" s="19" t="s">
        <v>26</v>
      </c>
      <c r="J14" s="19" t="s">
        <v>38</v>
      </c>
      <c r="K14" s="19" t="s">
        <v>28</v>
      </c>
      <c r="L14" s="23" t="s">
        <v>39</v>
      </c>
      <c r="M14" s="19" t="s">
        <v>24</v>
      </c>
      <c r="N14" s="19" t="s">
        <v>40</v>
      </c>
      <c r="O14" s="19" t="s">
        <v>28</v>
      </c>
      <c r="P14" s="19" t="s">
        <v>825</v>
      </c>
      <c r="Q14" s="19" t="s">
        <v>825</v>
      </c>
      <c r="R14" s="19" t="s">
        <v>830</v>
      </c>
      <c r="S14" s="19" t="s">
        <v>826</v>
      </c>
      <c r="T14" s="19" t="s">
        <v>831</v>
      </c>
      <c r="U14" s="19" t="s">
        <v>832</v>
      </c>
      <c r="Y14" s="27" t="s">
        <v>834</v>
      </c>
    </row>
    <row r="15" spans="1:26" x14ac:dyDescent="0.3">
      <c r="A15" s="19">
        <v>3</v>
      </c>
      <c r="B15" s="19">
        <v>66</v>
      </c>
      <c r="C15" s="19" t="s">
        <v>21</v>
      </c>
      <c r="D15" s="19" t="s">
        <v>45</v>
      </c>
      <c r="E15" s="9" t="str">
        <f t="shared" si="0"/>
        <v>PA02/WKUP2(1)/PWMC0_PWMH1/–/DATRG/–</v>
      </c>
      <c r="F15" s="28" t="s">
        <v>46</v>
      </c>
      <c r="G15" s="19" t="s">
        <v>24</v>
      </c>
      <c r="H15" s="19" t="s">
        <v>47</v>
      </c>
      <c r="I15" s="19" t="s">
        <v>26</v>
      </c>
      <c r="J15" s="28" t="s">
        <v>48</v>
      </c>
      <c r="K15" s="19" t="s">
        <v>28</v>
      </c>
      <c r="L15" s="23" t="s">
        <v>825</v>
      </c>
      <c r="M15" s="19" t="s">
        <v>825</v>
      </c>
      <c r="N15" s="19" t="s">
        <v>50</v>
      </c>
      <c r="O15" s="19" t="s">
        <v>26</v>
      </c>
      <c r="P15" s="19" t="s">
        <v>825</v>
      </c>
      <c r="Q15" s="19" t="s">
        <v>825</v>
      </c>
      <c r="R15" s="19" t="s">
        <v>830</v>
      </c>
      <c r="S15" s="19" t="s">
        <v>826</v>
      </c>
      <c r="T15" s="19" t="s">
        <v>831</v>
      </c>
      <c r="U15" s="19" t="s">
        <v>832</v>
      </c>
      <c r="W15" s="29" t="s">
        <v>51</v>
      </c>
      <c r="X15" s="29" t="s">
        <v>52</v>
      </c>
      <c r="Y15" s="29" t="s">
        <v>52</v>
      </c>
    </row>
    <row r="16" spans="1:26" x14ac:dyDescent="0.3">
      <c r="A16" s="19">
        <v>4</v>
      </c>
      <c r="B16" s="19">
        <v>64</v>
      </c>
      <c r="C16" s="19" t="s">
        <v>21</v>
      </c>
      <c r="D16" s="19" t="s">
        <v>22</v>
      </c>
      <c r="E16" s="9" t="str">
        <f t="shared" si="0"/>
        <v>PA03/PIODC0(2)/TWD0/LONCOL1/PCK2/–</v>
      </c>
      <c r="F16" s="19" t="s">
        <v>56</v>
      </c>
      <c r="G16" s="19" t="s">
        <v>24</v>
      </c>
      <c r="H16" s="23" t="s">
        <v>57</v>
      </c>
      <c r="I16" s="19" t="s">
        <v>26</v>
      </c>
      <c r="J16" s="30" t="s">
        <v>58</v>
      </c>
      <c r="K16" s="19" t="s">
        <v>24</v>
      </c>
      <c r="L16" s="19" t="s">
        <v>59</v>
      </c>
      <c r="M16" s="19" t="s">
        <v>26</v>
      </c>
      <c r="N16" s="19" t="s">
        <v>60</v>
      </c>
      <c r="O16" s="19" t="s">
        <v>28</v>
      </c>
      <c r="P16" s="19" t="s">
        <v>825</v>
      </c>
      <c r="Q16" s="19" t="s">
        <v>825</v>
      </c>
      <c r="R16" s="19" t="s">
        <v>830</v>
      </c>
      <c r="S16" s="19" t="s">
        <v>826</v>
      </c>
      <c r="T16" s="19" t="s">
        <v>831</v>
      </c>
      <c r="U16" s="19" t="s">
        <v>832</v>
      </c>
      <c r="W16" s="31" t="s">
        <v>61</v>
      </c>
      <c r="X16" s="31" t="s">
        <v>62</v>
      </c>
      <c r="Y16" s="32" t="s">
        <v>62</v>
      </c>
    </row>
    <row r="17" spans="1:26" x14ac:dyDescent="0.3">
      <c r="A17" s="19">
        <v>5</v>
      </c>
      <c r="B17" s="19">
        <v>55</v>
      </c>
      <c r="C17" s="19" t="s">
        <v>21</v>
      </c>
      <c r="D17" s="19" t="s">
        <v>45</v>
      </c>
      <c r="E17" s="9" t="str">
        <f t="shared" si="0"/>
        <v>PA04/WKUP3_PIODC1(3)/TWCK0/TCLK0/UTXD1/–</v>
      </c>
      <c r="F17" s="19" t="s">
        <v>66</v>
      </c>
      <c r="G17" s="19" t="s">
        <v>24</v>
      </c>
      <c r="H17" s="23" t="s">
        <v>871</v>
      </c>
      <c r="I17" s="19" t="s">
        <v>26</v>
      </c>
      <c r="J17" s="30" t="s">
        <v>67</v>
      </c>
      <c r="K17" s="19" t="s">
        <v>28</v>
      </c>
      <c r="L17" s="19" t="s">
        <v>68</v>
      </c>
      <c r="M17" s="19" t="s">
        <v>26</v>
      </c>
      <c r="N17" s="19" t="s">
        <v>69</v>
      </c>
      <c r="O17" s="19" t="s">
        <v>28</v>
      </c>
      <c r="P17" s="19" t="s">
        <v>825</v>
      </c>
      <c r="Q17" s="19" t="s">
        <v>825</v>
      </c>
      <c r="R17" s="19" t="s">
        <v>830</v>
      </c>
      <c r="S17" s="19" t="s">
        <v>826</v>
      </c>
      <c r="T17" s="19" t="s">
        <v>831</v>
      </c>
      <c r="U17" s="19" t="s">
        <v>832</v>
      </c>
      <c r="W17" s="31" t="s">
        <v>61</v>
      </c>
      <c r="X17" s="31" t="s">
        <v>70</v>
      </c>
      <c r="Y17" s="32" t="s">
        <v>70</v>
      </c>
    </row>
    <row r="18" spans="1:26" x14ac:dyDescent="0.3">
      <c r="A18" s="19">
        <v>6</v>
      </c>
      <c r="B18" s="19">
        <v>52</v>
      </c>
      <c r="C18" s="19" t="s">
        <v>21</v>
      </c>
      <c r="D18" s="19" t="s">
        <v>22</v>
      </c>
      <c r="E18" s="9" t="str">
        <f t="shared" si="0"/>
        <v>PA05/WKUP4_PIODC2(3)/PWMC1_PWML3/ISI_D4/URXD1/–</v>
      </c>
      <c r="F18" s="23" t="s">
        <v>74</v>
      </c>
      <c r="G18" s="19" t="s">
        <v>24</v>
      </c>
      <c r="H18" s="23" t="s">
        <v>872</v>
      </c>
      <c r="I18" s="19" t="s">
        <v>26</v>
      </c>
      <c r="J18" s="23" t="s">
        <v>75</v>
      </c>
      <c r="K18" s="19" t="s">
        <v>28</v>
      </c>
      <c r="L18" s="19" t="s">
        <v>76</v>
      </c>
      <c r="M18" s="19" t="s">
        <v>26</v>
      </c>
      <c r="N18" s="33" t="s">
        <v>77</v>
      </c>
      <c r="O18" s="19" t="s">
        <v>26</v>
      </c>
      <c r="P18" s="19" t="s">
        <v>825</v>
      </c>
      <c r="Q18" s="19" t="s">
        <v>825</v>
      </c>
      <c r="R18" s="19" t="s">
        <v>830</v>
      </c>
      <c r="S18" s="19" t="s">
        <v>826</v>
      </c>
      <c r="T18" s="19" t="s">
        <v>831</v>
      </c>
      <c r="U18" s="19" t="s">
        <v>832</v>
      </c>
      <c r="W18" s="34" t="s">
        <v>78</v>
      </c>
      <c r="X18" s="34" t="s">
        <v>110</v>
      </c>
      <c r="Y18" s="35" t="s">
        <v>110</v>
      </c>
      <c r="Z18" s="11" t="s">
        <v>835</v>
      </c>
    </row>
    <row r="19" spans="1:26" x14ac:dyDescent="0.3">
      <c r="A19" s="19">
        <v>7</v>
      </c>
      <c r="B19" s="19">
        <v>24</v>
      </c>
      <c r="C19" s="19" t="s">
        <v>21</v>
      </c>
      <c r="D19" s="19" t="s">
        <v>88</v>
      </c>
      <c r="E19" s="9" t="str">
        <f t="shared" si="0"/>
        <v>PA07/XIN32(4)/–/PWMC0_PWMH3/–/–</v>
      </c>
      <c r="F19" s="36" t="s">
        <v>89</v>
      </c>
      <c r="G19" s="19" t="s">
        <v>24</v>
      </c>
      <c r="H19" s="23" t="s">
        <v>90</v>
      </c>
      <c r="I19" s="19" t="s">
        <v>26</v>
      </c>
      <c r="J19" s="19" t="s">
        <v>825</v>
      </c>
      <c r="K19" s="19" t="s">
        <v>825</v>
      </c>
      <c r="L19" s="19" t="s">
        <v>91</v>
      </c>
      <c r="M19" s="19" t="s">
        <v>825</v>
      </c>
      <c r="N19" s="19" t="s">
        <v>825</v>
      </c>
      <c r="O19" s="19" t="s">
        <v>825</v>
      </c>
      <c r="P19" s="19" t="s">
        <v>825</v>
      </c>
      <c r="Q19" s="19" t="s">
        <v>825</v>
      </c>
      <c r="R19" s="19" t="s">
        <v>830</v>
      </c>
      <c r="S19" s="19" t="s">
        <v>836</v>
      </c>
      <c r="W19" s="29" t="s">
        <v>51</v>
      </c>
      <c r="X19" s="29" t="s">
        <v>93</v>
      </c>
      <c r="Y19" s="29" t="s">
        <v>93</v>
      </c>
      <c r="Z19" s="11" t="s">
        <v>837</v>
      </c>
    </row>
    <row r="20" spans="1:26" x14ac:dyDescent="0.3">
      <c r="A20" s="19">
        <v>8</v>
      </c>
      <c r="B20" s="19">
        <v>25</v>
      </c>
      <c r="C20" s="19" t="s">
        <v>21</v>
      </c>
      <c r="D20" s="19" t="s">
        <v>88</v>
      </c>
      <c r="E20" s="9" t="str">
        <f t="shared" si="0"/>
        <v>PA08/XOUT32(4)/PWMC1_PWMH3/AFE0_ADTRG/–/–</v>
      </c>
      <c r="F20" s="36" t="s">
        <v>97</v>
      </c>
      <c r="G20" s="19" t="s">
        <v>24</v>
      </c>
      <c r="H20" s="19" t="s">
        <v>98</v>
      </c>
      <c r="I20" s="19" t="s">
        <v>28</v>
      </c>
      <c r="J20" s="19" t="s">
        <v>99</v>
      </c>
      <c r="K20" s="19" t="s">
        <v>28</v>
      </c>
      <c r="L20" s="19" t="s">
        <v>100</v>
      </c>
      <c r="M20" s="19" t="s">
        <v>26</v>
      </c>
      <c r="N20" s="19" t="s">
        <v>825</v>
      </c>
      <c r="O20" s="19" t="s">
        <v>825</v>
      </c>
      <c r="P20" s="19" t="s">
        <v>825</v>
      </c>
      <c r="Q20" s="19" t="s">
        <v>825</v>
      </c>
      <c r="R20" s="19" t="s">
        <v>830</v>
      </c>
      <c r="S20" s="19" t="s">
        <v>836</v>
      </c>
      <c r="W20" s="37" t="s">
        <v>101</v>
      </c>
      <c r="X20" s="37" t="s">
        <v>102</v>
      </c>
      <c r="Y20" s="38" t="s">
        <v>102</v>
      </c>
    </row>
    <row r="21" spans="1:26" x14ac:dyDescent="0.3">
      <c r="A21" s="19">
        <v>9</v>
      </c>
      <c r="B21" s="19">
        <v>54</v>
      </c>
      <c r="C21" s="19" t="s">
        <v>21</v>
      </c>
      <c r="D21" s="19" t="s">
        <v>22</v>
      </c>
      <c r="E21" s="9" t="str">
        <f t="shared" si="0"/>
        <v>PA09/WKUP6_PIODC3(3)/URXD0/ISI_D3/PWMC0_PWMFI0/–</v>
      </c>
      <c r="F21" s="19" t="s">
        <v>106</v>
      </c>
      <c r="G21" s="19" t="s">
        <v>24</v>
      </c>
      <c r="H21" s="23" t="s">
        <v>873</v>
      </c>
      <c r="I21" s="19" t="s">
        <v>26</v>
      </c>
      <c r="J21" s="33" t="s">
        <v>107</v>
      </c>
      <c r="K21" s="19" t="s">
        <v>26</v>
      </c>
      <c r="L21" s="19" t="s">
        <v>108</v>
      </c>
      <c r="M21" s="19" t="s">
        <v>26</v>
      </c>
      <c r="N21" s="19" t="s">
        <v>109</v>
      </c>
      <c r="O21" s="19" t="s">
        <v>26</v>
      </c>
      <c r="P21" s="19" t="s">
        <v>825</v>
      </c>
      <c r="Q21" s="19" t="s">
        <v>825</v>
      </c>
      <c r="R21" s="19" t="s">
        <v>830</v>
      </c>
      <c r="S21" s="19" t="s">
        <v>826</v>
      </c>
      <c r="T21" s="19" t="s">
        <v>831</v>
      </c>
      <c r="U21" s="19" t="s">
        <v>832</v>
      </c>
      <c r="W21" s="34" t="s">
        <v>78</v>
      </c>
      <c r="X21" s="34" t="s">
        <v>110</v>
      </c>
      <c r="Y21" s="35" t="s">
        <v>110</v>
      </c>
    </row>
    <row r="22" spans="1:26" x14ac:dyDescent="0.3">
      <c r="A22" s="19">
        <v>10</v>
      </c>
      <c r="B22" s="19">
        <v>46</v>
      </c>
      <c r="C22" s="19" t="s">
        <v>21</v>
      </c>
      <c r="D22" s="19" t="s">
        <v>22</v>
      </c>
      <c r="E22" s="9" t="str">
        <f t="shared" si="0"/>
        <v>PA10/PIODC4(2)/UTXD0/PWMC0_PWMEXTRG0/RD/–</v>
      </c>
      <c r="F22" s="19" t="s">
        <v>114</v>
      </c>
      <c r="G22" s="19" t="s">
        <v>24</v>
      </c>
      <c r="H22" s="19" t="s">
        <v>115</v>
      </c>
      <c r="I22" s="19" t="s">
        <v>26</v>
      </c>
      <c r="J22" s="33" t="s">
        <v>116</v>
      </c>
      <c r="K22" s="19" t="s">
        <v>28</v>
      </c>
      <c r="L22" s="19" t="s">
        <v>838</v>
      </c>
      <c r="M22" s="19" t="s">
        <v>26</v>
      </c>
      <c r="N22" s="19" t="s">
        <v>118</v>
      </c>
      <c r="O22" s="19" t="s">
        <v>26</v>
      </c>
      <c r="P22" s="19" t="s">
        <v>825</v>
      </c>
      <c r="Q22" s="19" t="s">
        <v>825</v>
      </c>
      <c r="R22" s="19" t="s">
        <v>830</v>
      </c>
      <c r="S22" s="19" t="s">
        <v>826</v>
      </c>
      <c r="T22" s="19" t="s">
        <v>831</v>
      </c>
      <c r="U22" s="19" t="s">
        <v>832</v>
      </c>
      <c r="W22" s="34" t="s">
        <v>78</v>
      </c>
      <c r="X22" s="34" t="s">
        <v>119</v>
      </c>
      <c r="Y22" s="35" t="s">
        <v>119</v>
      </c>
    </row>
    <row r="23" spans="1:26" x14ac:dyDescent="0.3">
      <c r="A23" s="19">
        <v>11</v>
      </c>
      <c r="B23" s="19">
        <v>44</v>
      </c>
      <c r="C23" s="19" t="s">
        <v>21</v>
      </c>
      <c r="D23" s="19" t="s">
        <v>22</v>
      </c>
      <c r="E23" s="9" t="str">
        <f t="shared" si="0"/>
        <v>PA11/WKUP7_PIODC5(3)/QCS/PWMC0_PWMH0/PWMC1_PWML0/–</v>
      </c>
      <c r="F23" s="19" t="s">
        <v>123</v>
      </c>
      <c r="G23" s="19" t="s">
        <v>24</v>
      </c>
      <c r="H23" s="23" t="s">
        <v>874</v>
      </c>
      <c r="I23" s="19" t="s">
        <v>26</v>
      </c>
      <c r="J23" s="39" t="s">
        <v>124</v>
      </c>
      <c r="K23" s="19" t="s">
        <v>28</v>
      </c>
      <c r="L23" s="19" t="s">
        <v>27</v>
      </c>
      <c r="M23" s="19" t="s">
        <v>28</v>
      </c>
      <c r="N23" s="19" t="s">
        <v>125</v>
      </c>
      <c r="O23" s="19" t="s">
        <v>28</v>
      </c>
      <c r="P23" s="19" t="s">
        <v>825</v>
      </c>
      <c r="Q23" s="19" t="s">
        <v>825</v>
      </c>
      <c r="R23" s="19" t="s">
        <v>830</v>
      </c>
      <c r="S23" s="19" t="s">
        <v>826</v>
      </c>
      <c r="T23" s="19" t="s">
        <v>831</v>
      </c>
      <c r="U23" s="19" t="s">
        <v>832</v>
      </c>
      <c r="W23" s="40" t="s">
        <v>126</v>
      </c>
      <c r="X23" s="40" t="s">
        <v>127</v>
      </c>
      <c r="Y23" s="40" t="s">
        <v>127</v>
      </c>
    </row>
    <row r="24" spans="1:26" x14ac:dyDescent="0.3">
      <c r="A24" s="19">
        <v>12</v>
      </c>
      <c r="B24" s="19">
        <v>48</v>
      </c>
      <c r="C24" s="19" t="s">
        <v>21</v>
      </c>
      <c r="D24" s="19" t="s">
        <v>22</v>
      </c>
      <c r="E24" s="9" t="str">
        <f t="shared" si="0"/>
        <v>PA12/PIODC6(2)/QIO1/PWMC0_PWMH1/PWMC1_PWMH0/–</v>
      </c>
      <c r="F24" s="19" t="s">
        <v>131</v>
      </c>
      <c r="G24" s="19" t="s">
        <v>24</v>
      </c>
      <c r="H24" s="23" t="s">
        <v>132</v>
      </c>
      <c r="I24" s="19" t="s">
        <v>26</v>
      </c>
      <c r="J24" s="39" t="s">
        <v>133</v>
      </c>
      <c r="K24" s="19" t="s">
        <v>24</v>
      </c>
      <c r="L24" s="19" t="s">
        <v>48</v>
      </c>
      <c r="M24" s="19" t="s">
        <v>28</v>
      </c>
      <c r="N24" s="19" t="s">
        <v>134</v>
      </c>
      <c r="O24" s="19" t="s">
        <v>28</v>
      </c>
      <c r="P24" s="19" t="s">
        <v>825</v>
      </c>
      <c r="Q24" s="19" t="s">
        <v>825</v>
      </c>
      <c r="R24" s="19" t="s">
        <v>830</v>
      </c>
      <c r="S24" s="19" t="s">
        <v>826</v>
      </c>
      <c r="T24" s="19" t="s">
        <v>831</v>
      </c>
      <c r="U24" s="19" t="s">
        <v>832</v>
      </c>
      <c r="W24" s="40" t="s">
        <v>126</v>
      </c>
      <c r="X24" s="40" t="s">
        <v>135</v>
      </c>
      <c r="Y24" s="40" t="s">
        <v>135</v>
      </c>
    </row>
    <row r="25" spans="1:26" x14ac:dyDescent="0.3">
      <c r="A25" s="19">
        <v>13</v>
      </c>
      <c r="B25" s="19">
        <v>27</v>
      </c>
      <c r="C25" s="19" t="s">
        <v>21</v>
      </c>
      <c r="D25" s="19" t="s">
        <v>22</v>
      </c>
      <c r="E25" s="9" t="str">
        <f t="shared" si="0"/>
        <v>PA13/PIODC7(2)/QIO0/PWMC0_PWMH2/PWMC1_PWML1/–</v>
      </c>
      <c r="F25" s="19" t="s">
        <v>139</v>
      </c>
      <c r="G25" s="19" t="s">
        <v>24</v>
      </c>
      <c r="H25" s="23" t="s">
        <v>140</v>
      </c>
      <c r="I25" s="19" t="s">
        <v>26</v>
      </c>
      <c r="J25" s="39" t="s">
        <v>141</v>
      </c>
      <c r="K25" s="19" t="s">
        <v>24</v>
      </c>
      <c r="L25" s="19" t="s">
        <v>142</v>
      </c>
      <c r="M25" s="19" t="s">
        <v>28</v>
      </c>
      <c r="N25" s="19" t="s">
        <v>143</v>
      </c>
      <c r="O25" s="19" t="s">
        <v>28</v>
      </c>
      <c r="P25" s="19" t="s">
        <v>825</v>
      </c>
      <c r="Q25" s="19" t="s">
        <v>825</v>
      </c>
      <c r="R25" s="19" t="s">
        <v>830</v>
      </c>
      <c r="S25" s="19" t="s">
        <v>826</v>
      </c>
      <c r="T25" s="19" t="s">
        <v>831</v>
      </c>
      <c r="U25" s="19" t="s">
        <v>832</v>
      </c>
      <c r="W25" s="40" t="s">
        <v>126</v>
      </c>
      <c r="X25" s="40" t="s">
        <v>144</v>
      </c>
      <c r="Y25" s="40" t="s">
        <v>144</v>
      </c>
    </row>
    <row r="26" spans="1:26" x14ac:dyDescent="0.3">
      <c r="A26" s="19">
        <v>14</v>
      </c>
      <c r="B26" s="19">
        <v>34</v>
      </c>
      <c r="C26" s="19" t="s">
        <v>21</v>
      </c>
      <c r="D26" s="19" t="s">
        <v>148</v>
      </c>
      <c r="E26" s="9" t="str">
        <f t="shared" si="0"/>
        <v>PA14/WKUP8_PIODCEN1(3)/QSCK/PWMC0_PWMH3/PWMC1_PWMH1/–</v>
      </c>
      <c r="F26" s="23" t="s">
        <v>149</v>
      </c>
      <c r="G26" s="19" t="s">
        <v>24</v>
      </c>
      <c r="H26" s="19" t="s">
        <v>875</v>
      </c>
      <c r="I26" s="19" t="s">
        <v>26</v>
      </c>
      <c r="J26" s="39" t="s">
        <v>150</v>
      </c>
      <c r="K26" s="19" t="s">
        <v>28</v>
      </c>
      <c r="L26" s="19" t="s">
        <v>91</v>
      </c>
      <c r="M26" s="19" t="s">
        <v>28</v>
      </c>
      <c r="N26" s="19" t="s">
        <v>151</v>
      </c>
      <c r="O26" s="19" t="s">
        <v>28</v>
      </c>
      <c r="P26" s="19" t="s">
        <v>825</v>
      </c>
      <c r="Q26" s="19" t="s">
        <v>825</v>
      </c>
      <c r="R26" s="19" t="s">
        <v>830</v>
      </c>
      <c r="S26" s="19" t="s">
        <v>826</v>
      </c>
      <c r="T26" s="19" t="s">
        <v>831</v>
      </c>
      <c r="U26" s="19" t="s">
        <v>832</v>
      </c>
      <c r="W26" s="40" t="s">
        <v>126</v>
      </c>
      <c r="X26" s="40" t="s">
        <v>152</v>
      </c>
      <c r="Y26" s="40" t="s">
        <v>152</v>
      </c>
    </row>
    <row r="27" spans="1:26" x14ac:dyDescent="0.3">
      <c r="A27" s="19">
        <v>15</v>
      </c>
      <c r="B27" s="19">
        <v>33</v>
      </c>
      <c r="C27" s="19" t="s">
        <v>21</v>
      </c>
      <c r="D27" s="19" t="s">
        <v>22</v>
      </c>
      <c r="E27" s="9" t="str">
        <f t="shared" si="0"/>
        <v>PA15/–/D14/TIOA1/PWMC0_PWML3/–</v>
      </c>
      <c r="F27" s="26" t="s">
        <v>156</v>
      </c>
      <c r="G27" s="19" t="s">
        <v>24</v>
      </c>
      <c r="H27" s="19" t="s">
        <v>825</v>
      </c>
      <c r="I27" s="19" t="s">
        <v>825</v>
      </c>
      <c r="J27" s="19" t="s">
        <v>157</v>
      </c>
      <c r="K27" s="19" t="s">
        <v>24</v>
      </c>
      <c r="L27" s="23" t="s">
        <v>158</v>
      </c>
      <c r="M27" s="19" t="s">
        <v>24</v>
      </c>
      <c r="N27" s="19" t="s">
        <v>159</v>
      </c>
      <c r="O27" s="19" t="s">
        <v>28</v>
      </c>
      <c r="P27" s="19" t="s">
        <v>825</v>
      </c>
      <c r="Q27" s="19" t="s">
        <v>825</v>
      </c>
      <c r="R27" s="19" t="s">
        <v>830</v>
      </c>
      <c r="S27" s="19" t="s">
        <v>826</v>
      </c>
      <c r="T27" s="19" t="s">
        <v>831</v>
      </c>
      <c r="U27" s="19" t="s">
        <v>832</v>
      </c>
      <c r="X27" s="41"/>
      <c r="Y27" s="27" t="s">
        <v>833</v>
      </c>
    </row>
    <row r="28" spans="1:26" x14ac:dyDescent="0.3">
      <c r="A28" s="19">
        <v>16</v>
      </c>
      <c r="B28" s="19">
        <v>30</v>
      </c>
      <c r="C28" s="19" t="s">
        <v>21</v>
      </c>
      <c r="D28" s="19" t="s">
        <v>22</v>
      </c>
      <c r="E28" s="9" t="str">
        <f t="shared" si="0"/>
        <v>PA16/–/D15/TIOB1/PWMC0_PWML2/–</v>
      </c>
      <c r="F28" s="26" t="s">
        <v>164</v>
      </c>
      <c r="G28" s="19" t="s">
        <v>24</v>
      </c>
      <c r="H28" s="19" t="s">
        <v>825</v>
      </c>
      <c r="I28" s="19" t="s">
        <v>825</v>
      </c>
      <c r="J28" s="19" t="s">
        <v>165</v>
      </c>
      <c r="K28" s="19" t="s">
        <v>24</v>
      </c>
      <c r="L28" s="23" t="s">
        <v>166</v>
      </c>
      <c r="M28" s="19" t="s">
        <v>24</v>
      </c>
      <c r="N28" s="19" t="s">
        <v>167</v>
      </c>
      <c r="O28" s="19" t="s">
        <v>28</v>
      </c>
      <c r="P28" s="19" t="s">
        <v>825</v>
      </c>
      <c r="Q28" s="19" t="s">
        <v>825</v>
      </c>
      <c r="R28" s="19" t="s">
        <v>830</v>
      </c>
      <c r="S28" s="19" t="s">
        <v>826</v>
      </c>
      <c r="T28" s="19" t="s">
        <v>831</v>
      </c>
      <c r="U28" s="19" t="s">
        <v>832</v>
      </c>
      <c r="Y28" s="27" t="s">
        <v>834</v>
      </c>
    </row>
    <row r="29" spans="1:26" x14ac:dyDescent="0.3">
      <c r="A29" s="19">
        <v>17</v>
      </c>
      <c r="B29" s="19">
        <v>16</v>
      </c>
      <c r="C29" s="19" t="s">
        <v>21</v>
      </c>
      <c r="D29" s="19" t="s">
        <v>22</v>
      </c>
      <c r="E29" s="9" t="str">
        <f t="shared" si="0"/>
        <v>PA17/AFE0_AD6(5)/QIO2/PCK1/PWMC0_PWMH3/–</v>
      </c>
      <c r="F29" s="23" t="s">
        <v>172</v>
      </c>
      <c r="G29" s="19" t="s">
        <v>24</v>
      </c>
      <c r="H29" s="19" t="s">
        <v>173</v>
      </c>
      <c r="I29" s="19" t="s">
        <v>26</v>
      </c>
      <c r="J29" s="39" t="s">
        <v>174</v>
      </c>
      <c r="K29" s="19" t="s">
        <v>24</v>
      </c>
      <c r="L29" s="23" t="s">
        <v>175</v>
      </c>
      <c r="M29" s="19" t="s">
        <v>28</v>
      </c>
      <c r="N29" s="19" t="s">
        <v>91</v>
      </c>
      <c r="O29" s="19" t="s">
        <v>28</v>
      </c>
      <c r="P29" s="19" t="s">
        <v>825</v>
      </c>
      <c r="Q29" s="19" t="s">
        <v>825</v>
      </c>
      <c r="R29" s="19" t="s">
        <v>830</v>
      </c>
      <c r="S29" s="19" t="s">
        <v>826</v>
      </c>
      <c r="T29" s="19" t="s">
        <v>831</v>
      </c>
      <c r="U29" s="19" t="s">
        <v>832</v>
      </c>
      <c r="W29" s="40" t="s">
        <v>126</v>
      </c>
      <c r="X29" s="40" t="s">
        <v>176</v>
      </c>
      <c r="Y29" s="40" t="s">
        <v>176</v>
      </c>
    </row>
    <row r="30" spans="1:26" x14ac:dyDescent="0.3">
      <c r="A30" s="19">
        <v>18</v>
      </c>
      <c r="B30" s="19">
        <v>15</v>
      </c>
      <c r="C30" s="19" t="s">
        <v>21</v>
      </c>
      <c r="D30" s="19" t="s">
        <v>22</v>
      </c>
      <c r="E30" s="9" t="str">
        <f t="shared" si="0"/>
        <v>PA18/AFE0_AD7(5)/PWMC1_PWMEXTRG1/PCK2/A14/–</v>
      </c>
      <c r="F30" s="28" t="s">
        <v>180</v>
      </c>
      <c r="G30" s="19" t="s">
        <v>24</v>
      </c>
      <c r="H30" s="19" t="s">
        <v>181</v>
      </c>
      <c r="I30" s="19" t="s">
        <v>26</v>
      </c>
      <c r="J30" s="19" t="s">
        <v>182</v>
      </c>
      <c r="K30" s="19" t="s">
        <v>26</v>
      </c>
      <c r="L30" s="19" t="s">
        <v>60</v>
      </c>
      <c r="M30" s="19" t="s">
        <v>28</v>
      </c>
      <c r="N30" s="19" t="s">
        <v>183</v>
      </c>
      <c r="O30" s="19" t="s">
        <v>28</v>
      </c>
      <c r="P30" s="19" t="s">
        <v>825</v>
      </c>
      <c r="Q30" s="19" t="s">
        <v>825</v>
      </c>
      <c r="R30" s="19" t="s">
        <v>830</v>
      </c>
      <c r="S30" s="19" t="s">
        <v>826</v>
      </c>
      <c r="T30" s="19" t="s">
        <v>831</v>
      </c>
      <c r="U30" s="19" t="s">
        <v>832</v>
      </c>
      <c r="W30" s="37" t="s">
        <v>101</v>
      </c>
      <c r="X30" s="37" t="s">
        <v>184</v>
      </c>
      <c r="Y30" s="38" t="s">
        <v>184</v>
      </c>
    </row>
    <row r="31" spans="1:26" x14ac:dyDescent="0.3">
      <c r="A31" s="19">
        <v>19</v>
      </c>
      <c r="B31" s="19">
        <v>14</v>
      </c>
      <c r="C31" s="19" t="s">
        <v>21</v>
      </c>
      <c r="D31" s="19" t="s">
        <v>22</v>
      </c>
      <c r="E31" s="9" t="str">
        <f t="shared" si="0"/>
        <v>PA19/AFE0_AD8_WKUP9(6)/–/PWMC0_PWML0/A15/–</v>
      </c>
      <c r="F31" s="28" t="s">
        <v>188</v>
      </c>
      <c r="G31" s="19" t="s">
        <v>24</v>
      </c>
      <c r="H31" s="19" t="s">
        <v>876</v>
      </c>
      <c r="I31" s="19" t="s">
        <v>26</v>
      </c>
      <c r="J31" s="19" t="s">
        <v>825</v>
      </c>
      <c r="K31" s="19" t="s">
        <v>825</v>
      </c>
      <c r="L31" s="19" t="s">
        <v>38</v>
      </c>
      <c r="M31" s="19" t="s">
        <v>28</v>
      </c>
      <c r="N31" s="19" t="s">
        <v>189</v>
      </c>
      <c r="O31" s="19" t="s">
        <v>28</v>
      </c>
      <c r="P31" s="19" t="s">
        <v>825</v>
      </c>
      <c r="Q31" s="19" t="s">
        <v>825</v>
      </c>
      <c r="R31" s="19" t="s">
        <v>830</v>
      </c>
      <c r="S31" s="19" t="s">
        <v>826</v>
      </c>
      <c r="T31" s="19" t="s">
        <v>831</v>
      </c>
      <c r="U31" s="19" t="s">
        <v>832</v>
      </c>
      <c r="W31" s="37" t="s">
        <v>101</v>
      </c>
      <c r="X31" s="37" t="s">
        <v>191</v>
      </c>
      <c r="Y31" s="38" t="s">
        <v>191</v>
      </c>
    </row>
    <row r="32" spans="1:26" x14ac:dyDescent="0.3">
      <c r="A32" s="19">
        <v>20</v>
      </c>
      <c r="B32" s="19">
        <v>13</v>
      </c>
      <c r="C32" s="19" t="s">
        <v>21</v>
      </c>
      <c r="D32" s="19" t="s">
        <v>22</v>
      </c>
      <c r="E32" s="9" t="str">
        <f t="shared" si="0"/>
        <v>PA20/AFE0_AD9_WKUP10(6)/–/PWMC0_PWML1/A16_BA0/–</v>
      </c>
      <c r="F32" s="28" t="s">
        <v>194</v>
      </c>
      <c r="G32" s="19" t="s">
        <v>24</v>
      </c>
      <c r="H32" s="19" t="s">
        <v>877</v>
      </c>
      <c r="I32" s="19" t="s">
        <v>26</v>
      </c>
      <c r="J32" s="19" t="s">
        <v>825</v>
      </c>
      <c r="K32" s="19" t="s">
        <v>825</v>
      </c>
      <c r="L32" s="19" t="s">
        <v>195</v>
      </c>
      <c r="M32" s="19" t="s">
        <v>28</v>
      </c>
      <c r="N32" s="19" t="s">
        <v>887</v>
      </c>
      <c r="O32" s="19" t="s">
        <v>28</v>
      </c>
      <c r="P32" s="19" t="s">
        <v>825</v>
      </c>
      <c r="Q32" s="19" t="s">
        <v>825</v>
      </c>
      <c r="R32" s="19" t="s">
        <v>830</v>
      </c>
      <c r="S32" s="19" t="s">
        <v>826</v>
      </c>
      <c r="T32" s="19" t="s">
        <v>831</v>
      </c>
      <c r="U32" s="19" t="s">
        <v>832</v>
      </c>
      <c r="W32" s="37" t="s">
        <v>101</v>
      </c>
      <c r="X32" s="37" t="s">
        <v>198</v>
      </c>
      <c r="Y32" s="38" t="s">
        <v>198</v>
      </c>
    </row>
    <row r="33" spans="1:26" x14ac:dyDescent="0.3">
      <c r="A33" s="19">
        <v>21</v>
      </c>
      <c r="B33" s="19">
        <v>21</v>
      </c>
      <c r="C33" s="19" t="s">
        <v>21</v>
      </c>
      <c r="D33" s="19" t="s">
        <v>22</v>
      </c>
      <c r="E33" s="9" t="str">
        <f t="shared" si="0"/>
        <v>PA21/AFE0_AD1_PIODCEN2(8)/RXD1/PCK1/PWMC1_PWMFI0/–</v>
      </c>
      <c r="F33" s="19" t="s">
        <v>202</v>
      </c>
      <c r="G33" s="19" t="s">
        <v>24</v>
      </c>
      <c r="H33" s="19" t="s">
        <v>878</v>
      </c>
      <c r="I33" s="19" t="s">
        <v>26</v>
      </c>
      <c r="J33" s="39" t="s">
        <v>203</v>
      </c>
      <c r="K33" s="19" t="s">
        <v>26</v>
      </c>
      <c r="L33" s="19" t="s">
        <v>175</v>
      </c>
      <c r="M33" s="19" t="s">
        <v>28</v>
      </c>
      <c r="N33" s="19" t="s">
        <v>204</v>
      </c>
      <c r="O33" s="19" t="s">
        <v>26</v>
      </c>
      <c r="P33" s="19" t="s">
        <v>825</v>
      </c>
      <c r="Q33" s="19" t="s">
        <v>825</v>
      </c>
      <c r="R33" s="19" t="s">
        <v>830</v>
      </c>
      <c r="S33" s="19" t="s">
        <v>826</v>
      </c>
      <c r="T33" s="19" t="s">
        <v>831</v>
      </c>
      <c r="U33" s="19" t="s">
        <v>832</v>
      </c>
      <c r="W33" s="42" t="s">
        <v>205</v>
      </c>
      <c r="X33" s="42" t="s">
        <v>206</v>
      </c>
      <c r="Y33" s="42" t="s">
        <v>206</v>
      </c>
    </row>
    <row r="34" spans="1:26" x14ac:dyDescent="0.3">
      <c r="A34" s="19">
        <v>22</v>
      </c>
      <c r="B34" s="19">
        <v>26</v>
      </c>
      <c r="C34" s="19" t="s">
        <v>21</v>
      </c>
      <c r="D34" s="19" t="s">
        <v>22</v>
      </c>
      <c r="E34" s="9" t="str">
        <f t="shared" si="0"/>
        <v>PA22/PIODCCLK(2)/RK/PWMC0_PWMEXTRG1/NCS2/–</v>
      </c>
      <c r="F34" s="39" t="s">
        <v>209</v>
      </c>
      <c r="G34" s="19" t="s">
        <v>24</v>
      </c>
      <c r="H34" s="23" t="s">
        <v>210</v>
      </c>
      <c r="I34" s="19" t="s">
        <v>26</v>
      </c>
      <c r="J34" s="19" t="s">
        <v>211</v>
      </c>
      <c r="K34" s="19" t="s">
        <v>24</v>
      </c>
      <c r="L34" s="19" t="s">
        <v>212</v>
      </c>
      <c r="M34" s="19" t="s">
        <v>26</v>
      </c>
      <c r="N34" s="19" t="s">
        <v>213</v>
      </c>
      <c r="O34" s="19" t="s">
        <v>28</v>
      </c>
      <c r="P34" s="19" t="s">
        <v>825</v>
      </c>
      <c r="Q34" s="19" t="s">
        <v>825</v>
      </c>
      <c r="R34" s="19" t="s">
        <v>830</v>
      </c>
      <c r="S34" s="19" t="s">
        <v>826</v>
      </c>
      <c r="T34" s="19" t="s">
        <v>831</v>
      </c>
      <c r="U34" s="19" t="s">
        <v>832</v>
      </c>
      <c r="W34" s="42" t="s">
        <v>205</v>
      </c>
      <c r="X34" s="42" t="s">
        <v>214</v>
      </c>
      <c r="Y34" s="42" t="s">
        <v>214</v>
      </c>
    </row>
    <row r="35" spans="1:26" x14ac:dyDescent="0.3">
      <c r="A35" s="19">
        <v>23</v>
      </c>
      <c r="B35" s="19">
        <v>31</v>
      </c>
      <c r="C35" s="19" t="s">
        <v>21</v>
      </c>
      <c r="D35" s="19" t="s">
        <v>22</v>
      </c>
      <c r="E35" s="9" t="str">
        <f t="shared" si="0"/>
        <v>PA23/–/SCK1/PWMC0_PWMH0/A19/PWMC1_PWML2</v>
      </c>
      <c r="F35" s="19" t="s">
        <v>217</v>
      </c>
      <c r="G35" s="19" t="s">
        <v>24</v>
      </c>
      <c r="H35" s="19" t="s">
        <v>825</v>
      </c>
      <c r="I35" s="19" t="s">
        <v>825</v>
      </c>
      <c r="J35" s="39" t="s">
        <v>218</v>
      </c>
      <c r="K35" s="19" t="s">
        <v>24</v>
      </c>
      <c r="L35" s="19" t="s">
        <v>27</v>
      </c>
      <c r="M35" s="19" t="s">
        <v>28</v>
      </c>
      <c r="N35" s="19" t="s">
        <v>219</v>
      </c>
      <c r="O35" s="19" t="s">
        <v>28</v>
      </c>
      <c r="P35" s="19" t="s">
        <v>220</v>
      </c>
      <c r="Q35" s="19" t="s">
        <v>28</v>
      </c>
      <c r="R35" s="19" t="s">
        <v>830</v>
      </c>
      <c r="S35" s="19" t="s">
        <v>826</v>
      </c>
      <c r="T35" s="19" t="s">
        <v>831</v>
      </c>
      <c r="U35" s="19" t="s">
        <v>832</v>
      </c>
      <c r="W35" s="42" t="s">
        <v>205</v>
      </c>
      <c r="X35" s="42" t="s">
        <v>221</v>
      </c>
      <c r="Y35" s="42" t="s">
        <v>221</v>
      </c>
    </row>
    <row r="36" spans="1:26" x14ac:dyDescent="0.3">
      <c r="A36" s="19">
        <v>24</v>
      </c>
      <c r="B36" s="19">
        <v>38</v>
      </c>
      <c r="C36" s="19" t="s">
        <v>21</v>
      </c>
      <c r="D36" s="19" t="s">
        <v>22</v>
      </c>
      <c r="E36" s="9" t="str">
        <f t="shared" si="0"/>
        <v>PA24/–/RTS1/PWMC0_PWMH1/A20/ISI_PCK</v>
      </c>
      <c r="F36" s="19" t="s">
        <v>225</v>
      </c>
      <c r="G36" s="19" t="s">
        <v>24</v>
      </c>
      <c r="H36" s="19" t="s">
        <v>825</v>
      </c>
      <c r="I36" s="19" t="s">
        <v>825</v>
      </c>
      <c r="J36" s="39" t="s">
        <v>226</v>
      </c>
      <c r="K36" s="19" t="s">
        <v>28</v>
      </c>
      <c r="L36" s="19" t="s">
        <v>48</v>
      </c>
      <c r="M36" s="19" t="s">
        <v>28</v>
      </c>
      <c r="N36" s="19" t="s">
        <v>227</v>
      </c>
      <c r="O36" s="19" t="s">
        <v>28</v>
      </c>
      <c r="P36" s="19" t="s">
        <v>228</v>
      </c>
      <c r="Q36" s="19" t="s">
        <v>26</v>
      </c>
      <c r="R36" s="19" t="s">
        <v>830</v>
      </c>
      <c r="S36" s="19" t="s">
        <v>826</v>
      </c>
      <c r="T36" s="19" t="s">
        <v>831</v>
      </c>
      <c r="U36" s="19" t="s">
        <v>832</v>
      </c>
      <c r="W36" s="42" t="s">
        <v>205</v>
      </c>
      <c r="X36" s="42" t="s">
        <v>229</v>
      </c>
      <c r="Y36" s="42" t="s">
        <v>229</v>
      </c>
    </row>
    <row r="37" spans="1:26" x14ac:dyDescent="0.3">
      <c r="A37" s="19">
        <v>25</v>
      </c>
      <c r="B37" s="19">
        <v>40</v>
      </c>
      <c r="C37" s="19" t="s">
        <v>21</v>
      </c>
      <c r="D37" s="19" t="s">
        <v>22</v>
      </c>
      <c r="E37" s="9" t="str">
        <f t="shared" si="0"/>
        <v>PA25/–/CTS1/PWMC0_PWMH2/A23/MCCK</v>
      </c>
      <c r="F37" s="19" t="s">
        <v>233</v>
      </c>
      <c r="G37" s="19" t="s">
        <v>24</v>
      </c>
      <c r="H37" s="19" t="s">
        <v>825</v>
      </c>
      <c r="I37" s="19" t="s">
        <v>825</v>
      </c>
      <c r="J37" s="19" t="s">
        <v>234</v>
      </c>
      <c r="K37" s="19" t="s">
        <v>26</v>
      </c>
      <c r="L37" s="19" t="s">
        <v>142</v>
      </c>
      <c r="M37" s="19" t="s">
        <v>28</v>
      </c>
      <c r="N37" s="19" t="s">
        <v>235</v>
      </c>
      <c r="O37" s="19" t="s">
        <v>28</v>
      </c>
      <c r="P37" s="19" t="s">
        <v>236</v>
      </c>
      <c r="Q37" s="19" t="s">
        <v>28</v>
      </c>
      <c r="R37" s="19" t="s">
        <v>830</v>
      </c>
      <c r="S37" s="19" t="s">
        <v>826</v>
      </c>
      <c r="T37" s="19" t="s">
        <v>831</v>
      </c>
      <c r="U37" s="19" t="s">
        <v>832</v>
      </c>
      <c r="Y37"/>
    </row>
    <row r="38" spans="1:26" x14ac:dyDescent="0.3">
      <c r="A38" s="19">
        <v>26</v>
      </c>
      <c r="B38" s="19">
        <v>42</v>
      </c>
      <c r="C38" s="19" t="s">
        <v>21</v>
      </c>
      <c r="D38" s="19" t="s">
        <v>45</v>
      </c>
      <c r="E38" s="9" t="str">
        <f t="shared" si="0"/>
        <v>PA26/–/DCD1/TIOA2/MCDA2/PWMC1_PWMFI1</v>
      </c>
      <c r="F38" s="19" t="s">
        <v>241</v>
      </c>
      <c r="G38" s="19" t="s">
        <v>24</v>
      </c>
      <c r="H38" s="19" t="s">
        <v>825</v>
      </c>
      <c r="I38" s="19" t="s">
        <v>825</v>
      </c>
      <c r="J38" s="19" t="s">
        <v>242</v>
      </c>
      <c r="K38" s="19" t="s">
        <v>26</v>
      </c>
      <c r="L38" s="19" t="s">
        <v>243</v>
      </c>
      <c r="M38" s="19" t="s">
        <v>28</v>
      </c>
      <c r="N38" s="19" t="s">
        <v>244</v>
      </c>
      <c r="O38" s="19" t="s">
        <v>24</v>
      </c>
      <c r="P38" s="19" t="s">
        <v>245</v>
      </c>
      <c r="Q38" s="19" t="s">
        <v>26</v>
      </c>
      <c r="R38" s="19" t="s">
        <v>830</v>
      </c>
      <c r="S38" s="19" t="s">
        <v>826</v>
      </c>
      <c r="T38" s="19" t="s">
        <v>831</v>
      </c>
      <c r="U38" s="19" t="s">
        <v>832</v>
      </c>
      <c r="W38" s="43" t="s">
        <v>303</v>
      </c>
      <c r="Y38" s="43" t="s">
        <v>796</v>
      </c>
      <c r="Z38" s="44" t="s">
        <v>839</v>
      </c>
    </row>
    <row r="39" spans="1:26" x14ac:dyDescent="0.3">
      <c r="A39" s="19">
        <v>27</v>
      </c>
      <c r="B39" s="19">
        <v>50</v>
      </c>
      <c r="C39" s="19" t="s">
        <v>21</v>
      </c>
      <c r="D39" s="19" t="s">
        <v>22</v>
      </c>
      <c r="E39" s="9" t="str">
        <f t="shared" si="0"/>
        <v>PA27/–/DTR1/TIOB2/MCDA3/ISI_D7</v>
      </c>
      <c r="F39" s="19" t="s">
        <v>249</v>
      </c>
      <c r="G39" s="19" t="s">
        <v>24</v>
      </c>
      <c r="H39" s="19" t="s">
        <v>825</v>
      </c>
      <c r="I39" s="19" t="s">
        <v>825</v>
      </c>
      <c r="J39" s="19" t="s">
        <v>250</v>
      </c>
      <c r="K39" s="19" t="s">
        <v>28</v>
      </c>
      <c r="L39" s="19" t="s">
        <v>251</v>
      </c>
      <c r="M39" s="19" t="s">
        <v>24</v>
      </c>
      <c r="N39" s="19" t="s">
        <v>252</v>
      </c>
      <c r="O39" s="19" t="s">
        <v>24</v>
      </c>
      <c r="P39" s="19" t="s">
        <v>253</v>
      </c>
      <c r="Q39" s="19" t="s">
        <v>26</v>
      </c>
      <c r="R39" s="19" t="s">
        <v>830</v>
      </c>
      <c r="S39" s="19" t="s">
        <v>826</v>
      </c>
      <c r="T39" s="19" t="s">
        <v>831</v>
      </c>
      <c r="U39" s="19" t="s">
        <v>832</v>
      </c>
      <c r="W39" s="43" t="s">
        <v>840</v>
      </c>
      <c r="X39" s="43" t="s">
        <v>841</v>
      </c>
      <c r="Y39" s="43" t="s">
        <v>798</v>
      </c>
      <c r="Z39" s="45" t="s">
        <v>842</v>
      </c>
    </row>
    <row r="40" spans="1:26" x14ac:dyDescent="0.3">
      <c r="A40" s="19">
        <v>28</v>
      </c>
      <c r="B40" s="19">
        <v>79</v>
      </c>
      <c r="C40" s="19" t="s">
        <v>21</v>
      </c>
      <c r="D40" s="19" t="s">
        <v>45</v>
      </c>
      <c r="E40" s="9" t="str">
        <f t="shared" si="0"/>
        <v>PA28/–/DSR1/TCLK1/MCCDA/PWMC1_PWMFI2</v>
      </c>
      <c r="F40" s="19" t="s">
        <v>256</v>
      </c>
      <c r="G40" s="19" t="s">
        <v>24</v>
      </c>
      <c r="H40" s="19" t="s">
        <v>825</v>
      </c>
      <c r="I40" s="19" t="s">
        <v>825</v>
      </c>
      <c r="J40" s="19" t="s">
        <v>257</v>
      </c>
      <c r="K40" s="19" t="s">
        <v>26</v>
      </c>
      <c r="L40" s="19" t="s">
        <v>258</v>
      </c>
      <c r="M40" s="19" t="s">
        <v>26</v>
      </c>
      <c r="N40" s="19" t="s">
        <v>259</v>
      </c>
      <c r="O40" s="19" t="s">
        <v>24</v>
      </c>
      <c r="P40" s="19" t="s">
        <v>260</v>
      </c>
      <c r="Q40" s="19" t="s">
        <v>26</v>
      </c>
      <c r="R40" s="19" t="s">
        <v>830</v>
      </c>
      <c r="S40" s="19" t="s">
        <v>826</v>
      </c>
      <c r="T40" s="19" t="s">
        <v>831</v>
      </c>
      <c r="U40" s="19" t="s">
        <v>832</v>
      </c>
      <c r="W40" s="46" t="s">
        <v>287</v>
      </c>
      <c r="Y40" s="46" t="s">
        <v>793</v>
      </c>
    </row>
    <row r="41" spans="1:26" x14ac:dyDescent="0.3">
      <c r="A41" s="19">
        <v>29</v>
      </c>
      <c r="B41" s="19">
        <v>82</v>
      </c>
      <c r="C41" s="19" t="s">
        <v>21</v>
      </c>
      <c r="D41" s="19" t="s">
        <v>45</v>
      </c>
      <c r="E41" s="9" t="str">
        <f t="shared" si="0"/>
        <v>PA30/WKUP11(1)/PWMC0_PWML2/PWMC1_PWMEXTRG0/MCDA0/–</v>
      </c>
      <c r="F41" s="19" t="s">
        <v>270</v>
      </c>
      <c r="G41" s="19" t="s">
        <v>24</v>
      </c>
      <c r="H41" s="19" t="s">
        <v>271</v>
      </c>
      <c r="I41" s="19" t="s">
        <v>26</v>
      </c>
      <c r="J41" s="19" t="s">
        <v>167</v>
      </c>
      <c r="K41" s="19" t="s">
        <v>28</v>
      </c>
      <c r="L41" s="19" t="s">
        <v>272</v>
      </c>
      <c r="M41" s="19" t="s">
        <v>26</v>
      </c>
      <c r="N41" s="19" t="s">
        <v>273</v>
      </c>
      <c r="O41" s="19" t="s">
        <v>24</v>
      </c>
      <c r="P41" s="19" t="s">
        <v>825</v>
      </c>
      <c r="Q41" s="19" t="s">
        <v>825</v>
      </c>
      <c r="R41" s="19" t="s">
        <v>830</v>
      </c>
      <c r="S41" s="19" t="s">
        <v>826</v>
      </c>
      <c r="T41" s="19" t="s">
        <v>831</v>
      </c>
      <c r="U41" s="19" t="s">
        <v>832</v>
      </c>
      <c r="Z41" s="47" t="s">
        <v>843</v>
      </c>
    </row>
    <row r="42" spans="1:26" x14ac:dyDescent="0.3">
      <c r="A42" s="19">
        <v>30</v>
      </c>
      <c r="B42" s="19">
        <v>83</v>
      </c>
      <c r="C42" s="19" t="s">
        <v>21</v>
      </c>
      <c r="D42" s="19" t="s">
        <v>22</v>
      </c>
      <c r="E42" s="9" t="str">
        <f t="shared" si="0"/>
        <v>PA31/–/SPI0_NPCS1/PCK2/MCDA1/PWMC1_PWMH2</v>
      </c>
      <c r="F42" s="19" t="s">
        <v>278</v>
      </c>
      <c r="G42" s="19" t="s">
        <v>24</v>
      </c>
      <c r="H42" s="19" t="s">
        <v>825</v>
      </c>
      <c r="I42" s="19" t="s">
        <v>825</v>
      </c>
      <c r="J42" s="19" t="s">
        <v>279</v>
      </c>
      <c r="K42" s="19" t="s">
        <v>24</v>
      </c>
      <c r="L42" s="19" t="s">
        <v>60</v>
      </c>
      <c r="M42" s="19" t="s">
        <v>28</v>
      </c>
      <c r="N42" s="19" t="s">
        <v>280</v>
      </c>
      <c r="O42" s="19" t="s">
        <v>24</v>
      </c>
      <c r="P42" s="19" t="s">
        <v>281</v>
      </c>
      <c r="Q42" s="19" t="s">
        <v>28</v>
      </c>
      <c r="R42" s="19" t="s">
        <v>830</v>
      </c>
      <c r="S42" s="19" t="s">
        <v>826</v>
      </c>
      <c r="T42" s="19" t="s">
        <v>831</v>
      </c>
      <c r="U42" s="19" t="s">
        <v>832</v>
      </c>
      <c r="W42" s="46" t="s">
        <v>287</v>
      </c>
      <c r="Y42" s="46" t="s">
        <v>794</v>
      </c>
    </row>
    <row r="43" spans="1:26" x14ac:dyDescent="0.3">
      <c r="A43" s="19">
        <v>31</v>
      </c>
      <c r="B43" s="19">
        <v>12</v>
      </c>
      <c r="C43" s="19" t="s">
        <v>21</v>
      </c>
      <c r="D43" s="19" t="s">
        <v>45</v>
      </c>
      <c r="E43" s="9" t="str">
        <f t="shared" si="0"/>
        <v>PB00/AFE0_AD10_RTCOUT0(7)/PWMC0_PWMH0/–/RXD0/TF</v>
      </c>
      <c r="F43" s="19" t="s">
        <v>284</v>
      </c>
      <c r="G43" s="19" t="s">
        <v>24</v>
      </c>
      <c r="H43" s="19" t="s">
        <v>879</v>
      </c>
      <c r="I43" s="19" t="s">
        <v>26</v>
      </c>
      <c r="J43" s="19" t="s">
        <v>27</v>
      </c>
      <c r="K43" s="19" t="s">
        <v>28</v>
      </c>
      <c r="L43" s="19" t="s">
        <v>825</v>
      </c>
      <c r="M43" s="19" t="s">
        <v>825</v>
      </c>
      <c r="N43" s="48" t="s">
        <v>285</v>
      </c>
      <c r="O43" s="19" t="s">
        <v>26</v>
      </c>
      <c r="P43" s="19" t="s">
        <v>286</v>
      </c>
      <c r="Q43" s="19" t="s">
        <v>24</v>
      </c>
      <c r="R43" s="19" t="s">
        <v>830</v>
      </c>
      <c r="S43" s="19" t="s">
        <v>826</v>
      </c>
      <c r="T43" s="19" t="s">
        <v>831</v>
      </c>
      <c r="U43" s="19" t="s">
        <v>832</v>
      </c>
      <c r="W43" s="46" t="s">
        <v>287</v>
      </c>
      <c r="Y43" s="46" t="s">
        <v>288</v>
      </c>
    </row>
    <row r="44" spans="1:26" x14ac:dyDescent="0.3">
      <c r="A44" s="19">
        <v>32</v>
      </c>
      <c r="B44" s="19">
        <v>11</v>
      </c>
      <c r="C44" s="19" t="s">
        <v>21</v>
      </c>
      <c r="D44" s="19" t="s">
        <v>45</v>
      </c>
      <c r="E44" s="9" t="str">
        <f t="shared" si="0"/>
        <v>PB01/AFE1_AD0_RTCOUT1(7)/PWMC0_PWMH1/GTSUCOMP/TXD0/TK</v>
      </c>
      <c r="F44" s="19" t="s">
        <v>291</v>
      </c>
      <c r="G44" s="19" t="s">
        <v>24</v>
      </c>
      <c r="H44" s="19" t="s">
        <v>880</v>
      </c>
      <c r="I44" s="19" t="s">
        <v>26</v>
      </c>
      <c r="J44" s="19" t="s">
        <v>48</v>
      </c>
      <c r="K44" s="19" t="s">
        <v>28</v>
      </c>
      <c r="L44" s="19" t="s">
        <v>292</v>
      </c>
      <c r="M44" s="19" t="s">
        <v>28</v>
      </c>
      <c r="N44" s="48" t="s">
        <v>293</v>
      </c>
      <c r="O44" s="19" t="s">
        <v>24</v>
      </c>
      <c r="P44" s="19" t="s">
        <v>294</v>
      </c>
      <c r="Q44" s="19" t="s">
        <v>24</v>
      </c>
      <c r="R44" s="19" t="s">
        <v>830</v>
      </c>
      <c r="S44" s="19" t="s">
        <v>826</v>
      </c>
      <c r="T44" s="19" t="s">
        <v>831</v>
      </c>
      <c r="U44" s="19" t="s">
        <v>832</v>
      </c>
      <c r="W44" s="46" t="s">
        <v>287</v>
      </c>
      <c r="Y44" s="46" t="s">
        <v>295</v>
      </c>
    </row>
    <row r="45" spans="1:26" x14ac:dyDescent="0.3">
      <c r="A45" s="19">
        <v>33</v>
      </c>
      <c r="B45" s="19">
        <v>17</v>
      </c>
      <c r="C45" s="19" t="s">
        <v>21</v>
      </c>
      <c r="D45" s="19" t="s">
        <v>45</v>
      </c>
      <c r="E45" s="9" t="str">
        <f t="shared" si="0"/>
        <v>PB02/AFE0_AD5(5)/CANTX0/–/CTS0/SPI0_NPCS0</v>
      </c>
      <c r="F45" s="19" t="s">
        <v>298</v>
      </c>
      <c r="G45" s="19" t="s">
        <v>24</v>
      </c>
      <c r="H45" s="19" t="s">
        <v>299</v>
      </c>
      <c r="I45" s="19" t="s">
        <v>26</v>
      </c>
      <c r="J45" s="19" t="s">
        <v>300</v>
      </c>
      <c r="K45" s="19" t="s">
        <v>28</v>
      </c>
      <c r="L45" s="19" t="s">
        <v>825</v>
      </c>
      <c r="M45" s="19" t="s">
        <v>825</v>
      </c>
      <c r="N45" s="19" t="s">
        <v>301</v>
      </c>
      <c r="O45" s="19" t="s">
        <v>26</v>
      </c>
      <c r="P45" s="49" t="s">
        <v>302</v>
      </c>
      <c r="Q45" s="19" t="s">
        <v>24</v>
      </c>
      <c r="R45" s="19" t="s">
        <v>830</v>
      </c>
      <c r="S45" s="19" t="s">
        <v>826</v>
      </c>
      <c r="T45" s="19" t="s">
        <v>831</v>
      </c>
      <c r="U45" s="19" t="s">
        <v>832</v>
      </c>
      <c r="W45" s="43" t="s">
        <v>840</v>
      </c>
      <c r="X45" s="43" t="s">
        <v>844</v>
      </c>
      <c r="Y45" s="43" t="s">
        <v>845</v>
      </c>
      <c r="Z45" s="44" t="s">
        <v>846</v>
      </c>
    </row>
    <row r="46" spans="1:26" x14ac:dyDescent="0.3">
      <c r="A46" s="19">
        <v>34</v>
      </c>
      <c r="B46" s="19">
        <v>20</v>
      </c>
      <c r="C46" s="19" t="s">
        <v>21</v>
      </c>
      <c r="D46" s="19" t="s">
        <v>22</v>
      </c>
      <c r="E46" s="9" t="str">
        <f t="shared" si="0"/>
        <v>PB03/AFE0_AD2_WKUP12(6)/CANRX0/PCK2/RTS0/ISI_D2</v>
      </c>
      <c r="F46" s="19" t="s">
        <v>307</v>
      </c>
      <c r="G46" s="19" t="s">
        <v>24</v>
      </c>
      <c r="H46" s="19" t="s">
        <v>881</v>
      </c>
      <c r="I46" s="19" t="s">
        <v>26</v>
      </c>
      <c r="J46" s="19" t="s">
        <v>308</v>
      </c>
      <c r="K46" s="19" t="s">
        <v>26</v>
      </c>
      <c r="L46" s="19" t="s">
        <v>60</v>
      </c>
      <c r="M46" s="19" t="s">
        <v>28</v>
      </c>
      <c r="N46" s="48" t="s">
        <v>309</v>
      </c>
      <c r="O46" s="19" t="s">
        <v>28</v>
      </c>
      <c r="P46" s="19" t="s">
        <v>310</v>
      </c>
      <c r="Q46" s="19" t="s">
        <v>26</v>
      </c>
      <c r="R46" s="19" t="s">
        <v>830</v>
      </c>
      <c r="S46" s="19" t="s">
        <v>826</v>
      </c>
      <c r="T46" s="19" t="s">
        <v>831</v>
      </c>
      <c r="U46" s="19" t="s">
        <v>832</v>
      </c>
      <c r="W46" s="46" t="s">
        <v>287</v>
      </c>
      <c r="Y46" s="46" t="s">
        <v>311</v>
      </c>
    </row>
    <row r="47" spans="1:26" x14ac:dyDescent="0.3">
      <c r="A47" s="19">
        <v>35</v>
      </c>
      <c r="B47" s="19">
        <v>74</v>
      </c>
      <c r="C47" s="19" t="s">
        <v>21</v>
      </c>
      <c r="D47" s="19" t="s">
        <v>315</v>
      </c>
      <c r="E47" s="9" t="str">
        <f t="shared" si="0"/>
        <v>PB04/TDI(9)/TWD1/PWMC0_PWMH2/–/TXD1</v>
      </c>
      <c r="F47" s="19" t="s">
        <v>316</v>
      </c>
      <c r="G47" s="19" t="s">
        <v>24</v>
      </c>
      <c r="H47" s="19" t="s">
        <v>317</v>
      </c>
      <c r="I47" s="19" t="s">
        <v>26</v>
      </c>
      <c r="J47" s="19" t="s">
        <v>318</v>
      </c>
      <c r="K47" s="19" t="s">
        <v>24</v>
      </c>
      <c r="L47" s="19" t="s">
        <v>142</v>
      </c>
      <c r="M47" s="19" t="s">
        <v>28</v>
      </c>
      <c r="N47" s="19" t="s">
        <v>825</v>
      </c>
      <c r="O47" s="19" t="s">
        <v>825</v>
      </c>
      <c r="P47" s="39" t="s">
        <v>320</v>
      </c>
      <c r="Q47" s="19" t="s">
        <v>24</v>
      </c>
      <c r="R47" s="19" t="s">
        <v>830</v>
      </c>
      <c r="S47" s="19" t="s">
        <v>826</v>
      </c>
      <c r="T47" s="19" t="s">
        <v>847</v>
      </c>
      <c r="U47" s="19" t="s">
        <v>832</v>
      </c>
      <c r="W47" s="42" t="s">
        <v>205</v>
      </c>
      <c r="X47" s="42" t="s">
        <v>321</v>
      </c>
      <c r="Y47" s="42" t="s">
        <v>321</v>
      </c>
    </row>
    <row r="48" spans="1:26" x14ac:dyDescent="0.3">
      <c r="A48" s="19">
        <v>36</v>
      </c>
      <c r="B48" s="19">
        <v>77</v>
      </c>
      <c r="C48" s="19" t="s">
        <v>21</v>
      </c>
      <c r="D48" s="19" t="s">
        <v>315</v>
      </c>
      <c r="E48" s="9" t="str">
        <f t="shared" si="0"/>
        <v>PB05/TDO_TRACESWO_WKUP13(9)/TWCK1/PWMC0_PWML0/–/TD</v>
      </c>
      <c r="F48" s="19" t="s">
        <v>324</v>
      </c>
      <c r="G48" s="19" t="s">
        <v>24</v>
      </c>
      <c r="H48" s="24" t="s">
        <v>882</v>
      </c>
      <c r="I48" s="19" t="s">
        <v>28</v>
      </c>
      <c r="J48" s="19" t="s">
        <v>325</v>
      </c>
      <c r="K48" s="19" t="s">
        <v>28</v>
      </c>
      <c r="L48" s="19" t="s">
        <v>38</v>
      </c>
      <c r="M48" s="19" t="s">
        <v>28</v>
      </c>
      <c r="N48" s="19" t="s">
        <v>825</v>
      </c>
      <c r="O48" s="19" t="s">
        <v>825</v>
      </c>
      <c r="P48" s="19" t="s">
        <v>327</v>
      </c>
      <c r="Q48" s="19" t="s">
        <v>28</v>
      </c>
      <c r="R48" s="19" t="s">
        <v>848</v>
      </c>
      <c r="S48" s="19" t="s">
        <v>828</v>
      </c>
      <c r="W48" s="25" t="s">
        <v>329</v>
      </c>
      <c r="X48" s="25" t="s">
        <v>330</v>
      </c>
      <c r="Y48" s="25" t="s">
        <v>330</v>
      </c>
      <c r="Z48" s="11" t="s">
        <v>829</v>
      </c>
    </row>
    <row r="49" spans="1:26" x14ac:dyDescent="0.3">
      <c r="A49" s="19">
        <v>37</v>
      </c>
      <c r="B49" s="19">
        <v>57</v>
      </c>
      <c r="C49" s="19" t="s">
        <v>21</v>
      </c>
      <c r="D49" s="19" t="s">
        <v>45</v>
      </c>
      <c r="E49" s="9" t="str">
        <f t="shared" si="0"/>
        <v>PB06/SWDIO_TMS(9)/–/–/–/–</v>
      </c>
      <c r="F49" s="19" t="s">
        <v>334</v>
      </c>
      <c r="G49" s="19" t="s">
        <v>24</v>
      </c>
      <c r="H49" s="24" t="s">
        <v>883</v>
      </c>
      <c r="I49" s="19" t="s">
        <v>26</v>
      </c>
      <c r="J49" s="19" t="s">
        <v>825</v>
      </c>
      <c r="K49" s="19" t="s">
        <v>825</v>
      </c>
      <c r="L49" s="19" t="s">
        <v>825</v>
      </c>
      <c r="M49" s="19" t="s">
        <v>825</v>
      </c>
      <c r="N49" s="19" t="s">
        <v>825</v>
      </c>
      <c r="O49" s="19" t="s">
        <v>825</v>
      </c>
      <c r="P49" s="19" t="s">
        <v>825</v>
      </c>
      <c r="Q49" s="19" t="s">
        <v>825</v>
      </c>
      <c r="R49" s="19" t="s">
        <v>849</v>
      </c>
      <c r="W49" s="25" t="s">
        <v>329</v>
      </c>
      <c r="X49" s="25" t="s">
        <v>336</v>
      </c>
      <c r="Y49" s="25" t="s">
        <v>336</v>
      </c>
      <c r="Z49" s="11" t="s">
        <v>829</v>
      </c>
    </row>
    <row r="50" spans="1:26" x14ac:dyDescent="0.3">
      <c r="A50" s="19">
        <v>38</v>
      </c>
      <c r="B50" s="19">
        <v>63</v>
      </c>
      <c r="C50" s="19" t="s">
        <v>21</v>
      </c>
      <c r="D50" s="19" t="s">
        <v>45</v>
      </c>
      <c r="E50" s="9" t="str">
        <f t="shared" si="0"/>
        <v>PB07/SWCLK_TCK(9)/–/–/–/–</v>
      </c>
      <c r="F50" s="19" t="s">
        <v>340</v>
      </c>
      <c r="G50" s="19" t="s">
        <v>24</v>
      </c>
      <c r="H50" s="24" t="s">
        <v>884</v>
      </c>
      <c r="I50" s="19" t="s">
        <v>26</v>
      </c>
      <c r="J50" s="19" t="s">
        <v>825</v>
      </c>
      <c r="K50" s="19" t="s">
        <v>825</v>
      </c>
      <c r="L50" s="19" t="s">
        <v>825</v>
      </c>
      <c r="M50" s="19" t="s">
        <v>825</v>
      </c>
      <c r="N50" s="19" t="s">
        <v>825</v>
      </c>
      <c r="O50" s="19" t="s">
        <v>825</v>
      </c>
      <c r="P50" s="19" t="s">
        <v>825</v>
      </c>
      <c r="Q50" s="19" t="s">
        <v>825</v>
      </c>
      <c r="R50" s="19" t="s">
        <v>849</v>
      </c>
      <c r="W50" s="25" t="s">
        <v>329</v>
      </c>
      <c r="X50" s="25" t="s">
        <v>341</v>
      </c>
      <c r="Y50" s="25" t="s">
        <v>341</v>
      </c>
      <c r="Z50" s="11" t="s">
        <v>829</v>
      </c>
    </row>
    <row r="51" spans="1:26" x14ac:dyDescent="0.3">
      <c r="A51" s="19">
        <v>39</v>
      </c>
      <c r="B51" s="19">
        <v>98</v>
      </c>
      <c r="C51" s="19" t="s">
        <v>21</v>
      </c>
      <c r="D51" s="19" t="s">
        <v>88</v>
      </c>
      <c r="E51" s="9" t="str">
        <f t="shared" si="0"/>
        <v>PB08/XOUT(10)/–/–/–/–</v>
      </c>
      <c r="F51" s="19" t="s">
        <v>345</v>
      </c>
      <c r="G51" s="19" t="s">
        <v>24</v>
      </c>
      <c r="H51" s="50" t="s">
        <v>346</v>
      </c>
      <c r="I51" s="19" t="s">
        <v>28</v>
      </c>
      <c r="J51" s="19" t="s">
        <v>825</v>
      </c>
      <c r="K51" s="19" t="s">
        <v>825</v>
      </c>
      <c r="L51" s="19" t="s">
        <v>825</v>
      </c>
      <c r="M51" s="19" t="s">
        <v>825</v>
      </c>
      <c r="N51" s="19" t="s">
        <v>825</v>
      </c>
      <c r="O51" s="19" t="s">
        <v>825</v>
      </c>
      <c r="P51" s="19" t="s">
        <v>825</v>
      </c>
      <c r="Q51" s="19" t="s">
        <v>825</v>
      </c>
      <c r="R51" s="19" t="s">
        <v>830</v>
      </c>
      <c r="S51" s="19" t="s">
        <v>836</v>
      </c>
      <c r="X51" s="51" t="s">
        <v>347</v>
      </c>
      <c r="Y51" s="52" t="s">
        <v>347</v>
      </c>
    </row>
    <row r="52" spans="1:26" x14ac:dyDescent="0.3">
      <c r="A52" s="19">
        <v>40</v>
      </c>
      <c r="B52" s="19">
        <v>99</v>
      </c>
      <c r="C52" s="19" t="s">
        <v>21</v>
      </c>
      <c r="D52" s="19" t="s">
        <v>88</v>
      </c>
      <c r="E52" s="9" t="str">
        <f t="shared" si="0"/>
        <v>PB09/XIN(10)/–/–/–/–</v>
      </c>
      <c r="F52" s="19" t="s">
        <v>350</v>
      </c>
      <c r="G52" s="19" t="s">
        <v>24</v>
      </c>
      <c r="H52" s="50" t="s">
        <v>351</v>
      </c>
      <c r="I52" s="19" t="s">
        <v>26</v>
      </c>
      <c r="J52" s="19" t="s">
        <v>825</v>
      </c>
      <c r="K52" s="19" t="s">
        <v>825</v>
      </c>
      <c r="L52" s="19" t="s">
        <v>825</v>
      </c>
      <c r="M52" s="19" t="s">
        <v>825</v>
      </c>
      <c r="N52" s="19" t="s">
        <v>825</v>
      </c>
      <c r="O52" s="19" t="s">
        <v>825</v>
      </c>
      <c r="P52" s="19" t="s">
        <v>825</v>
      </c>
      <c r="Q52" s="19" t="s">
        <v>825</v>
      </c>
      <c r="R52" s="19" t="s">
        <v>830</v>
      </c>
      <c r="S52" s="19" t="s">
        <v>836</v>
      </c>
      <c r="X52" s="51" t="s">
        <v>347</v>
      </c>
      <c r="Y52" s="52" t="s">
        <v>347</v>
      </c>
    </row>
    <row r="53" spans="1:26" x14ac:dyDescent="0.3">
      <c r="A53" s="19">
        <v>41</v>
      </c>
      <c r="B53" s="19">
        <v>61</v>
      </c>
      <c r="C53" s="19" t="s">
        <v>21</v>
      </c>
      <c r="D53" s="19" t="s">
        <v>45</v>
      </c>
      <c r="E53" s="9" t="str">
        <f t="shared" si="0"/>
        <v>PB12/ERASE(9)/PWMC0_PWML1/GTSUCOMP/–/PCK0</v>
      </c>
      <c r="F53" s="19" t="s">
        <v>353</v>
      </c>
      <c r="G53" s="19" t="s">
        <v>24</v>
      </c>
      <c r="H53" s="24" t="s">
        <v>354</v>
      </c>
      <c r="I53" s="19" t="s">
        <v>26</v>
      </c>
      <c r="J53" s="19" t="s">
        <v>195</v>
      </c>
      <c r="K53" s="19" t="s">
        <v>28</v>
      </c>
      <c r="L53" s="19" t="s">
        <v>292</v>
      </c>
      <c r="M53" s="19" t="s">
        <v>28</v>
      </c>
      <c r="N53" s="19" t="s">
        <v>825</v>
      </c>
      <c r="O53" s="19" t="s">
        <v>825</v>
      </c>
      <c r="P53" s="19" t="s">
        <v>84</v>
      </c>
      <c r="Q53" s="19" t="s">
        <v>28</v>
      </c>
      <c r="R53" s="19" t="s">
        <v>830</v>
      </c>
      <c r="S53" s="19" t="s">
        <v>826</v>
      </c>
      <c r="T53" s="19" t="s">
        <v>847</v>
      </c>
      <c r="U53" s="19" t="s">
        <v>832</v>
      </c>
      <c r="W53" s="25" t="s">
        <v>329</v>
      </c>
      <c r="X53" s="25" t="s">
        <v>356</v>
      </c>
      <c r="Y53" s="25" t="s">
        <v>356</v>
      </c>
      <c r="Z53" s="11" t="s">
        <v>850</v>
      </c>
    </row>
    <row r="54" spans="1:26" x14ac:dyDescent="0.3">
      <c r="A54" s="19">
        <v>42</v>
      </c>
      <c r="B54" s="19">
        <v>100</v>
      </c>
      <c r="C54" s="19" t="s">
        <v>21</v>
      </c>
      <c r="D54" s="19" t="s">
        <v>22</v>
      </c>
      <c r="E54" s="9" t="str">
        <f t="shared" si="0"/>
        <v>PB13/DAC0(11)/PWMC0_PWML2/PCK0/SCK0/–</v>
      </c>
      <c r="F54" s="19" t="s">
        <v>359</v>
      </c>
      <c r="G54" s="19" t="s">
        <v>24</v>
      </c>
      <c r="H54" s="19" t="s">
        <v>360</v>
      </c>
      <c r="I54" s="19" t="s">
        <v>28</v>
      </c>
      <c r="J54" s="19" t="s">
        <v>167</v>
      </c>
      <c r="K54" s="19" t="s">
        <v>28</v>
      </c>
      <c r="L54" s="19" t="s">
        <v>84</v>
      </c>
      <c r="M54" s="19" t="s">
        <v>28</v>
      </c>
      <c r="N54" s="48" t="s">
        <v>361</v>
      </c>
      <c r="O54" s="19" t="s">
        <v>24</v>
      </c>
      <c r="P54" s="19" t="s">
        <v>825</v>
      </c>
      <c r="Q54" s="19" t="s">
        <v>825</v>
      </c>
      <c r="R54" s="19" t="s">
        <v>830</v>
      </c>
      <c r="S54" s="19" t="s">
        <v>826</v>
      </c>
      <c r="T54" s="19" t="s">
        <v>831</v>
      </c>
      <c r="U54" s="19" t="s">
        <v>832</v>
      </c>
      <c r="W54" s="46" t="s">
        <v>287</v>
      </c>
      <c r="Y54" s="46" t="s">
        <v>362</v>
      </c>
    </row>
    <row r="55" spans="1:26" x14ac:dyDescent="0.3">
      <c r="A55" s="19">
        <v>43</v>
      </c>
      <c r="B55" s="19">
        <v>1</v>
      </c>
      <c r="C55" s="19" t="s">
        <v>21</v>
      </c>
      <c r="D55" s="19" t="s">
        <v>22</v>
      </c>
      <c r="E55" s="9" t="str">
        <f t="shared" si="0"/>
        <v>PD00/DAC1(11)/GTXCK/PWMC1_PWML0/SPI1_NPCS1/DCD0</v>
      </c>
      <c r="F55" s="19" t="s">
        <v>516</v>
      </c>
      <c r="G55" s="19" t="s">
        <v>24</v>
      </c>
      <c r="H55" s="19" t="s">
        <v>517</v>
      </c>
      <c r="I55" s="19" t="s">
        <v>26</v>
      </c>
      <c r="J55" s="53" t="s">
        <v>518</v>
      </c>
      <c r="K55" s="19" t="s">
        <v>26</v>
      </c>
      <c r="L55" s="19" t="s">
        <v>125</v>
      </c>
      <c r="M55" s="19" t="s">
        <v>28</v>
      </c>
      <c r="N55" s="19" t="s">
        <v>495</v>
      </c>
      <c r="O55" s="19" t="s">
        <v>24</v>
      </c>
      <c r="P55" s="19" t="s">
        <v>519</v>
      </c>
      <c r="Q55" s="19" t="s">
        <v>26</v>
      </c>
      <c r="R55" s="19" t="s">
        <v>830</v>
      </c>
      <c r="S55" s="19" t="s">
        <v>826</v>
      </c>
      <c r="T55" s="19" t="s">
        <v>831</v>
      </c>
      <c r="U55" s="19" t="s">
        <v>832</v>
      </c>
      <c r="W55" s="54" t="s">
        <v>520</v>
      </c>
      <c r="X55" s="54" t="s">
        <v>521</v>
      </c>
      <c r="Y55" s="54" t="s">
        <v>521</v>
      </c>
    </row>
    <row r="56" spans="1:26" x14ac:dyDescent="0.3">
      <c r="A56" s="19">
        <v>44</v>
      </c>
      <c r="B56" s="19">
        <v>92</v>
      </c>
      <c r="C56" s="19" t="s">
        <v>21</v>
      </c>
      <c r="D56" s="19" t="s">
        <v>45</v>
      </c>
      <c r="E56" s="9" t="str">
        <f t="shared" si="0"/>
        <v>PD01/–/GTXEN/PWMC1_PWMH0/SPI1_NPCS2/DTR0</v>
      </c>
      <c r="F56" s="19" t="s">
        <v>524</v>
      </c>
      <c r="G56" s="19" t="s">
        <v>24</v>
      </c>
      <c r="H56" s="19" t="s">
        <v>825</v>
      </c>
      <c r="I56" s="19" t="s">
        <v>825</v>
      </c>
      <c r="J56" s="53" t="s">
        <v>525</v>
      </c>
      <c r="K56" s="19" t="s">
        <v>28</v>
      </c>
      <c r="L56" s="19" t="s">
        <v>134</v>
      </c>
      <c r="M56" s="19" t="s">
        <v>28</v>
      </c>
      <c r="N56" s="19" t="s">
        <v>500</v>
      </c>
      <c r="O56" s="19" t="s">
        <v>24</v>
      </c>
      <c r="P56" s="19" t="s">
        <v>526</v>
      </c>
      <c r="Q56" s="19" t="s">
        <v>28</v>
      </c>
      <c r="R56" s="19" t="s">
        <v>830</v>
      </c>
      <c r="S56" s="19" t="s">
        <v>826</v>
      </c>
      <c r="T56" s="19" t="s">
        <v>831</v>
      </c>
      <c r="U56" s="19" t="s">
        <v>832</v>
      </c>
      <c r="W56" s="54" t="s">
        <v>520</v>
      </c>
      <c r="X56" s="54" t="s">
        <v>527</v>
      </c>
      <c r="Y56" s="54" t="s">
        <v>527</v>
      </c>
    </row>
    <row r="57" spans="1:26" x14ac:dyDescent="0.3">
      <c r="A57" s="19">
        <v>45</v>
      </c>
      <c r="B57" s="19">
        <v>91</v>
      </c>
      <c r="C57" s="19" t="s">
        <v>21</v>
      </c>
      <c r="D57" s="19" t="s">
        <v>45</v>
      </c>
      <c r="E57" s="9" t="str">
        <f t="shared" si="0"/>
        <v>PD02/–/GTX0/PWMC1_PWML1/SPI1_NPCS3/DSR0</v>
      </c>
      <c r="F57" s="19" t="s">
        <v>529</v>
      </c>
      <c r="G57" s="19" t="s">
        <v>24</v>
      </c>
      <c r="H57" s="19" t="s">
        <v>825</v>
      </c>
      <c r="I57" s="19" t="s">
        <v>825</v>
      </c>
      <c r="J57" s="53" t="s">
        <v>530</v>
      </c>
      <c r="K57" s="19" t="s">
        <v>28</v>
      </c>
      <c r="L57" s="19" t="s">
        <v>143</v>
      </c>
      <c r="M57" s="19" t="s">
        <v>28</v>
      </c>
      <c r="N57" s="19" t="s">
        <v>506</v>
      </c>
      <c r="O57" s="19" t="s">
        <v>24</v>
      </c>
      <c r="P57" s="19" t="s">
        <v>531</v>
      </c>
      <c r="Q57" s="19" t="s">
        <v>26</v>
      </c>
      <c r="R57" s="19" t="s">
        <v>830</v>
      </c>
      <c r="S57" s="19" t="s">
        <v>826</v>
      </c>
      <c r="T57" s="19" t="s">
        <v>831</v>
      </c>
      <c r="U57" s="19" t="s">
        <v>832</v>
      </c>
      <c r="W57" s="54" t="s">
        <v>520</v>
      </c>
      <c r="X57" s="54" t="s">
        <v>532</v>
      </c>
      <c r="Y57" s="54" t="s">
        <v>532</v>
      </c>
    </row>
    <row r="58" spans="1:26" x14ac:dyDescent="0.3">
      <c r="A58" s="19">
        <v>46</v>
      </c>
      <c r="B58" s="19">
        <v>89</v>
      </c>
      <c r="C58" s="19" t="s">
        <v>21</v>
      </c>
      <c r="D58" s="19" t="s">
        <v>45</v>
      </c>
      <c r="E58" s="9" t="str">
        <f t="shared" si="0"/>
        <v>PD03/–/GTX1/PWMC1_PWMH1/UTXD4/RI0</v>
      </c>
      <c r="F58" s="19" t="s">
        <v>535</v>
      </c>
      <c r="G58" s="19" t="s">
        <v>24</v>
      </c>
      <c r="H58" s="19" t="s">
        <v>825</v>
      </c>
      <c r="I58" s="19" t="s">
        <v>825</v>
      </c>
      <c r="J58" s="53" t="s">
        <v>536</v>
      </c>
      <c r="K58" s="19" t="s">
        <v>28</v>
      </c>
      <c r="L58" s="19" t="s">
        <v>151</v>
      </c>
      <c r="M58" s="19" t="s">
        <v>28</v>
      </c>
      <c r="N58" s="19" t="s">
        <v>537</v>
      </c>
      <c r="O58" s="19" t="s">
        <v>28</v>
      </c>
      <c r="P58" s="19" t="s">
        <v>538</v>
      </c>
      <c r="Q58" s="19" t="s">
        <v>26</v>
      </c>
      <c r="R58" s="19" t="s">
        <v>830</v>
      </c>
      <c r="S58" s="19" t="s">
        <v>826</v>
      </c>
      <c r="T58" s="19" t="s">
        <v>831</v>
      </c>
      <c r="U58" s="19" t="s">
        <v>832</v>
      </c>
      <c r="W58" s="54" t="s">
        <v>520</v>
      </c>
      <c r="X58" s="54" t="s">
        <v>539</v>
      </c>
      <c r="Y58" s="54" t="s">
        <v>539</v>
      </c>
    </row>
    <row r="59" spans="1:26" x14ac:dyDescent="0.3">
      <c r="A59" s="19">
        <v>47</v>
      </c>
      <c r="B59" s="19">
        <v>88</v>
      </c>
      <c r="C59" s="19" t="s">
        <v>21</v>
      </c>
      <c r="D59" s="19" t="s">
        <v>148</v>
      </c>
      <c r="E59" s="9" t="str">
        <f t="shared" si="0"/>
        <v>PD04/–/GRXDV/PWMC1_PWML2/TRACED0/DCD2</v>
      </c>
      <c r="F59" s="19" t="s">
        <v>541</v>
      </c>
      <c r="G59" s="19" t="s">
        <v>24</v>
      </c>
      <c r="H59" s="19" t="s">
        <v>825</v>
      </c>
      <c r="I59" s="19" t="s">
        <v>825</v>
      </c>
      <c r="J59" s="53" t="s">
        <v>542</v>
      </c>
      <c r="K59" s="19" t="s">
        <v>26</v>
      </c>
      <c r="L59" s="19" t="s">
        <v>220</v>
      </c>
      <c r="M59" s="19" t="s">
        <v>28</v>
      </c>
      <c r="N59" s="19" t="s">
        <v>543</v>
      </c>
      <c r="O59" s="19" t="s">
        <v>28</v>
      </c>
      <c r="P59" s="19" t="s">
        <v>544</v>
      </c>
      <c r="Q59" s="19" t="s">
        <v>26</v>
      </c>
      <c r="R59" s="19" t="s">
        <v>830</v>
      </c>
      <c r="S59" s="19" t="s">
        <v>826</v>
      </c>
      <c r="T59" s="19" t="s">
        <v>831</v>
      </c>
      <c r="U59" s="19" t="s">
        <v>832</v>
      </c>
      <c r="W59" s="54" t="s">
        <v>520</v>
      </c>
      <c r="X59" s="54" t="s">
        <v>545</v>
      </c>
      <c r="Y59" s="54" t="s">
        <v>545</v>
      </c>
    </row>
    <row r="60" spans="1:26" x14ac:dyDescent="0.3">
      <c r="A60" s="19">
        <v>48</v>
      </c>
      <c r="B60" s="19">
        <v>87</v>
      </c>
      <c r="C60" s="19" t="s">
        <v>21</v>
      </c>
      <c r="D60" s="19" t="s">
        <v>148</v>
      </c>
      <c r="E60" s="9" t="str">
        <f t="shared" si="0"/>
        <v>PD05/–/GRX0/PWMC1_PWMH2/TRACED1/DTR2</v>
      </c>
      <c r="F60" s="19" t="s">
        <v>548</v>
      </c>
      <c r="G60" s="19" t="s">
        <v>24</v>
      </c>
      <c r="H60" s="19" t="s">
        <v>825</v>
      </c>
      <c r="I60" s="19" t="s">
        <v>825</v>
      </c>
      <c r="J60" s="53" t="s">
        <v>549</v>
      </c>
      <c r="K60" s="19" t="s">
        <v>26</v>
      </c>
      <c r="L60" s="19" t="s">
        <v>281</v>
      </c>
      <c r="M60" s="19" t="s">
        <v>28</v>
      </c>
      <c r="N60" s="19" t="s">
        <v>550</v>
      </c>
      <c r="O60" s="19" t="s">
        <v>28</v>
      </c>
      <c r="P60" s="19" t="s">
        <v>551</v>
      </c>
      <c r="Q60" s="19" t="s">
        <v>28</v>
      </c>
      <c r="R60" s="19" t="s">
        <v>830</v>
      </c>
      <c r="S60" s="19" t="s">
        <v>826</v>
      </c>
      <c r="T60" s="19" t="s">
        <v>831</v>
      </c>
      <c r="U60" s="19" t="s">
        <v>832</v>
      </c>
      <c r="W60" s="54" t="s">
        <v>520</v>
      </c>
      <c r="X60" s="54" t="s">
        <v>552</v>
      </c>
      <c r="Y60" s="54" t="s">
        <v>552</v>
      </c>
    </row>
    <row r="61" spans="1:26" x14ac:dyDescent="0.3">
      <c r="A61" s="19">
        <v>49</v>
      </c>
      <c r="B61" s="19">
        <v>85</v>
      </c>
      <c r="C61" s="19" t="s">
        <v>21</v>
      </c>
      <c r="D61" s="19" t="s">
        <v>148</v>
      </c>
      <c r="E61" s="9" t="str">
        <f t="shared" si="0"/>
        <v>PD06/–/GRX1/PWMC1_PWML3/TRACED2/DSR2</v>
      </c>
      <c r="F61" s="19" t="s">
        <v>554</v>
      </c>
      <c r="G61" s="19" t="s">
        <v>24</v>
      </c>
      <c r="H61" s="19" t="s">
        <v>825</v>
      </c>
      <c r="I61" s="19" t="s">
        <v>825</v>
      </c>
      <c r="J61" s="53" t="s">
        <v>555</v>
      </c>
      <c r="K61" s="19" t="s">
        <v>26</v>
      </c>
      <c r="L61" s="19" t="s">
        <v>75</v>
      </c>
      <c r="M61" s="19" t="s">
        <v>28</v>
      </c>
      <c r="N61" s="19" t="s">
        <v>556</v>
      </c>
      <c r="O61" s="19" t="s">
        <v>28</v>
      </c>
      <c r="P61" s="19" t="s">
        <v>557</v>
      </c>
      <c r="Q61" s="19" t="s">
        <v>26</v>
      </c>
      <c r="R61" s="19" t="s">
        <v>830</v>
      </c>
      <c r="S61" s="19" t="s">
        <v>826</v>
      </c>
      <c r="T61" s="19" t="s">
        <v>831</v>
      </c>
      <c r="U61" s="19" t="s">
        <v>832</v>
      </c>
      <c r="W61" s="54" t="s">
        <v>520</v>
      </c>
      <c r="X61" s="54" t="s">
        <v>558</v>
      </c>
      <c r="Y61" s="54" t="s">
        <v>558</v>
      </c>
    </row>
    <row r="62" spans="1:26" x14ac:dyDescent="0.3">
      <c r="A62" s="19">
        <v>50</v>
      </c>
      <c r="B62" s="19">
        <v>84</v>
      </c>
      <c r="C62" s="19" t="s">
        <v>21</v>
      </c>
      <c r="D62" s="19" t="s">
        <v>148</v>
      </c>
      <c r="E62" s="9" t="str">
        <f t="shared" si="0"/>
        <v>PD07/–/GRXER/PWMC1_PWMH3/TRACED3/RI2</v>
      </c>
      <c r="F62" s="19" t="s">
        <v>560</v>
      </c>
      <c r="G62" s="19" t="s">
        <v>24</v>
      </c>
      <c r="H62" s="19" t="s">
        <v>825</v>
      </c>
      <c r="I62" s="19" t="s">
        <v>825</v>
      </c>
      <c r="J62" s="53" t="s">
        <v>561</v>
      </c>
      <c r="K62" s="19" t="s">
        <v>26</v>
      </c>
      <c r="L62" s="19" t="s">
        <v>99</v>
      </c>
      <c r="M62" s="19" t="s">
        <v>28</v>
      </c>
      <c r="N62" s="19" t="s">
        <v>562</v>
      </c>
      <c r="O62" s="19" t="s">
        <v>28</v>
      </c>
      <c r="P62" s="19" t="s">
        <v>563</v>
      </c>
      <c r="Q62" s="19" t="s">
        <v>26</v>
      </c>
      <c r="R62" s="19" t="s">
        <v>830</v>
      </c>
      <c r="S62" s="19" t="s">
        <v>826</v>
      </c>
      <c r="T62" s="19" t="s">
        <v>831</v>
      </c>
      <c r="U62" s="19" t="s">
        <v>832</v>
      </c>
      <c r="W62" s="54" t="s">
        <v>520</v>
      </c>
      <c r="X62" s="54" t="s">
        <v>564</v>
      </c>
      <c r="Y62" s="54" t="s">
        <v>564</v>
      </c>
    </row>
    <row r="63" spans="1:26" x14ac:dyDescent="0.3">
      <c r="A63" s="19">
        <v>51</v>
      </c>
      <c r="B63" s="19">
        <v>80</v>
      </c>
      <c r="C63" s="19" t="s">
        <v>21</v>
      </c>
      <c r="D63" s="19" t="s">
        <v>148</v>
      </c>
      <c r="E63" s="9" t="str">
        <f t="shared" si="0"/>
        <v>PD08/–/GMDC/PWMC0_PWMFI1/–/TRACECLK</v>
      </c>
      <c r="F63" s="19" t="s">
        <v>567</v>
      </c>
      <c r="G63" s="19" t="s">
        <v>24</v>
      </c>
      <c r="H63" s="19" t="s">
        <v>825</v>
      </c>
      <c r="I63" s="19" t="s">
        <v>825</v>
      </c>
      <c r="J63" s="53" t="s">
        <v>568</v>
      </c>
      <c r="K63" s="19" t="s">
        <v>28</v>
      </c>
      <c r="L63" s="19" t="s">
        <v>569</v>
      </c>
      <c r="M63" s="19" t="s">
        <v>26</v>
      </c>
      <c r="N63" s="19" t="s">
        <v>825</v>
      </c>
      <c r="O63" s="19" t="s">
        <v>825</v>
      </c>
      <c r="P63" s="19" t="s">
        <v>570</v>
      </c>
      <c r="Q63" s="19" t="s">
        <v>28</v>
      </c>
      <c r="R63" s="19" t="s">
        <v>830</v>
      </c>
      <c r="S63" s="19" t="s">
        <v>826</v>
      </c>
      <c r="T63" s="19" t="s">
        <v>831</v>
      </c>
      <c r="U63" s="19" t="s">
        <v>832</v>
      </c>
      <c r="W63" s="54" t="s">
        <v>520</v>
      </c>
      <c r="X63" s="54" t="s">
        <v>571</v>
      </c>
      <c r="Y63" s="54" t="s">
        <v>571</v>
      </c>
    </row>
    <row r="64" spans="1:26" x14ac:dyDescent="0.3">
      <c r="A64" s="19">
        <v>52</v>
      </c>
      <c r="B64" s="19">
        <v>78</v>
      </c>
      <c r="C64" s="19" t="s">
        <v>21</v>
      </c>
      <c r="D64" s="19" t="s">
        <v>148</v>
      </c>
      <c r="E64" s="9" t="str">
        <f t="shared" si="0"/>
        <v>PD09/–/GMDIO/PWMC0_PWMFI2/AFE1_ADTRG/–</v>
      </c>
      <c r="F64" s="19" t="s">
        <v>574</v>
      </c>
      <c r="G64" s="19" t="s">
        <v>24</v>
      </c>
      <c r="H64" s="19" t="s">
        <v>825</v>
      </c>
      <c r="I64" s="19" t="s">
        <v>825</v>
      </c>
      <c r="J64" s="53" t="s">
        <v>575</v>
      </c>
      <c r="K64" s="19" t="s">
        <v>24</v>
      </c>
      <c r="L64" s="19" t="s">
        <v>576</v>
      </c>
      <c r="M64" s="19" t="s">
        <v>26</v>
      </c>
      <c r="N64" s="19" t="s">
        <v>577</v>
      </c>
      <c r="O64" s="19" t="s">
        <v>26</v>
      </c>
      <c r="P64" s="19" t="s">
        <v>825</v>
      </c>
      <c r="Q64" s="19" t="s">
        <v>825</v>
      </c>
      <c r="R64" s="19" t="s">
        <v>830</v>
      </c>
      <c r="S64" s="19" t="s">
        <v>826</v>
      </c>
      <c r="T64" s="19" t="s">
        <v>831</v>
      </c>
      <c r="U64" s="19" t="s">
        <v>832</v>
      </c>
      <c r="W64" s="54" t="s">
        <v>520</v>
      </c>
      <c r="X64" s="54" t="s">
        <v>578</v>
      </c>
      <c r="Y64" s="54" t="s">
        <v>578</v>
      </c>
    </row>
    <row r="65" spans="1:26" x14ac:dyDescent="0.3">
      <c r="A65" s="19">
        <v>53</v>
      </c>
      <c r="B65" s="19">
        <v>71</v>
      </c>
      <c r="C65" s="19" t="s">
        <v>21</v>
      </c>
      <c r="D65" s="19" t="s">
        <v>315</v>
      </c>
      <c r="E65" s="9" t="str">
        <f t="shared" si="0"/>
        <v>PD10/–/GCRS/PWMC0_PWML0/TD/–</v>
      </c>
      <c r="F65" s="53" t="s">
        <v>581</v>
      </c>
      <c r="G65" s="19" t="s">
        <v>24</v>
      </c>
      <c r="H65" s="19" t="s">
        <v>825</v>
      </c>
      <c r="I65" s="19" t="s">
        <v>825</v>
      </c>
      <c r="J65" s="19" t="s">
        <v>582</v>
      </c>
      <c r="K65" s="19" t="s">
        <v>26</v>
      </c>
      <c r="L65" s="19" t="s">
        <v>38</v>
      </c>
      <c r="M65" s="19" t="s">
        <v>28</v>
      </c>
      <c r="N65" s="19" t="s">
        <v>327</v>
      </c>
      <c r="O65" s="19" t="s">
        <v>28</v>
      </c>
      <c r="P65" s="19" t="s">
        <v>825</v>
      </c>
      <c r="Q65" s="19" t="s">
        <v>825</v>
      </c>
      <c r="R65" s="19" t="s">
        <v>830</v>
      </c>
      <c r="S65" s="19" t="s">
        <v>826</v>
      </c>
      <c r="T65" s="19" t="s">
        <v>847</v>
      </c>
      <c r="U65" s="19" t="s">
        <v>832</v>
      </c>
      <c r="W65" s="54" t="s">
        <v>520</v>
      </c>
      <c r="X65" s="54" t="s">
        <v>585</v>
      </c>
      <c r="Y65" s="54" t="s">
        <v>585</v>
      </c>
    </row>
    <row r="66" spans="1:26" x14ac:dyDescent="0.3">
      <c r="A66" s="19">
        <v>54</v>
      </c>
      <c r="B66" s="19">
        <v>69</v>
      </c>
      <c r="C66" s="19" t="s">
        <v>21</v>
      </c>
      <c r="D66" s="19" t="s">
        <v>22</v>
      </c>
      <c r="E66" s="9" t="str">
        <f t="shared" si="0"/>
        <v>PD11/–/GRX2/PWMC0_PWMH0/GTSUCOMP/ISI_D5</v>
      </c>
      <c r="F66" s="19" t="s">
        <v>588</v>
      </c>
      <c r="G66" s="19" t="s">
        <v>24</v>
      </c>
      <c r="H66" s="19" t="s">
        <v>825</v>
      </c>
      <c r="I66" s="19" t="s">
        <v>825</v>
      </c>
      <c r="J66" s="19" t="s">
        <v>589</v>
      </c>
      <c r="K66" s="19" t="s">
        <v>26</v>
      </c>
      <c r="L66" s="19" t="s">
        <v>27</v>
      </c>
      <c r="M66" s="19" t="s">
        <v>28</v>
      </c>
      <c r="N66" s="19" t="s">
        <v>292</v>
      </c>
      <c r="O66" s="19" t="s">
        <v>28</v>
      </c>
      <c r="P66" s="19" t="s">
        <v>590</v>
      </c>
      <c r="Q66" s="19" t="s">
        <v>26</v>
      </c>
      <c r="R66" s="19" t="s">
        <v>830</v>
      </c>
      <c r="S66" s="19" t="s">
        <v>826</v>
      </c>
      <c r="T66" s="19" t="s">
        <v>831</v>
      </c>
      <c r="U66" s="19" t="s">
        <v>832</v>
      </c>
      <c r="W66" s="21" t="s">
        <v>591</v>
      </c>
      <c r="X66" s="21" t="s">
        <v>592</v>
      </c>
      <c r="Y66" s="21" t="s">
        <v>592</v>
      </c>
    </row>
    <row r="67" spans="1:26" x14ac:dyDescent="0.3">
      <c r="A67" s="19">
        <v>55</v>
      </c>
      <c r="B67" s="19">
        <v>65</v>
      </c>
      <c r="C67" s="19" t="s">
        <v>21</v>
      </c>
      <c r="D67" s="19" t="s">
        <v>22</v>
      </c>
      <c r="E67" s="9" t="str">
        <f t="shared" si="0"/>
        <v>PD12/–/GRX3/CANTX1/SPI0_NPCS2/ISI_D6</v>
      </c>
      <c r="F67" s="19" t="s">
        <v>596</v>
      </c>
      <c r="G67" s="19" t="s">
        <v>24</v>
      </c>
      <c r="H67" s="19" t="s">
        <v>825</v>
      </c>
      <c r="I67" s="19" t="s">
        <v>825</v>
      </c>
      <c r="J67" s="19" t="s">
        <v>597</v>
      </c>
      <c r="K67" s="19" t="s">
        <v>26</v>
      </c>
      <c r="L67" s="19" t="s">
        <v>437</v>
      </c>
      <c r="M67" s="19" t="s">
        <v>28</v>
      </c>
      <c r="N67" s="49" t="s">
        <v>598</v>
      </c>
      <c r="O67" s="19" t="s">
        <v>28</v>
      </c>
      <c r="P67" s="19" t="s">
        <v>599</v>
      </c>
      <c r="Q67" s="19" t="s">
        <v>26</v>
      </c>
      <c r="R67" s="19" t="s">
        <v>830</v>
      </c>
      <c r="S67" s="19" t="s">
        <v>826</v>
      </c>
      <c r="T67" s="19" t="s">
        <v>831</v>
      </c>
      <c r="U67" s="19" t="s">
        <v>832</v>
      </c>
      <c r="W67" s="43" t="s">
        <v>840</v>
      </c>
      <c r="X67" s="43" t="s">
        <v>851</v>
      </c>
      <c r="Y67" s="43" t="s">
        <v>852</v>
      </c>
      <c r="Z67" s="44" t="s">
        <v>846</v>
      </c>
    </row>
    <row r="68" spans="1:26" x14ac:dyDescent="0.3">
      <c r="A68" s="19">
        <v>56</v>
      </c>
      <c r="B68" s="19">
        <v>62</v>
      </c>
      <c r="C68" s="19" t="s">
        <v>21</v>
      </c>
      <c r="D68" s="19" t="s">
        <v>148</v>
      </c>
      <c r="E68" s="9" t="str">
        <f t="shared" ref="E68:E102" si="1">F68&amp;"/"&amp;H68&amp;"/"&amp;J68&amp;"/"&amp;L68&amp;"/"&amp;N68&amp;"/"&amp;P68</f>
        <v>PD13/–/GCOL/–/SDA10/–</v>
      </c>
      <c r="F68" s="53" t="s">
        <v>604</v>
      </c>
      <c r="G68" s="19" t="s">
        <v>24</v>
      </c>
      <c r="H68" s="19" t="s">
        <v>825</v>
      </c>
      <c r="I68" s="19" t="s">
        <v>825</v>
      </c>
      <c r="J68" s="19" t="s">
        <v>605</v>
      </c>
      <c r="K68" s="19" t="s">
        <v>26</v>
      </c>
      <c r="L68" s="19" t="s">
        <v>825</v>
      </c>
      <c r="M68" s="19" t="s">
        <v>825</v>
      </c>
      <c r="N68" s="19" t="s">
        <v>853</v>
      </c>
      <c r="O68" s="19" t="s">
        <v>28</v>
      </c>
      <c r="P68" s="19" t="s">
        <v>825</v>
      </c>
      <c r="Q68" s="19" t="s">
        <v>825</v>
      </c>
      <c r="R68" s="19" t="s">
        <v>830</v>
      </c>
      <c r="S68" s="19" t="s">
        <v>826</v>
      </c>
      <c r="T68" s="19" t="s">
        <v>831</v>
      </c>
      <c r="U68" s="19" t="s">
        <v>832</v>
      </c>
      <c r="W68" s="54" t="s">
        <v>520</v>
      </c>
      <c r="X68" s="54" t="s">
        <v>606</v>
      </c>
      <c r="Y68" s="54" t="s">
        <v>606</v>
      </c>
    </row>
    <row r="69" spans="1:26" x14ac:dyDescent="0.3">
      <c r="A69" s="19">
        <v>57</v>
      </c>
      <c r="B69" s="19">
        <v>59</v>
      </c>
      <c r="C69" s="19" t="s">
        <v>21</v>
      </c>
      <c r="D69" s="19" t="s">
        <v>22</v>
      </c>
      <c r="E69" s="9" t="str">
        <f t="shared" si="1"/>
        <v>PD14/–/GRXCK/–/SDCKE/–</v>
      </c>
      <c r="F69" s="24" t="s">
        <v>609</v>
      </c>
      <c r="G69" s="19" t="s">
        <v>24</v>
      </c>
      <c r="H69" s="19" t="s">
        <v>825</v>
      </c>
      <c r="I69" s="19" t="s">
        <v>825</v>
      </c>
      <c r="J69" s="19" t="s">
        <v>610</v>
      </c>
      <c r="K69" s="19" t="s">
        <v>26</v>
      </c>
      <c r="L69" s="19" t="s">
        <v>825</v>
      </c>
      <c r="M69" s="19" t="s">
        <v>825</v>
      </c>
      <c r="N69" s="19" t="s">
        <v>854</v>
      </c>
      <c r="O69" s="19" t="s">
        <v>28</v>
      </c>
      <c r="P69" s="19" t="s">
        <v>825</v>
      </c>
      <c r="Q69" s="19" t="s">
        <v>825</v>
      </c>
      <c r="R69" s="19" t="s">
        <v>830</v>
      </c>
      <c r="S69" s="19" t="s">
        <v>826</v>
      </c>
      <c r="T69" s="19" t="s">
        <v>831</v>
      </c>
      <c r="U69" s="19" t="s">
        <v>832</v>
      </c>
      <c r="W69" s="25" t="s">
        <v>329</v>
      </c>
      <c r="X69" s="25" t="s">
        <v>611</v>
      </c>
      <c r="Y69" s="25" t="s">
        <v>611</v>
      </c>
      <c r="Z69" s="11" t="s">
        <v>850</v>
      </c>
    </row>
    <row r="70" spans="1:26" x14ac:dyDescent="0.3">
      <c r="A70" s="19">
        <v>58</v>
      </c>
      <c r="B70" s="19">
        <v>75</v>
      </c>
      <c r="C70" s="19" t="s">
        <v>21</v>
      </c>
      <c r="D70" s="19" t="s">
        <v>22</v>
      </c>
      <c r="E70" s="9" t="str">
        <f t="shared" si="1"/>
        <v>PD15/–/GTX2/RXD2/NWR1_NBS1/–</v>
      </c>
      <c r="F70" s="19" t="s">
        <v>613</v>
      </c>
      <c r="G70" s="19" t="s">
        <v>24</v>
      </c>
      <c r="H70" s="19" t="s">
        <v>825</v>
      </c>
      <c r="I70" s="19" t="s">
        <v>825</v>
      </c>
      <c r="J70" s="19" t="s">
        <v>614</v>
      </c>
      <c r="K70" s="19" t="s">
        <v>28</v>
      </c>
      <c r="L70" s="33" t="s">
        <v>615</v>
      </c>
      <c r="M70" s="19" t="s">
        <v>26</v>
      </c>
      <c r="N70" s="19" t="s">
        <v>888</v>
      </c>
      <c r="O70" s="19" t="s">
        <v>28</v>
      </c>
      <c r="P70" s="19" t="s">
        <v>825</v>
      </c>
      <c r="Q70" s="19" t="s">
        <v>825</v>
      </c>
      <c r="R70" s="19" t="s">
        <v>830</v>
      </c>
      <c r="S70" s="19" t="s">
        <v>826</v>
      </c>
      <c r="T70" s="19" t="s">
        <v>831</v>
      </c>
      <c r="U70" s="19" t="s">
        <v>832</v>
      </c>
      <c r="W70" s="34" t="s">
        <v>78</v>
      </c>
      <c r="X70" s="34" t="s">
        <v>616</v>
      </c>
      <c r="Y70" s="34" t="s">
        <v>616</v>
      </c>
      <c r="Z70" s="11" t="s">
        <v>850</v>
      </c>
    </row>
    <row r="71" spans="1:26" x14ac:dyDescent="0.3">
      <c r="A71" s="19">
        <v>59</v>
      </c>
      <c r="B71" s="19">
        <v>56</v>
      </c>
      <c r="C71" s="19" t="s">
        <v>21</v>
      </c>
      <c r="D71" s="19" t="s">
        <v>22</v>
      </c>
      <c r="E71" s="9" t="str">
        <f t="shared" si="1"/>
        <v>PD16/–/GTX3/TXD2/RAS/–</v>
      </c>
      <c r="F71" s="19" t="s">
        <v>619</v>
      </c>
      <c r="G71" s="19" t="s">
        <v>24</v>
      </c>
      <c r="H71" s="19" t="s">
        <v>825</v>
      </c>
      <c r="I71" s="19" t="s">
        <v>825</v>
      </c>
      <c r="J71" s="19" t="s">
        <v>620</v>
      </c>
      <c r="K71" s="19" t="s">
        <v>28</v>
      </c>
      <c r="L71" s="33" t="s">
        <v>621</v>
      </c>
      <c r="M71" s="19" t="s">
        <v>24</v>
      </c>
      <c r="N71" s="19" t="s">
        <v>855</v>
      </c>
      <c r="O71" s="19" t="s">
        <v>28</v>
      </c>
      <c r="P71" s="19" t="s">
        <v>825</v>
      </c>
      <c r="Q71" s="19" t="s">
        <v>825</v>
      </c>
      <c r="R71" s="19" t="s">
        <v>830</v>
      </c>
      <c r="S71" s="19" t="s">
        <v>826</v>
      </c>
      <c r="T71" s="19" t="s">
        <v>831</v>
      </c>
      <c r="U71" s="19" t="s">
        <v>832</v>
      </c>
      <c r="W71" s="34" t="s">
        <v>78</v>
      </c>
      <c r="X71" s="34" t="s">
        <v>622</v>
      </c>
      <c r="Y71" s="34" t="s">
        <v>622</v>
      </c>
      <c r="Z71" s="11" t="s">
        <v>850</v>
      </c>
    </row>
    <row r="72" spans="1:26" x14ac:dyDescent="0.3">
      <c r="A72" s="19">
        <v>60</v>
      </c>
      <c r="B72" s="19">
        <v>53</v>
      </c>
      <c r="C72" s="19" t="s">
        <v>21</v>
      </c>
      <c r="D72" s="19" t="s">
        <v>22</v>
      </c>
      <c r="E72" s="9" t="str">
        <f t="shared" si="1"/>
        <v>PD17/–/GTXER/SCK2/CAS/–</v>
      </c>
      <c r="F72" s="24" t="s">
        <v>625</v>
      </c>
      <c r="G72" s="19" t="s">
        <v>24</v>
      </c>
      <c r="H72" s="19" t="s">
        <v>825</v>
      </c>
      <c r="I72" s="19" t="s">
        <v>825</v>
      </c>
      <c r="J72" s="19" t="s">
        <v>626</v>
      </c>
      <c r="K72" s="19" t="s">
        <v>28</v>
      </c>
      <c r="L72" s="19" t="s">
        <v>627</v>
      </c>
      <c r="M72" s="19" t="s">
        <v>24</v>
      </c>
      <c r="N72" s="19" t="s">
        <v>856</v>
      </c>
      <c r="O72" s="19" t="s">
        <v>28</v>
      </c>
      <c r="P72" s="19" t="s">
        <v>825</v>
      </c>
      <c r="Q72" s="19" t="s">
        <v>825</v>
      </c>
      <c r="R72" s="19" t="s">
        <v>830</v>
      </c>
      <c r="S72" s="19" t="s">
        <v>826</v>
      </c>
      <c r="T72" s="19" t="s">
        <v>831</v>
      </c>
      <c r="U72" s="19" t="s">
        <v>832</v>
      </c>
      <c r="W72" s="25" t="s">
        <v>329</v>
      </c>
      <c r="X72" s="25" t="s">
        <v>628</v>
      </c>
      <c r="Y72" s="25" t="s">
        <v>857</v>
      </c>
      <c r="Z72" s="11" t="s">
        <v>850</v>
      </c>
    </row>
    <row r="73" spans="1:26" x14ac:dyDescent="0.3">
      <c r="A73" s="19">
        <v>61</v>
      </c>
      <c r="B73" s="19">
        <v>49</v>
      </c>
      <c r="C73" s="19" t="s">
        <v>21</v>
      </c>
      <c r="D73" s="19" t="s">
        <v>22</v>
      </c>
      <c r="E73" s="9" t="str">
        <f t="shared" si="1"/>
        <v>PD18/–/NCS1_SDCS/RTS2/URXD4/–</v>
      </c>
      <c r="F73" s="19" t="s">
        <v>630</v>
      </c>
      <c r="G73" s="19" t="s">
        <v>24</v>
      </c>
      <c r="H73" s="19" t="s">
        <v>825</v>
      </c>
      <c r="I73" s="19" t="s">
        <v>825</v>
      </c>
      <c r="J73" s="19" t="s">
        <v>885</v>
      </c>
      <c r="K73" s="19" t="s">
        <v>28</v>
      </c>
      <c r="L73" s="33" t="s">
        <v>631</v>
      </c>
      <c r="M73" s="19" t="s">
        <v>28</v>
      </c>
      <c r="N73" s="19" t="s">
        <v>632</v>
      </c>
      <c r="O73" s="19" t="s">
        <v>26</v>
      </c>
      <c r="P73" s="19" t="s">
        <v>825</v>
      </c>
      <c r="Q73" s="19" t="s">
        <v>825</v>
      </c>
      <c r="R73" s="19" t="s">
        <v>830</v>
      </c>
      <c r="S73" s="19" t="s">
        <v>826</v>
      </c>
      <c r="T73" s="19" t="s">
        <v>831</v>
      </c>
      <c r="U73" s="19" t="s">
        <v>832</v>
      </c>
      <c r="W73" s="34" t="s">
        <v>78</v>
      </c>
      <c r="X73" s="34" t="s">
        <v>633</v>
      </c>
      <c r="Y73" s="34" t="s">
        <v>633</v>
      </c>
      <c r="Z73" s="11" t="s">
        <v>850</v>
      </c>
    </row>
    <row r="74" spans="1:26" x14ac:dyDescent="0.3">
      <c r="A74" s="19">
        <v>62</v>
      </c>
      <c r="B74" s="19">
        <v>47</v>
      </c>
      <c r="C74" s="19" t="s">
        <v>21</v>
      </c>
      <c r="D74" s="19" t="s">
        <v>22</v>
      </c>
      <c r="E74" s="9" t="str">
        <f t="shared" si="1"/>
        <v>PD19/–/NCS3/CTS2/UTXD4/–</v>
      </c>
      <c r="F74" s="19" t="s">
        <v>635</v>
      </c>
      <c r="G74" s="19" t="s">
        <v>24</v>
      </c>
      <c r="H74" s="19" t="s">
        <v>825</v>
      </c>
      <c r="I74" s="19" t="s">
        <v>825</v>
      </c>
      <c r="J74" s="19" t="s">
        <v>425</v>
      </c>
      <c r="K74" s="19" t="s">
        <v>28</v>
      </c>
      <c r="L74" s="33" t="s">
        <v>636</v>
      </c>
      <c r="M74" s="19" t="s">
        <v>26</v>
      </c>
      <c r="N74" s="19" t="s">
        <v>537</v>
      </c>
      <c r="O74" s="19" t="s">
        <v>28</v>
      </c>
      <c r="P74" s="19" t="s">
        <v>825</v>
      </c>
      <c r="Q74" s="19" t="s">
        <v>825</v>
      </c>
      <c r="R74" s="19" t="s">
        <v>830</v>
      </c>
      <c r="S74" s="19" t="s">
        <v>826</v>
      </c>
      <c r="T74" s="19" t="s">
        <v>831</v>
      </c>
      <c r="U74" s="19" t="s">
        <v>832</v>
      </c>
      <c r="W74" s="34" t="s">
        <v>78</v>
      </c>
      <c r="X74" s="34" t="s">
        <v>637</v>
      </c>
      <c r="Y74" s="34" t="s">
        <v>637</v>
      </c>
      <c r="Z74" s="11" t="s">
        <v>850</v>
      </c>
    </row>
    <row r="75" spans="1:26" x14ac:dyDescent="0.3">
      <c r="A75" s="19">
        <v>63</v>
      </c>
      <c r="B75" s="19">
        <v>45</v>
      </c>
      <c r="C75" s="19" t="s">
        <v>21</v>
      </c>
      <c r="D75" s="19" t="s">
        <v>45</v>
      </c>
      <c r="E75" s="9" t="str">
        <f t="shared" si="1"/>
        <v>PD20/–/PWMC0_PWMH0/SPI0_MISO/GTSUCOMP/–</v>
      </c>
      <c r="F75" s="19" t="s">
        <v>640</v>
      </c>
      <c r="G75" s="19" t="s">
        <v>24</v>
      </c>
      <c r="H75" s="19" t="s">
        <v>825</v>
      </c>
      <c r="I75" s="19" t="s">
        <v>825</v>
      </c>
      <c r="J75" s="19" t="s">
        <v>27</v>
      </c>
      <c r="K75" s="19" t="s">
        <v>28</v>
      </c>
      <c r="L75" s="49" t="s">
        <v>641</v>
      </c>
      <c r="M75" s="19" t="s">
        <v>24</v>
      </c>
      <c r="N75" s="19" t="s">
        <v>292</v>
      </c>
      <c r="O75" s="19" t="s">
        <v>28</v>
      </c>
      <c r="P75" s="19" t="s">
        <v>825</v>
      </c>
      <c r="Q75" s="19" t="s">
        <v>825</v>
      </c>
      <c r="R75" s="19" t="s">
        <v>830</v>
      </c>
      <c r="S75" s="19" t="s">
        <v>826</v>
      </c>
      <c r="T75" s="19" t="s">
        <v>831</v>
      </c>
      <c r="U75" s="19" t="s">
        <v>832</v>
      </c>
      <c r="W75" s="43" t="s">
        <v>840</v>
      </c>
      <c r="X75" s="43" t="s">
        <v>858</v>
      </c>
      <c r="Y75" s="43" t="s">
        <v>642</v>
      </c>
      <c r="Z75" s="44" t="s">
        <v>846</v>
      </c>
    </row>
    <row r="76" spans="1:26" x14ac:dyDescent="0.3">
      <c r="A76" s="19">
        <v>64</v>
      </c>
      <c r="B76" s="19">
        <v>43</v>
      </c>
      <c r="C76" s="19" t="s">
        <v>21</v>
      </c>
      <c r="D76" s="19" t="s">
        <v>22</v>
      </c>
      <c r="E76" s="9" t="str">
        <f t="shared" si="1"/>
        <v>PD21/–/PWMC0_PWMH1/SPI0_MOSI/TIOA11/ISI_D1</v>
      </c>
      <c r="F76" s="19" t="s">
        <v>645</v>
      </c>
      <c r="G76" s="19" t="s">
        <v>24</v>
      </c>
      <c r="H76" s="19" t="s">
        <v>825</v>
      </c>
      <c r="I76" s="19" t="s">
        <v>825</v>
      </c>
      <c r="J76" s="19" t="s">
        <v>48</v>
      </c>
      <c r="K76" s="19" t="s">
        <v>28</v>
      </c>
      <c r="L76" s="49" t="s">
        <v>646</v>
      </c>
      <c r="M76" s="19" t="s">
        <v>24</v>
      </c>
      <c r="N76" s="19" t="s">
        <v>647</v>
      </c>
      <c r="O76" s="19" t="s">
        <v>24</v>
      </c>
      <c r="P76" s="19" t="s">
        <v>648</v>
      </c>
      <c r="Q76" s="19" t="s">
        <v>26</v>
      </c>
      <c r="R76" s="19" t="s">
        <v>830</v>
      </c>
      <c r="S76" s="19" t="s">
        <v>826</v>
      </c>
      <c r="T76" s="19" t="s">
        <v>831</v>
      </c>
      <c r="U76" s="19" t="s">
        <v>832</v>
      </c>
      <c r="W76" s="43" t="s">
        <v>840</v>
      </c>
      <c r="X76" s="43" t="s">
        <v>859</v>
      </c>
      <c r="Y76" s="43" t="s">
        <v>649</v>
      </c>
      <c r="Z76" s="44" t="s">
        <v>846</v>
      </c>
    </row>
    <row r="77" spans="1:26" x14ac:dyDescent="0.3">
      <c r="A77" s="19">
        <v>65</v>
      </c>
      <c r="B77" s="19">
        <v>41</v>
      </c>
      <c r="C77" s="19" t="s">
        <v>21</v>
      </c>
      <c r="D77" s="19" t="s">
        <v>22</v>
      </c>
      <c r="E77" s="9" t="str">
        <f t="shared" si="1"/>
        <v>PD22/–/PWMC0_PWMH2/SPI0_SPCK/TIOB11/ISI_D0</v>
      </c>
      <c r="F77" s="19" t="s">
        <v>652</v>
      </c>
      <c r="G77" s="19" t="s">
        <v>24</v>
      </c>
      <c r="H77" s="19" t="s">
        <v>825</v>
      </c>
      <c r="I77" s="19" t="s">
        <v>825</v>
      </c>
      <c r="J77" s="19" t="s">
        <v>142</v>
      </c>
      <c r="K77" s="19" t="s">
        <v>28</v>
      </c>
      <c r="L77" s="49" t="s">
        <v>653</v>
      </c>
      <c r="M77" s="19" t="s">
        <v>28</v>
      </c>
      <c r="N77" s="19" t="s">
        <v>654</v>
      </c>
      <c r="O77" s="19" t="s">
        <v>24</v>
      </c>
      <c r="P77" s="19" t="s">
        <v>655</v>
      </c>
      <c r="Q77" s="19" t="s">
        <v>26</v>
      </c>
      <c r="R77" s="19" t="s">
        <v>830</v>
      </c>
      <c r="S77" s="19" t="s">
        <v>826</v>
      </c>
      <c r="T77" s="19" t="s">
        <v>831</v>
      </c>
      <c r="U77" s="19" t="s">
        <v>832</v>
      </c>
      <c r="W77" s="43" t="s">
        <v>840</v>
      </c>
      <c r="X77" s="43" t="s">
        <v>860</v>
      </c>
      <c r="Y77" s="43" t="s">
        <v>861</v>
      </c>
      <c r="Z77" s="44" t="s">
        <v>846</v>
      </c>
    </row>
    <row r="78" spans="1:26" x14ac:dyDescent="0.3">
      <c r="A78" s="19">
        <v>66</v>
      </c>
      <c r="B78" s="19">
        <v>37</v>
      </c>
      <c r="C78" s="19" t="s">
        <v>21</v>
      </c>
      <c r="D78" s="19" t="s">
        <v>22</v>
      </c>
      <c r="E78" s="9" t="str">
        <f t="shared" si="1"/>
        <v>PD24/–/PWMC0_PWML0/RF/TCLK11/ISI_HSYNC</v>
      </c>
      <c r="F78" s="19" t="s">
        <v>662</v>
      </c>
      <c r="G78" s="19" t="s">
        <v>24</v>
      </c>
      <c r="H78" s="19" t="s">
        <v>825</v>
      </c>
      <c r="I78" s="19" t="s">
        <v>825</v>
      </c>
      <c r="J78" s="19" t="s">
        <v>38</v>
      </c>
      <c r="K78" s="19" t="s">
        <v>28</v>
      </c>
      <c r="L78" s="19" t="s">
        <v>663</v>
      </c>
      <c r="M78" s="19" t="s">
        <v>24</v>
      </c>
      <c r="N78" s="19" t="s">
        <v>664</v>
      </c>
      <c r="O78" s="19" t="s">
        <v>26</v>
      </c>
      <c r="P78" s="19" t="s">
        <v>665</v>
      </c>
      <c r="Q78" s="19" t="s">
        <v>26</v>
      </c>
      <c r="R78" s="19" t="s">
        <v>830</v>
      </c>
      <c r="S78" s="19" t="s">
        <v>826</v>
      </c>
      <c r="T78" s="19" t="s">
        <v>831</v>
      </c>
      <c r="U78" s="19" t="s">
        <v>832</v>
      </c>
      <c r="W78" s="9" t="s">
        <v>666</v>
      </c>
    </row>
    <row r="79" spans="1:26" x14ac:dyDescent="0.3">
      <c r="A79" s="19">
        <v>67</v>
      </c>
      <c r="B79" s="19">
        <v>35</v>
      </c>
      <c r="C79" s="19" t="s">
        <v>21</v>
      </c>
      <c r="D79" s="19" t="s">
        <v>22</v>
      </c>
      <c r="E79" s="9" t="str">
        <f t="shared" si="1"/>
        <v>PD25/–/PWMC0_PWML1/SPI0_NPCS1/URXD2/ISI_VSYNC</v>
      </c>
      <c r="F79" s="19" t="s">
        <v>670</v>
      </c>
      <c r="G79" s="19" t="s">
        <v>24</v>
      </c>
      <c r="H79" s="19" t="s">
        <v>825</v>
      </c>
      <c r="I79" s="19" t="s">
        <v>825</v>
      </c>
      <c r="J79" s="19" t="s">
        <v>195</v>
      </c>
      <c r="K79" s="19" t="s">
        <v>28</v>
      </c>
      <c r="L79" s="49" t="s">
        <v>279</v>
      </c>
      <c r="M79" s="19" t="s">
        <v>24</v>
      </c>
      <c r="N79" s="19" t="s">
        <v>671</v>
      </c>
      <c r="O79" s="19" t="s">
        <v>26</v>
      </c>
      <c r="P79" s="19" t="s">
        <v>672</v>
      </c>
      <c r="Q79" s="19" t="s">
        <v>26</v>
      </c>
      <c r="R79" s="19" t="s">
        <v>830</v>
      </c>
      <c r="S79" s="19" t="s">
        <v>826</v>
      </c>
      <c r="T79" s="19" t="s">
        <v>831</v>
      </c>
      <c r="U79" s="19" t="s">
        <v>832</v>
      </c>
      <c r="W79" s="43" t="s">
        <v>840</v>
      </c>
      <c r="X79" s="43" t="s">
        <v>862</v>
      </c>
      <c r="Y79" s="43" t="s">
        <v>863</v>
      </c>
      <c r="Z79" s="44" t="s">
        <v>846</v>
      </c>
    </row>
    <row r="80" spans="1:26" x14ac:dyDescent="0.3">
      <c r="A80" s="19">
        <v>68</v>
      </c>
      <c r="B80" s="19">
        <v>36</v>
      </c>
      <c r="C80" s="19" t="s">
        <v>21</v>
      </c>
      <c r="D80" s="19" t="s">
        <v>45</v>
      </c>
      <c r="E80" s="9" t="str">
        <f t="shared" si="1"/>
        <v>PD26/–/PWMC0_PWML2/TD/UTXD2/UTXD1</v>
      </c>
      <c r="F80" s="19" t="s">
        <v>675</v>
      </c>
      <c r="G80" s="19" t="s">
        <v>24</v>
      </c>
      <c r="H80" s="19" t="s">
        <v>825</v>
      </c>
      <c r="I80" s="19" t="s">
        <v>825</v>
      </c>
      <c r="J80" s="19" t="s">
        <v>167</v>
      </c>
      <c r="K80" s="19" t="s">
        <v>28</v>
      </c>
      <c r="L80" s="19" t="s">
        <v>327</v>
      </c>
      <c r="M80" s="19" t="s">
        <v>28</v>
      </c>
      <c r="N80" s="19" t="s">
        <v>676</v>
      </c>
      <c r="O80" s="19" t="s">
        <v>28</v>
      </c>
      <c r="P80" s="33" t="s">
        <v>69</v>
      </c>
      <c r="Q80" s="19" t="s">
        <v>28</v>
      </c>
      <c r="R80" s="19" t="s">
        <v>830</v>
      </c>
      <c r="S80" s="19" t="s">
        <v>826</v>
      </c>
      <c r="T80" s="19" t="s">
        <v>831</v>
      </c>
      <c r="U80" s="19" t="s">
        <v>832</v>
      </c>
      <c r="W80" s="34" t="s">
        <v>78</v>
      </c>
      <c r="X80" s="34" t="s">
        <v>677</v>
      </c>
      <c r="Y80" s="35" t="s">
        <v>677</v>
      </c>
      <c r="Z80" s="11" t="s">
        <v>835</v>
      </c>
    </row>
    <row r="81" spans="1:26" x14ac:dyDescent="0.3">
      <c r="A81" s="19">
        <v>69</v>
      </c>
      <c r="B81" s="19">
        <v>32</v>
      </c>
      <c r="C81" s="19" t="s">
        <v>21</v>
      </c>
      <c r="D81" s="19" t="s">
        <v>22</v>
      </c>
      <c r="E81" s="9" t="str">
        <f t="shared" si="1"/>
        <v>PD27/–/PWMC0_PWML3/SPI0_NPCS3/TWD2/ISI_D8</v>
      </c>
      <c r="F81" s="19" t="s">
        <v>680</v>
      </c>
      <c r="G81" s="19" t="s">
        <v>24</v>
      </c>
      <c r="H81" s="19" t="s">
        <v>825</v>
      </c>
      <c r="I81" s="19" t="s">
        <v>825</v>
      </c>
      <c r="J81" s="19" t="s">
        <v>159</v>
      </c>
      <c r="K81" s="19" t="s">
        <v>28</v>
      </c>
      <c r="L81" s="49" t="s">
        <v>681</v>
      </c>
      <c r="M81" s="19" t="s">
        <v>28</v>
      </c>
      <c r="N81" s="30" t="s">
        <v>682</v>
      </c>
      <c r="O81" s="19" t="s">
        <v>28</v>
      </c>
      <c r="P81" s="19" t="s">
        <v>683</v>
      </c>
      <c r="Q81" s="19" t="s">
        <v>26</v>
      </c>
      <c r="R81" s="19" t="s">
        <v>830</v>
      </c>
      <c r="S81" s="19" t="s">
        <v>826</v>
      </c>
      <c r="T81" s="19" t="s">
        <v>831</v>
      </c>
      <c r="U81" s="19" t="s">
        <v>832</v>
      </c>
      <c r="W81" s="43" t="s">
        <v>840</v>
      </c>
      <c r="X81" s="43" t="s">
        <v>864</v>
      </c>
      <c r="Y81" s="31" t="s">
        <v>865</v>
      </c>
      <c r="Z81" s="41" t="s">
        <v>866</v>
      </c>
    </row>
    <row r="82" spans="1:26" x14ac:dyDescent="0.3">
      <c r="A82" s="19">
        <v>70</v>
      </c>
      <c r="B82" s="19">
        <v>51</v>
      </c>
      <c r="C82" s="19" t="s">
        <v>21</v>
      </c>
      <c r="D82" s="19" t="s">
        <v>22</v>
      </c>
      <c r="E82" s="9" t="str">
        <f t="shared" si="1"/>
        <v>PD28/WKUP5(1)/URXD3/CANRX1/TWCK2/ISI_D9</v>
      </c>
      <c r="F82" s="19" t="s">
        <v>686</v>
      </c>
      <c r="G82" s="19" t="s">
        <v>24</v>
      </c>
      <c r="H82" s="19" t="s">
        <v>687</v>
      </c>
      <c r="I82" s="19" t="s">
        <v>26</v>
      </c>
      <c r="J82" s="23" t="s">
        <v>688</v>
      </c>
      <c r="K82" s="19" t="s">
        <v>26</v>
      </c>
      <c r="L82" s="19" t="s">
        <v>427</v>
      </c>
      <c r="M82" s="19" t="s">
        <v>26</v>
      </c>
      <c r="N82" s="30" t="s">
        <v>689</v>
      </c>
      <c r="O82" s="19" t="s">
        <v>28</v>
      </c>
      <c r="P82" s="19" t="s">
        <v>690</v>
      </c>
      <c r="Q82" s="19" t="s">
        <v>26</v>
      </c>
      <c r="R82" s="19" t="s">
        <v>830</v>
      </c>
      <c r="S82" s="19" t="s">
        <v>826</v>
      </c>
      <c r="T82" s="19" t="s">
        <v>831</v>
      </c>
      <c r="U82" s="19" t="s">
        <v>832</v>
      </c>
      <c r="Y82" s="31" t="s">
        <v>867</v>
      </c>
      <c r="Z82" s="41" t="s">
        <v>868</v>
      </c>
    </row>
    <row r="83" spans="1:26" x14ac:dyDescent="0.3">
      <c r="A83" s="19">
        <v>71</v>
      </c>
      <c r="B83" s="19">
        <v>23</v>
      </c>
      <c r="C83" s="19" t="s">
        <v>21</v>
      </c>
      <c r="D83" s="19" t="s">
        <v>22</v>
      </c>
      <c r="E83" s="9" t="str">
        <f t="shared" si="1"/>
        <v>PD30/AFE0_AD0(5)/UTXD3/–/–/ISI_D10</v>
      </c>
      <c r="F83" s="19" t="s">
        <v>696</v>
      </c>
      <c r="G83" s="19" t="s">
        <v>24</v>
      </c>
      <c r="H83" s="19" t="s">
        <v>697</v>
      </c>
      <c r="I83" s="19" t="s">
        <v>26</v>
      </c>
      <c r="J83" s="19" t="s">
        <v>698</v>
      </c>
      <c r="K83" s="19">
        <v>0</v>
      </c>
      <c r="L83" s="19" t="s">
        <v>825</v>
      </c>
      <c r="M83" s="19" t="s">
        <v>825</v>
      </c>
      <c r="N83" s="19" t="s">
        <v>825</v>
      </c>
      <c r="O83" s="19" t="s">
        <v>825</v>
      </c>
      <c r="P83" s="19" t="s">
        <v>699</v>
      </c>
      <c r="Q83" s="19" t="s">
        <v>26</v>
      </c>
      <c r="R83" s="19" t="s">
        <v>830</v>
      </c>
      <c r="S83" s="19" t="s">
        <v>826</v>
      </c>
      <c r="T83" s="19" t="s">
        <v>831</v>
      </c>
      <c r="U83" s="19" t="s">
        <v>832</v>
      </c>
      <c r="Y83"/>
    </row>
    <row r="84" spans="1:26" x14ac:dyDescent="0.3">
      <c r="A84" s="19">
        <v>72</v>
      </c>
      <c r="B84" s="19">
        <v>2</v>
      </c>
      <c r="C84" s="19" t="s">
        <v>21</v>
      </c>
      <c r="D84" s="19" t="s">
        <v>22</v>
      </c>
      <c r="E84" s="9" t="str">
        <f t="shared" si="1"/>
        <v>PD31/–/QIO3/UTXD3/PCK2/ISI_D11</v>
      </c>
      <c r="F84" s="23" t="s">
        <v>702</v>
      </c>
      <c r="G84" s="19" t="s">
        <v>24</v>
      </c>
      <c r="H84" s="19" t="s">
        <v>825</v>
      </c>
      <c r="I84" s="19" t="s">
        <v>825</v>
      </c>
      <c r="J84" s="39" t="s">
        <v>703</v>
      </c>
      <c r="K84" s="19" t="s">
        <v>24</v>
      </c>
      <c r="L84" s="19" t="s">
        <v>698</v>
      </c>
      <c r="M84" s="19" t="s">
        <v>28</v>
      </c>
      <c r="N84" s="19" t="s">
        <v>60</v>
      </c>
      <c r="O84" s="19" t="s">
        <v>28</v>
      </c>
      <c r="P84" s="19" t="s">
        <v>704</v>
      </c>
      <c r="Q84" s="19" t="s">
        <v>26</v>
      </c>
      <c r="R84" s="19" t="s">
        <v>830</v>
      </c>
      <c r="S84" s="19" t="s">
        <v>826</v>
      </c>
      <c r="T84" s="19" t="s">
        <v>831</v>
      </c>
      <c r="U84" s="19" t="s">
        <v>832</v>
      </c>
      <c r="W84" s="40" t="s">
        <v>126</v>
      </c>
      <c r="X84" s="40" t="s">
        <v>705</v>
      </c>
      <c r="Y84" s="39" t="s">
        <v>869</v>
      </c>
    </row>
    <row r="85" spans="1:26" x14ac:dyDescent="0.3">
      <c r="A85" s="19">
        <v>78</v>
      </c>
      <c r="B85" s="19">
        <v>60</v>
      </c>
      <c r="C85" s="19" t="s">
        <v>21</v>
      </c>
      <c r="D85" s="19" t="s">
        <v>755</v>
      </c>
      <c r="E85" s="9" t="str">
        <f t="shared" si="1"/>
        <v>TST/–/–/–/–/–</v>
      </c>
      <c r="F85" s="19" t="s">
        <v>765</v>
      </c>
      <c r="G85" s="19" t="s">
        <v>26</v>
      </c>
      <c r="H85" s="19" t="s">
        <v>825</v>
      </c>
      <c r="I85" s="19" t="s">
        <v>825</v>
      </c>
      <c r="J85" s="19" t="s">
        <v>825</v>
      </c>
      <c r="K85" s="19" t="s">
        <v>825</v>
      </c>
      <c r="L85" s="19" t="s">
        <v>825</v>
      </c>
      <c r="M85" s="19" t="s">
        <v>825</v>
      </c>
      <c r="N85" s="19" t="s">
        <v>825</v>
      </c>
      <c r="O85" s="19" t="s">
        <v>825</v>
      </c>
      <c r="P85" s="19" t="s">
        <v>825</v>
      </c>
      <c r="Q85" s="19" t="s">
        <v>825</v>
      </c>
      <c r="R85" s="19" t="s">
        <v>826</v>
      </c>
      <c r="S85" s="19" t="s">
        <v>827</v>
      </c>
    </row>
    <row r="86" spans="1:26" x14ac:dyDescent="0.3">
      <c r="A86" s="19">
        <v>99</v>
      </c>
      <c r="B86" s="19">
        <v>97</v>
      </c>
      <c r="C86" s="19" t="s">
        <v>825</v>
      </c>
      <c r="D86" s="19" t="s">
        <v>768</v>
      </c>
      <c r="E86" s="9" t="str">
        <f t="shared" si="1"/>
        <v>VBG/–/–/–/–/–</v>
      </c>
      <c r="F86" s="19" t="s">
        <v>768</v>
      </c>
      <c r="G86" s="19" t="s">
        <v>26</v>
      </c>
      <c r="H86" s="19" t="s">
        <v>825</v>
      </c>
      <c r="I86" s="19" t="s">
        <v>825</v>
      </c>
      <c r="J86" s="19" t="s">
        <v>825</v>
      </c>
      <c r="K86" s="19" t="s">
        <v>825</v>
      </c>
      <c r="L86" s="19" t="s">
        <v>825</v>
      </c>
      <c r="M86" s="19" t="s">
        <v>825</v>
      </c>
      <c r="N86" s="19" t="s">
        <v>825</v>
      </c>
      <c r="O86" s="19" t="s">
        <v>825</v>
      </c>
      <c r="P86" s="19" t="s">
        <v>825</v>
      </c>
      <c r="Q86" s="19" t="s">
        <v>825</v>
      </c>
      <c r="R86" s="19" t="s">
        <v>825</v>
      </c>
    </row>
    <row r="87" spans="1:26" x14ac:dyDescent="0.3">
      <c r="A87" s="19">
        <v>84</v>
      </c>
      <c r="B87" s="19">
        <v>18</v>
      </c>
      <c r="C87" s="19" t="s">
        <v>769</v>
      </c>
      <c r="D87" s="19" t="s">
        <v>770</v>
      </c>
      <c r="E87" s="9" t="str">
        <f t="shared" si="1"/>
        <v>VDDCORE/–/–/–/–/–</v>
      </c>
      <c r="F87" s="19" t="s">
        <v>769</v>
      </c>
      <c r="G87" s="19" t="s">
        <v>825</v>
      </c>
      <c r="H87" s="19" t="s">
        <v>825</v>
      </c>
      <c r="I87" s="19" t="s">
        <v>825</v>
      </c>
      <c r="J87" s="19" t="s">
        <v>825</v>
      </c>
      <c r="K87" s="19" t="s">
        <v>825</v>
      </c>
      <c r="L87" s="19" t="s">
        <v>825</v>
      </c>
      <c r="M87" s="19" t="s">
        <v>825</v>
      </c>
      <c r="N87" s="19" t="s">
        <v>825</v>
      </c>
      <c r="O87" s="19" t="s">
        <v>825</v>
      </c>
      <c r="P87" s="19" t="s">
        <v>825</v>
      </c>
      <c r="Q87" s="19" t="s">
        <v>825</v>
      </c>
      <c r="R87" s="19" t="s">
        <v>825</v>
      </c>
    </row>
    <row r="88" spans="1:26" x14ac:dyDescent="0.3">
      <c r="A88" s="19">
        <v>85</v>
      </c>
      <c r="B88" s="19">
        <v>22</v>
      </c>
      <c r="C88" s="19" t="s">
        <v>769</v>
      </c>
      <c r="D88" s="19" t="s">
        <v>770</v>
      </c>
      <c r="E88" s="9" t="str">
        <f t="shared" si="1"/>
        <v>VDDCORE/–/–/–/–/–</v>
      </c>
      <c r="F88" s="19" t="s">
        <v>769</v>
      </c>
      <c r="G88" s="19" t="s">
        <v>825</v>
      </c>
      <c r="H88" s="19" t="s">
        <v>825</v>
      </c>
      <c r="I88" s="19" t="s">
        <v>825</v>
      </c>
      <c r="J88" s="19" t="s">
        <v>825</v>
      </c>
      <c r="K88" s="19" t="s">
        <v>825</v>
      </c>
      <c r="L88" s="19" t="s">
        <v>825</v>
      </c>
      <c r="M88" s="19" t="s">
        <v>825</v>
      </c>
      <c r="N88" s="19" t="s">
        <v>825</v>
      </c>
      <c r="O88" s="19" t="s">
        <v>825</v>
      </c>
      <c r="P88" s="19" t="s">
        <v>825</v>
      </c>
      <c r="Q88" s="19" t="s">
        <v>825</v>
      </c>
      <c r="R88" s="19" t="s">
        <v>825</v>
      </c>
    </row>
    <row r="89" spans="1:26" x14ac:dyDescent="0.3">
      <c r="A89" s="19">
        <v>86</v>
      </c>
      <c r="B89" s="19">
        <v>39</v>
      </c>
      <c r="C89" s="19" t="s">
        <v>769</v>
      </c>
      <c r="D89" s="19" t="s">
        <v>770</v>
      </c>
      <c r="E89" s="9" t="str">
        <f t="shared" si="1"/>
        <v>VDDCORE/–/–/–/–/–</v>
      </c>
      <c r="F89" s="19" t="s">
        <v>769</v>
      </c>
      <c r="G89" s="19" t="s">
        <v>825</v>
      </c>
      <c r="H89" s="19" t="s">
        <v>825</v>
      </c>
      <c r="I89" s="19" t="s">
        <v>825</v>
      </c>
      <c r="J89" s="19" t="s">
        <v>825</v>
      </c>
      <c r="K89" s="19" t="s">
        <v>825</v>
      </c>
      <c r="L89" s="19" t="s">
        <v>825</v>
      </c>
      <c r="M89" s="19" t="s">
        <v>825</v>
      </c>
      <c r="N89" s="19" t="s">
        <v>825</v>
      </c>
      <c r="O89" s="19" t="s">
        <v>825</v>
      </c>
      <c r="P89" s="19" t="s">
        <v>825</v>
      </c>
      <c r="Q89" s="19" t="s">
        <v>825</v>
      </c>
      <c r="R89" s="19" t="s">
        <v>825</v>
      </c>
    </row>
    <row r="90" spans="1:26" x14ac:dyDescent="0.3">
      <c r="A90" s="19">
        <v>87</v>
      </c>
      <c r="B90" s="19">
        <v>76</v>
      </c>
      <c r="C90" s="19" t="s">
        <v>769</v>
      </c>
      <c r="D90" s="19" t="s">
        <v>770</v>
      </c>
      <c r="E90" s="9" t="str">
        <f t="shared" si="1"/>
        <v>VDDCORE/–/–/–/–/–</v>
      </c>
      <c r="F90" s="19" t="s">
        <v>769</v>
      </c>
      <c r="G90" s="19" t="s">
        <v>825</v>
      </c>
      <c r="H90" s="19" t="s">
        <v>825</v>
      </c>
      <c r="I90" s="19" t="s">
        <v>825</v>
      </c>
      <c r="J90" s="19" t="s">
        <v>825</v>
      </c>
      <c r="K90" s="19" t="s">
        <v>825</v>
      </c>
      <c r="L90" s="19" t="s">
        <v>825</v>
      </c>
      <c r="M90" s="19" t="s">
        <v>825</v>
      </c>
      <c r="N90" s="19" t="s">
        <v>825</v>
      </c>
      <c r="O90" s="19" t="s">
        <v>825</v>
      </c>
      <c r="P90" s="19" t="s">
        <v>825</v>
      </c>
      <c r="Q90" s="19" t="s">
        <v>825</v>
      </c>
      <c r="R90" s="19" t="s">
        <v>825</v>
      </c>
    </row>
    <row r="91" spans="1:26" x14ac:dyDescent="0.3">
      <c r="A91" s="19">
        <v>74</v>
      </c>
      <c r="B91" s="19">
        <v>5</v>
      </c>
      <c r="C91" s="19" t="s">
        <v>773</v>
      </c>
      <c r="D91" s="19" t="s">
        <v>770</v>
      </c>
      <c r="E91" s="9" t="str">
        <f t="shared" si="1"/>
        <v>VDDIN/–/–/–/–/–</v>
      </c>
      <c r="F91" s="19" t="s">
        <v>773</v>
      </c>
      <c r="G91" s="19" t="s">
        <v>825</v>
      </c>
      <c r="H91" s="19" t="s">
        <v>825</v>
      </c>
      <c r="I91" s="19" t="s">
        <v>825</v>
      </c>
      <c r="J91" s="19" t="s">
        <v>825</v>
      </c>
      <c r="K91" s="19" t="s">
        <v>825</v>
      </c>
      <c r="L91" s="19" t="s">
        <v>825</v>
      </c>
      <c r="M91" s="19" t="s">
        <v>825</v>
      </c>
      <c r="N91" s="19" t="s">
        <v>825</v>
      </c>
      <c r="O91" s="19" t="s">
        <v>825</v>
      </c>
      <c r="P91" s="19" t="s">
        <v>825</v>
      </c>
      <c r="Q91" s="19" t="s">
        <v>825</v>
      </c>
      <c r="R91" s="19" t="s">
        <v>825</v>
      </c>
    </row>
    <row r="92" spans="1:26" x14ac:dyDescent="0.3">
      <c r="A92" s="19">
        <v>79</v>
      </c>
      <c r="B92" s="19">
        <v>19</v>
      </c>
      <c r="C92" s="19" t="s">
        <v>21</v>
      </c>
      <c r="D92" s="19" t="s">
        <v>770</v>
      </c>
      <c r="E92" s="9" t="str">
        <f t="shared" si="1"/>
        <v>VDDIO/–/–/–/–/–</v>
      </c>
      <c r="F92" s="19" t="s">
        <v>21</v>
      </c>
      <c r="G92" s="19" t="s">
        <v>825</v>
      </c>
      <c r="H92" s="19" t="s">
        <v>825</v>
      </c>
      <c r="I92" s="19" t="s">
        <v>825</v>
      </c>
      <c r="J92" s="19" t="s">
        <v>825</v>
      </c>
      <c r="K92" s="19" t="s">
        <v>825</v>
      </c>
      <c r="L92" s="19" t="s">
        <v>825</v>
      </c>
      <c r="M92" s="19" t="s">
        <v>825</v>
      </c>
      <c r="N92" s="19" t="s">
        <v>825</v>
      </c>
      <c r="O92" s="19" t="s">
        <v>825</v>
      </c>
      <c r="P92" s="19" t="s">
        <v>825</v>
      </c>
      <c r="Q92" s="19" t="s">
        <v>825</v>
      </c>
      <c r="R92" s="19" t="s">
        <v>825</v>
      </c>
    </row>
    <row r="93" spans="1:26" x14ac:dyDescent="0.3">
      <c r="A93" s="19">
        <v>80</v>
      </c>
      <c r="B93" s="19">
        <v>28</v>
      </c>
      <c r="C93" s="19" t="s">
        <v>21</v>
      </c>
      <c r="D93" s="19" t="s">
        <v>770</v>
      </c>
      <c r="E93" s="9" t="str">
        <f t="shared" si="1"/>
        <v>VDDIO/–/–/–/–/–</v>
      </c>
      <c r="F93" s="19" t="s">
        <v>21</v>
      </c>
      <c r="G93" s="19" t="s">
        <v>825</v>
      </c>
      <c r="H93" s="19" t="s">
        <v>825</v>
      </c>
      <c r="I93" s="19" t="s">
        <v>825</v>
      </c>
      <c r="J93" s="19" t="s">
        <v>825</v>
      </c>
      <c r="K93" s="19" t="s">
        <v>825</v>
      </c>
      <c r="L93" s="19" t="s">
        <v>825</v>
      </c>
      <c r="M93" s="19" t="s">
        <v>825</v>
      </c>
      <c r="N93" s="19" t="s">
        <v>825</v>
      </c>
      <c r="O93" s="19" t="s">
        <v>825</v>
      </c>
      <c r="P93" s="19" t="s">
        <v>825</v>
      </c>
      <c r="Q93" s="19" t="s">
        <v>825</v>
      </c>
      <c r="R93" s="19" t="s">
        <v>825</v>
      </c>
    </row>
    <row r="94" spans="1:26" x14ac:dyDescent="0.3">
      <c r="A94" s="19">
        <v>81</v>
      </c>
      <c r="B94" s="19">
        <v>68</v>
      </c>
      <c r="C94" s="19" t="s">
        <v>21</v>
      </c>
      <c r="D94" s="19" t="s">
        <v>770</v>
      </c>
      <c r="E94" s="9" t="str">
        <f t="shared" si="1"/>
        <v>VDDIO/–/–/–/–/–</v>
      </c>
      <c r="F94" s="19" t="s">
        <v>21</v>
      </c>
      <c r="G94" s="19" t="s">
        <v>825</v>
      </c>
      <c r="H94" s="19" t="s">
        <v>825</v>
      </c>
      <c r="I94" s="19" t="s">
        <v>825</v>
      </c>
      <c r="J94" s="19" t="s">
        <v>825</v>
      </c>
      <c r="K94" s="19" t="s">
        <v>825</v>
      </c>
      <c r="L94" s="19" t="s">
        <v>825</v>
      </c>
      <c r="M94" s="19" t="s">
        <v>825</v>
      </c>
      <c r="N94" s="19" t="s">
        <v>825</v>
      </c>
      <c r="O94" s="19" t="s">
        <v>825</v>
      </c>
      <c r="P94" s="19" t="s">
        <v>825</v>
      </c>
      <c r="Q94" s="19" t="s">
        <v>825</v>
      </c>
      <c r="R94" s="19" t="s">
        <v>825</v>
      </c>
    </row>
    <row r="95" spans="1:26" x14ac:dyDescent="0.3">
      <c r="A95" s="19">
        <v>82</v>
      </c>
      <c r="B95" s="19">
        <v>81</v>
      </c>
      <c r="C95" s="19" t="s">
        <v>21</v>
      </c>
      <c r="D95" s="19" t="s">
        <v>770</v>
      </c>
      <c r="E95" s="9" t="str">
        <f t="shared" si="1"/>
        <v>VDDIO/–/–/–/–/–</v>
      </c>
      <c r="F95" s="19" t="s">
        <v>21</v>
      </c>
      <c r="G95" s="19" t="s">
        <v>825</v>
      </c>
      <c r="H95" s="19" t="s">
        <v>825</v>
      </c>
      <c r="I95" s="19" t="s">
        <v>825</v>
      </c>
      <c r="J95" s="19" t="s">
        <v>825</v>
      </c>
      <c r="K95" s="19" t="s">
        <v>825</v>
      </c>
      <c r="L95" s="19" t="s">
        <v>825</v>
      </c>
      <c r="M95" s="19" t="s">
        <v>825</v>
      </c>
      <c r="N95" s="19" t="s">
        <v>825</v>
      </c>
      <c r="O95" s="19" t="s">
        <v>825</v>
      </c>
      <c r="P95" s="19" t="s">
        <v>825</v>
      </c>
      <c r="Q95" s="19" t="s">
        <v>825</v>
      </c>
      <c r="R95" s="19" t="s">
        <v>825</v>
      </c>
    </row>
    <row r="96" spans="1:26" x14ac:dyDescent="0.3">
      <c r="A96" s="19">
        <v>73</v>
      </c>
      <c r="B96" s="19">
        <v>4</v>
      </c>
      <c r="C96" s="19" t="s">
        <v>775</v>
      </c>
      <c r="D96" s="19" t="s">
        <v>770</v>
      </c>
      <c r="E96" s="9" t="str">
        <f t="shared" si="1"/>
        <v>VDDOUT/–/–/–/–/–</v>
      </c>
      <c r="F96" s="19" t="s">
        <v>775</v>
      </c>
      <c r="G96" s="19" t="s">
        <v>825</v>
      </c>
      <c r="H96" s="19" t="s">
        <v>825</v>
      </c>
      <c r="I96" s="19" t="s">
        <v>825</v>
      </c>
      <c r="J96" s="19" t="s">
        <v>825</v>
      </c>
      <c r="K96" s="19" t="s">
        <v>825</v>
      </c>
      <c r="L96" s="19" t="s">
        <v>825</v>
      </c>
      <c r="M96" s="19" t="s">
        <v>825</v>
      </c>
      <c r="N96" s="19" t="s">
        <v>825</v>
      </c>
      <c r="O96" s="19" t="s">
        <v>825</v>
      </c>
      <c r="P96" s="19" t="s">
        <v>825</v>
      </c>
      <c r="Q96" s="19" t="s">
        <v>825</v>
      </c>
      <c r="R96" s="19" t="s">
        <v>825</v>
      </c>
    </row>
    <row r="97" spans="1:25" x14ac:dyDescent="0.3">
      <c r="A97" s="19">
        <v>88</v>
      </c>
      <c r="B97" s="19">
        <v>86</v>
      </c>
      <c r="C97" s="19" t="s">
        <v>778</v>
      </c>
      <c r="D97" s="19" t="s">
        <v>770</v>
      </c>
      <c r="E97" s="9" t="str">
        <f t="shared" si="1"/>
        <v>VDDPLL/–/–/–/–/–</v>
      </c>
      <c r="F97" s="19" t="s">
        <v>778</v>
      </c>
      <c r="G97" s="19" t="s">
        <v>825</v>
      </c>
      <c r="H97" s="19" t="s">
        <v>825</v>
      </c>
      <c r="I97" s="19" t="s">
        <v>825</v>
      </c>
      <c r="J97" s="19" t="s">
        <v>825</v>
      </c>
      <c r="K97" s="19" t="s">
        <v>825</v>
      </c>
      <c r="L97" s="19" t="s">
        <v>825</v>
      </c>
      <c r="M97" s="19" t="s">
        <v>825</v>
      </c>
      <c r="N97" s="19" t="s">
        <v>825</v>
      </c>
      <c r="O97" s="19" t="s">
        <v>825</v>
      </c>
      <c r="P97" s="19" t="s">
        <v>825</v>
      </c>
      <c r="Q97" s="19" t="s">
        <v>825</v>
      </c>
      <c r="R97" s="19" t="s">
        <v>825</v>
      </c>
    </row>
    <row r="98" spans="1:25" x14ac:dyDescent="0.3">
      <c r="A98" s="19">
        <v>100</v>
      </c>
      <c r="B98" s="19">
        <v>90</v>
      </c>
      <c r="C98" s="19" t="s">
        <v>781</v>
      </c>
      <c r="D98" s="19" t="s">
        <v>770</v>
      </c>
      <c r="E98" s="9" t="str">
        <f t="shared" si="1"/>
        <v>VDDPLLUSB/–/–/–/–/–</v>
      </c>
      <c r="F98" s="19" t="s">
        <v>781</v>
      </c>
      <c r="G98" s="19" t="s">
        <v>825</v>
      </c>
      <c r="H98" s="19" t="s">
        <v>825</v>
      </c>
      <c r="I98" s="19" t="s">
        <v>825</v>
      </c>
      <c r="J98" s="19" t="s">
        <v>825</v>
      </c>
      <c r="K98" s="19" t="s">
        <v>825</v>
      </c>
      <c r="L98" s="19" t="s">
        <v>825</v>
      </c>
      <c r="M98" s="19" t="s">
        <v>825</v>
      </c>
      <c r="N98" s="19" t="s">
        <v>825</v>
      </c>
      <c r="O98" s="19" t="s">
        <v>825</v>
      </c>
      <c r="P98" s="19" t="s">
        <v>825</v>
      </c>
      <c r="Q98" s="19" t="s">
        <v>825</v>
      </c>
      <c r="R98" s="19" t="s">
        <v>825</v>
      </c>
    </row>
    <row r="99" spans="1:25" x14ac:dyDescent="0.3">
      <c r="A99" s="19">
        <v>98</v>
      </c>
      <c r="B99" s="19">
        <v>96</v>
      </c>
      <c r="C99" s="19" t="s">
        <v>784</v>
      </c>
      <c r="D99" s="19" t="s">
        <v>770</v>
      </c>
      <c r="E99" s="9" t="str">
        <f t="shared" si="1"/>
        <v>VDDUTMIC/–/–/–/–/–</v>
      </c>
      <c r="F99" s="19" t="s">
        <v>784</v>
      </c>
      <c r="G99" s="19" t="s">
        <v>825</v>
      </c>
      <c r="H99" s="19" t="s">
        <v>825</v>
      </c>
      <c r="I99" s="19" t="s">
        <v>825</v>
      </c>
      <c r="J99" s="19" t="s">
        <v>825</v>
      </c>
      <c r="K99" s="19" t="s">
        <v>825</v>
      </c>
      <c r="L99" s="19" t="s">
        <v>825</v>
      </c>
      <c r="M99" s="19" t="s">
        <v>825</v>
      </c>
      <c r="N99" s="19" t="s">
        <v>825</v>
      </c>
      <c r="O99" s="19" t="s">
        <v>825</v>
      </c>
      <c r="P99" s="19" t="s">
        <v>825</v>
      </c>
      <c r="Q99" s="19" t="s">
        <v>825</v>
      </c>
      <c r="R99" s="19" t="s">
        <v>825</v>
      </c>
    </row>
    <row r="100" spans="1:25" x14ac:dyDescent="0.3">
      <c r="A100" s="19">
        <v>89</v>
      </c>
      <c r="B100" s="19">
        <v>93</v>
      </c>
      <c r="C100" s="19" t="s">
        <v>747</v>
      </c>
      <c r="D100" s="19" t="s">
        <v>770</v>
      </c>
      <c r="E100" s="9" t="str">
        <f t="shared" si="1"/>
        <v>VDDUTMII/–/–/–/–/–</v>
      </c>
      <c r="F100" s="19" t="s">
        <v>747</v>
      </c>
      <c r="G100" s="19" t="s">
        <v>825</v>
      </c>
      <c r="H100" s="19" t="s">
        <v>825</v>
      </c>
      <c r="I100" s="19" t="s">
        <v>825</v>
      </c>
      <c r="J100" s="19" t="s">
        <v>825</v>
      </c>
      <c r="K100" s="19" t="s">
        <v>825</v>
      </c>
      <c r="L100" s="19" t="s">
        <v>825</v>
      </c>
      <c r="M100" s="19" t="s">
        <v>825</v>
      </c>
      <c r="N100" s="19" t="s">
        <v>825</v>
      </c>
      <c r="O100" s="19" t="s">
        <v>825</v>
      </c>
      <c r="P100" s="19" t="s">
        <v>825</v>
      </c>
      <c r="Q100" s="19" t="s">
        <v>825</v>
      </c>
      <c r="R100" s="19" t="s">
        <v>825</v>
      </c>
    </row>
    <row r="101" spans="1:25" x14ac:dyDescent="0.3">
      <c r="A101" s="19">
        <v>75</v>
      </c>
      <c r="B101" s="19">
        <v>6</v>
      </c>
      <c r="C101" s="19" t="s">
        <v>733</v>
      </c>
      <c r="D101" s="19" t="s">
        <v>789</v>
      </c>
      <c r="E101" s="9" t="str">
        <f t="shared" si="1"/>
        <v>VREFN/–/–/–/–/–</v>
      </c>
      <c r="F101" s="19" t="s">
        <v>790</v>
      </c>
      <c r="G101" s="19" t="s">
        <v>26</v>
      </c>
      <c r="H101" s="19" t="s">
        <v>825</v>
      </c>
      <c r="I101" s="19" t="s">
        <v>825</v>
      </c>
      <c r="J101" s="19" t="s">
        <v>825</v>
      </c>
      <c r="K101" s="19" t="s">
        <v>825</v>
      </c>
      <c r="L101" s="19" t="s">
        <v>825</v>
      </c>
      <c r="M101" s="19" t="s">
        <v>825</v>
      </c>
      <c r="N101" s="19" t="s">
        <v>825</v>
      </c>
      <c r="O101" s="19" t="s">
        <v>825</v>
      </c>
      <c r="P101" s="19" t="s">
        <v>825</v>
      </c>
      <c r="Q101" s="19" t="s">
        <v>825</v>
      </c>
      <c r="R101" s="19" t="s">
        <v>825</v>
      </c>
    </row>
    <row r="102" spans="1:25" x14ac:dyDescent="0.3">
      <c r="A102" s="19">
        <v>76</v>
      </c>
      <c r="B102" s="19">
        <v>9</v>
      </c>
      <c r="C102" s="19" t="s">
        <v>21</v>
      </c>
      <c r="D102" s="19" t="s">
        <v>789</v>
      </c>
      <c r="E102" s="9" t="str">
        <f t="shared" si="1"/>
        <v>VREFP/–/–/–/–/–</v>
      </c>
      <c r="F102" s="19" t="s">
        <v>792</v>
      </c>
      <c r="G102" s="19" t="s">
        <v>26</v>
      </c>
      <c r="H102" s="19" t="s">
        <v>825</v>
      </c>
      <c r="I102" s="19" t="s">
        <v>825</v>
      </c>
      <c r="J102" s="19" t="s">
        <v>825</v>
      </c>
      <c r="K102" s="19" t="s">
        <v>825</v>
      </c>
      <c r="L102" s="19" t="s">
        <v>825</v>
      </c>
      <c r="M102" s="19" t="s">
        <v>825</v>
      </c>
      <c r="N102" s="19" t="s">
        <v>825</v>
      </c>
      <c r="O102" s="19" t="s">
        <v>825</v>
      </c>
      <c r="P102" s="19" t="s">
        <v>825</v>
      </c>
      <c r="Q102" s="19" t="s">
        <v>825</v>
      </c>
      <c r="R102" s="19" t="s">
        <v>825</v>
      </c>
    </row>
    <row r="104" spans="1:25" x14ac:dyDescent="0.3">
      <c r="B104" s="40" t="s">
        <v>870</v>
      </c>
      <c r="C104" s="39"/>
      <c r="D104" s="39"/>
      <c r="E104" s="40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55"/>
      <c r="W104" s="40"/>
      <c r="X104" s="40"/>
      <c r="Y104" s="40"/>
    </row>
  </sheetData>
  <autoFilter ref="A2:Z102" xr:uid="{00000000-0009-0000-0000-000000000000}">
    <filterColumn colId="17" showButton="0"/>
    <filterColumn colId="18" showButton="0"/>
    <filterColumn colId="19" showButton="0"/>
  </autoFilter>
  <mergeCells count="1">
    <mergeCell ref="R2:U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SAME70_144</vt:lpstr>
      <vt:lpstr>SAME70_100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Cibulski</dc:creator>
  <cp:keywords/>
  <dc:description/>
  <cp:lastModifiedBy>Martin Cibulski</cp:lastModifiedBy>
  <cp:revision/>
  <dcterms:created xsi:type="dcterms:W3CDTF">2025-03-12T18:35:52Z</dcterms:created>
  <dcterms:modified xsi:type="dcterms:W3CDTF">2025-03-16T19:36:10Z</dcterms:modified>
  <cp:category/>
  <cp:contentStatus/>
</cp:coreProperties>
</file>