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Racecar-Control-Firmware\MatLAB\Datalogging\Turn Test\"/>
    </mc:Choice>
  </mc:AlternateContent>
  <xr:revisionPtr revIDLastSave="0" documentId="13_ncr:1_{8412E534-4C43-48C7-A145-96C8361EE216}" xr6:coauthVersionLast="31" xr6:coauthVersionMax="31" xr10:uidLastSave="{00000000-0000-0000-0000-000000000000}"/>
  <bookViews>
    <workbookView xWindow="0" yWindow="0" windowWidth="23040" windowHeight="9072" xr2:uid="{B55CD516-60EC-427B-AA7F-322B72B6C5B6}"/>
  </bookViews>
  <sheets>
    <sheet name="Ark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M12" i="1"/>
  <c r="M11" i="1"/>
  <c r="M8" i="1"/>
  <c r="M6" i="1"/>
  <c r="M5" i="1"/>
  <c r="E4" i="1"/>
  <c r="H5" i="1" l="1"/>
  <c r="H4" i="1"/>
  <c r="I4" i="1" s="1"/>
  <c r="E55" i="1"/>
  <c r="F54" i="1"/>
  <c r="E54" i="1"/>
  <c r="E53" i="1"/>
  <c r="F52" i="1"/>
  <c r="E52" i="1"/>
  <c r="E51" i="1"/>
  <c r="F50" i="1"/>
  <c r="E50" i="1"/>
  <c r="E49" i="1"/>
  <c r="F48" i="1"/>
  <c r="E48" i="1"/>
  <c r="E44" i="1"/>
  <c r="F43" i="1"/>
  <c r="E43" i="1"/>
  <c r="E42" i="1"/>
  <c r="F41" i="1"/>
  <c r="E41" i="1"/>
  <c r="E40" i="1"/>
  <c r="F39" i="1"/>
  <c r="E39" i="1"/>
  <c r="E38" i="1"/>
  <c r="F37" i="1"/>
  <c r="E37" i="1"/>
  <c r="E33" i="1"/>
  <c r="F32" i="1"/>
  <c r="E32" i="1"/>
  <c r="E31" i="1"/>
  <c r="F30" i="1"/>
  <c r="E30" i="1"/>
  <c r="E29" i="1"/>
  <c r="F28" i="1"/>
  <c r="E28" i="1"/>
  <c r="E27" i="1"/>
  <c r="F26" i="1"/>
  <c r="E26" i="1"/>
  <c r="E22" i="1"/>
  <c r="F21" i="1"/>
  <c r="E21" i="1"/>
  <c r="E20" i="1"/>
  <c r="F19" i="1"/>
  <c r="E19" i="1"/>
  <c r="E18" i="1"/>
  <c r="F17" i="1"/>
  <c r="E17" i="1"/>
  <c r="E16" i="1"/>
  <c r="F15" i="1"/>
  <c r="E15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7" i="1"/>
  <c r="H8" i="1"/>
  <c r="H6" i="1"/>
  <c r="E11" i="1"/>
  <c r="F10" i="1"/>
  <c r="E10" i="1"/>
  <c r="E9" i="1"/>
  <c r="F8" i="1"/>
  <c r="E8" i="1"/>
  <c r="E7" i="1"/>
  <c r="F6" i="1"/>
  <c r="E6" i="1"/>
  <c r="E5" i="1"/>
  <c r="F4" i="1"/>
  <c r="I5" i="1" l="1"/>
  <c r="J4" i="1" l="1"/>
  <c r="I6" i="1"/>
  <c r="I7" i="1" l="1"/>
  <c r="J5" i="1"/>
  <c r="J6" i="1" l="1"/>
  <c r="I8" i="1"/>
  <c r="J7" i="1" l="1"/>
  <c r="I9" i="1"/>
  <c r="I10" i="1" l="1"/>
  <c r="J8" i="1"/>
  <c r="J9" i="1" l="1"/>
  <c r="I11" i="1"/>
  <c r="J10" i="1" l="1"/>
  <c r="I12" i="1"/>
  <c r="J11" i="1" l="1"/>
  <c r="I13" i="1"/>
  <c r="J12" i="1" l="1"/>
  <c r="I14" i="1"/>
  <c r="I15" i="1" l="1"/>
  <c r="J13" i="1"/>
  <c r="J14" i="1" l="1"/>
  <c r="I16" i="1"/>
  <c r="J15" i="1" l="1"/>
  <c r="I17" i="1"/>
  <c r="J16" i="1" l="1"/>
  <c r="I18" i="1"/>
  <c r="J17" i="1" l="1"/>
  <c r="I19" i="1"/>
  <c r="J18" i="1" l="1"/>
  <c r="I20" i="1"/>
  <c r="J19" i="1" l="1"/>
  <c r="I21" i="1"/>
  <c r="J20" i="1" l="1"/>
  <c r="I22" i="1"/>
  <c r="I23" i="1" l="1"/>
  <c r="J22" i="1" s="1"/>
  <c r="J21" i="1"/>
</calcChain>
</file>

<file path=xl/sharedStrings.xml><?xml version="1.0" encoding="utf-8"?>
<sst xmlns="http://schemas.openxmlformats.org/spreadsheetml/2006/main" count="41" uniqueCount="14">
  <si>
    <t>Test #1</t>
  </si>
  <si>
    <t>Corner</t>
  </si>
  <si>
    <t>Actual</t>
  </si>
  <si>
    <t>Measured</t>
  </si>
  <si>
    <t>Difference</t>
  </si>
  <si>
    <t>Distance</t>
  </si>
  <si>
    <t>Test #2</t>
  </si>
  <si>
    <t>Test #3</t>
  </si>
  <si>
    <t>Test #4</t>
  </si>
  <si>
    <t>MAX - Difference</t>
  </si>
  <si>
    <t>MIN - Difference</t>
  </si>
  <si>
    <t>AVG - difference</t>
  </si>
  <si>
    <t>IN:</t>
  </si>
  <si>
    <t>OUT: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</si>
</sst>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0BDCC-08CE-496B-9DE9-D31189FC642A}">
  <dimension ref="B2:O55"/>
  <sheetViews>
    <sheetView tabSelected="1" workbookViewId="0">
      <selection activeCell="M17" sqref="M17"/>
    </sheetView>
  </sheetViews>
  <sheetFormatPr defaultRowHeight="14.4" x14ac:dyDescent="0.3"/>
  <cols>
    <col min="13" max="13" width="17.88671875" customWidth="1"/>
    <col min="14" max="14" width="18" customWidth="1"/>
    <col min="15" max="15" width="17.6640625" customWidth="1"/>
  </cols>
  <sheetData>
    <row r="2" spans="2:15" x14ac:dyDescent="0.3">
      <c r="B2" s="1" t="s">
        <v>0</v>
      </c>
      <c r="C2" s="4"/>
      <c r="D2" s="5"/>
      <c r="E2" s="5"/>
      <c r="F2" s="6"/>
    </row>
    <row r="3" spans="2:15" x14ac:dyDescent="0.3">
      <c r="B3" s="1" t="s">
        <v>1</v>
      </c>
      <c r="C3" s="1" t="s">
        <v>2</v>
      </c>
      <c r="D3" s="1" t="s">
        <v>3</v>
      </c>
      <c r="E3" s="1" t="s">
        <v>4</v>
      </c>
      <c r="F3" s="2" t="s">
        <v>5</v>
      </c>
    </row>
    <row r="4" spans="2:15" x14ac:dyDescent="0.3">
      <c r="B4" s="1">
        <v>1</v>
      </c>
      <c r="C4" s="1">
        <v>73</v>
      </c>
      <c r="D4" s="1">
        <v>78</v>
      </c>
      <c r="E4" s="1">
        <f>D4-C4</f>
        <v>5</v>
      </c>
      <c r="F4" s="3">
        <f>D5-D4</f>
        <v>49</v>
      </c>
      <c r="H4">
        <f>2*35/1.92</f>
        <v>36.458333333333336</v>
      </c>
      <c r="I4">
        <f>H4+I3</f>
        <v>36.458333333333336</v>
      </c>
      <c r="J4">
        <f>I5-I4</f>
        <v>41.666666666666664</v>
      </c>
      <c r="M4" t="s">
        <v>11</v>
      </c>
      <c r="N4" t="s">
        <v>9</v>
      </c>
      <c r="O4" t="s">
        <v>10</v>
      </c>
    </row>
    <row r="5" spans="2:15" x14ac:dyDescent="0.3">
      <c r="B5" s="1">
        <v>2</v>
      </c>
      <c r="C5" s="1">
        <v>115</v>
      </c>
      <c r="D5" s="1">
        <v>127</v>
      </c>
      <c r="E5" s="1">
        <f t="shared" ref="E5:E11" si="0">D5-C5</f>
        <v>12</v>
      </c>
      <c r="F5" s="3"/>
      <c r="H5">
        <f>4*20/1.92</f>
        <v>41.666666666666671</v>
      </c>
      <c r="I5">
        <f t="shared" ref="I5:I13" si="1">H5+I4</f>
        <v>78.125</v>
      </c>
      <c r="J5">
        <f t="shared" ref="J5:J22" si="2">I6-I5</f>
        <v>91.145833333333343</v>
      </c>
      <c r="L5" t="s">
        <v>12</v>
      </c>
      <c r="M5">
        <f>(E4+E6+E8+E10)/4</f>
        <v>7.75</v>
      </c>
      <c r="N5">
        <v>11</v>
      </c>
      <c r="O5">
        <v>5</v>
      </c>
    </row>
    <row r="6" spans="2:15" x14ac:dyDescent="0.3">
      <c r="B6" s="1">
        <v>3</v>
      </c>
      <c r="C6" s="1">
        <v>205</v>
      </c>
      <c r="D6" s="1">
        <v>212</v>
      </c>
      <c r="E6" s="1">
        <f t="shared" si="0"/>
        <v>7</v>
      </c>
      <c r="F6" s="3">
        <f t="shared" ref="F6" si="3">D7-D6</f>
        <v>46</v>
      </c>
      <c r="H6">
        <f>5*35/1.92</f>
        <v>91.145833333333343</v>
      </c>
      <c r="I6">
        <f t="shared" si="1"/>
        <v>169.27083333333334</v>
      </c>
      <c r="J6">
        <f t="shared" si="2"/>
        <v>41.666666666666657</v>
      </c>
      <c r="L6" t="s">
        <v>13</v>
      </c>
      <c r="M6">
        <f>(E5+E7+E9+E11)/4</f>
        <v>13.5</v>
      </c>
      <c r="N6">
        <v>16</v>
      </c>
      <c r="O6">
        <v>11</v>
      </c>
    </row>
    <row r="7" spans="2:15" x14ac:dyDescent="0.3">
      <c r="B7" s="1">
        <v>4</v>
      </c>
      <c r="C7" s="1">
        <v>247</v>
      </c>
      <c r="D7" s="1">
        <v>258</v>
      </c>
      <c r="E7" s="1">
        <f t="shared" si="0"/>
        <v>11</v>
      </c>
      <c r="F7" s="3"/>
      <c r="H7">
        <f>4*20/1.92</f>
        <v>41.666666666666671</v>
      </c>
      <c r="I7">
        <f t="shared" si="1"/>
        <v>210.9375</v>
      </c>
      <c r="J7">
        <f t="shared" si="2"/>
        <v>18.229166666666657</v>
      </c>
    </row>
    <row r="8" spans="2:15" x14ac:dyDescent="0.3">
      <c r="B8" s="1">
        <v>5</v>
      </c>
      <c r="C8" s="1">
        <v>339</v>
      </c>
      <c r="D8" s="1">
        <v>347</v>
      </c>
      <c r="E8" s="1">
        <f>D8-C8</f>
        <v>8</v>
      </c>
      <c r="F8" s="3">
        <f t="shared" ref="F8" si="4">D9-D8</f>
        <v>48</v>
      </c>
      <c r="H8">
        <f>1*35/1.92</f>
        <v>18.229166666666668</v>
      </c>
      <c r="I8">
        <f t="shared" si="1"/>
        <v>229.16666666666666</v>
      </c>
      <c r="J8">
        <f t="shared" si="2"/>
        <v>72.916666666666657</v>
      </c>
      <c r="L8" t="s">
        <v>12</v>
      </c>
      <c r="M8">
        <f>(E26+E28+E30+E32)/4</f>
        <v>8</v>
      </c>
      <c r="N8">
        <v>11</v>
      </c>
      <c r="O8">
        <v>5</v>
      </c>
    </row>
    <row r="9" spans="2:15" x14ac:dyDescent="0.3">
      <c r="B9" s="1">
        <v>6</v>
      </c>
      <c r="C9" s="1">
        <v>380</v>
      </c>
      <c r="D9" s="1">
        <v>395</v>
      </c>
      <c r="E9" s="1">
        <f t="shared" si="0"/>
        <v>15</v>
      </c>
      <c r="F9" s="3"/>
      <c r="H9">
        <f t="shared" ref="H9" si="5">4*35/1.92</f>
        <v>72.916666666666671</v>
      </c>
      <c r="I9">
        <f t="shared" si="1"/>
        <v>302.08333333333331</v>
      </c>
      <c r="J9">
        <f t="shared" si="2"/>
        <v>41.666666666666686</v>
      </c>
      <c r="L9" t="s">
        <v>13</v>
      </c>
      <c r="M9">
        <f>(E27+E29+E31+E33)/4</f>
        <v>13.5</v>
      </c>
      <c r="N9">
        <v>16</v>
      </c>
      <c r="O9">
        <v>11</v>
      </c>
    </row>
    <row r="10" spans="2:15" x14ac:dyDescent="0.3">
      <c r="B10" s="1">
        <v>7</v>
      </c>
      <c r="C10" s="1">
        <v>471</v>
      </c>
      <c r="D10" s="1">
        <v>482</v>
      </c>
      <c r="E10" s="1">
        <f t="shared" si="0"/>
        <v>11</v>
      </c>
      <c r="F10" s="3">
        <f t="shared" ref="F10" si="6">D11-D10</f>
        <v>47</v>
      </c>
      <c r="H10">
        <f t="shared" ref="H10" si="7">4*20/1.92</f>
        <v>41.666666666666671</v>
      </c>
      <c r="I10">
        <f t="shared" si="1"/>
        <v>343.75</v>
      </c>
      <c r="J10">
        <f t="shared" si="2"/>
        <v>91.145833333333371</v>
      </c>
    </row>
    <row r="11" spans="2:15" x14ac:dyDescent="0.3">
      <c r="B11" s="1">
        <v>8</v>
      </c>
      <c r="C11" s="1">
        <v>513</v>
      </c>
      <c r="D11" s="1">
        <v>529</v>
      </c>
      <c r="E11" s="1">
        <f t="shared" si="0"/>
        <v>16</v>
      </c>
      <c r="F11" s="3"/>
      <c r="H11">
        <f t="shared" ref="H11" si="8">5*35/1.92</f>
        <v>91.145833333333343</v>
      </c>
      <c r="I11">
        <f>H11+I10</f>
        <v>434.89583333333337</v>
      </c>
      <c r="J11">
        <f t="shared" si="2"/>
        <v>41.666666666666686</v>
      </c>
      <c r="L11" t="s">
        <v>12</v>
      </c>
      <c r="M11">
        <f>(E48+E50+E52+E54)/4</f>
        <v>8.5</v>
      </c>
      <c r="N11">
        <v>11</v>
      </c>
      <c r="O11">
        <v>5</v>
      </c>
    </row>
    <row r="12" spans="2:15" x14ac:dyDescent="0.3">
      <c r="H12">
        <f t="shared" ref="H12" si="9">4*20/1.92</f>
        <v>41.666666666666671</v>
      </c>
      <c r="I12">
        <f t="shared" si="1"/>
        <v>476.56250000000006</v>
      </c>
      <c r="J12">
        <f t="shared" si="2"/>
        <v>18.229166666666686</v>
      </c>
      <c r="L12" t="s">
        <v>13</v>
      </c>
      <c r="M12">
        <f>(E49+E51+E53+E55)/4</f>
        <v>14.25</v>
      </c>
      <c r="N12">
        <v>17</v>
      </c>
      <c r="O12">
        <v>11</v>
      </c>
    </row>
    <row r="13" spans="2:15" x14ac:dyDescent="0.3">
      <c r="B13" s="1" t="s">
        <v>6</v>
      </c>
      <c r="C13" s="4"/>
      <c r="D13" s="5"/>
      <c r="E13" s="5"/>
      <c r="F13" s="6"/>
      <c r="H13">
        <f t="shared" ref="H13" si="10">1*35/1.92</f>
        <v>18.229166666666668</v>
      </c>
      <c r="I13">
        <f t="shared" si="1"/>
        <v>494.79166666666674</v>
      </c>
      <c r="J13">
        <f t="shared" si="2"/>
        <v>72.916666666666629</v>
      </c>
    </row>
    <row r="14" spans="2:15" x14ac:dyDescent="0.3">
      <c r="B14" s="1" t="s">
        <v>1</v>
      </c>
      <c r="C14" s="1" t="s">
        <v>2</v>
      </c>
      <c r="D14" s="1" t="s">
        <v>3</v>
      </c>
      <c r="E14" s="1" t="s">
        <v>4</v>
      </c>
      <c r="F14" s="2" t="s">
        <v>5</v>
      </c>
      <c r="H14">
        <f t="shared" ref="H14" si="11">4*35/1.92</f>
        <v>72.916666666666671</v>
      </c>
      <c r="I14">
        <f>H14+I13</f>
        <v>567.70833333333337</v>
      </c>
      <c r="J14">
        <f t="shared" si="2"/>
        <v>41.666666666666629</v>
      </c>
      <c r="L14" t="s">
        <v>12</v>
      </c>
      <c r="N14">
        <v>11</v>
      </c>
      <c r="O14">
        <v>5</v>
      </c>
    </row>
    <row r="15" spans="2:15" x14ac:dyDescent="0.3">
      <c r="B15" s="1">
        <v>1</v>
      </c>
      <c r="C15" s="1">
        <v>73</v>
      </c>
      <c r="D15" s="1">
        <v>82</v>
      </c>
      <c r="E15" s="1">
        <f>D15-C15</f>
        <v>9</v>
      </c>
      <c r="F15" s="3">
        <f>D16-D15</f>
        <v>48</v>
      </c>
      <c r="H15">
        <f t="shared" ref="H15" si="12">4*20/1.92</f>
        <v>41.666666666666671</v>
      </c>
      <c r="I15">
        <f t="shared" ref="I15:I20" si="13">H15+I14</f>
        <v>609.375</v>
      </c>
      <c r="J15">
        <f t="shared" si="2"/>
        <v>91.145833333333371</v>
      </c>
      <c r="L15" t="s">
        <v>13</v>
      </c>
      <c r="N15">
        <v>16</v>
      </c>
      <c r="O15">
        <v>11</v>
      </c>
    </row>
    <row r="16" spans="2:15" x14ac:dyDescent="0.3">
      <c r="B16" s="1">
        <v>2</v>
      </c>
      <c r="C16" s="1">
        <v>115</v>
      </c>
      <c r="D16" s="1">
        <v>130</v>
      </c>
      <c r="E16" s="1">
        <f t="shared" ref="E16:E18" si="14">D16-C16</f>
        <v>15</v>
      </c>
      <c r="F16" s="3"/>
      <c r="H16">
        <f t="shared" ref="H16" si="15">5*35/1.92</f>
        <v>91.145833333333343</v>
      </c>
      <c r="I16">
        <f t="shared" si="13"/>
        <v>700.52083333333337</v>
      </c>
      <c r="J16">
        <f t="shared" si="2"/>
        <v>41.666666666666629</v>
      </c>
    </row>
    <row r="17" spans="2:10" x14ac:dyDescent="0.3">
      <c r="B17" s="1">
        <v>3</v>
      </c>
      <c r="C17" s="1">
        <v>205</v>
      </c>
      <c r="D17" s="1">
        <v>216</v>
      </c>
      <c r="E17" s="1">
        <f t="shared" si="14"/>
        <v>11</v>
      </c>
      <c r="F17" s="3">
        <f t="shared" ref="F17" si="16">D18-D17</f>
        <v>48</v>
      </c>
      <c r="H17">
        <f t="shared" ref="H17" si="17">4*20/1.92</f>
        <v>41.666666666666671</v>
      </c>
      <c r="I17">
        <f t="shared" si="13"/>
        <v>742.1875</v>
      </c>
      <c r="J17">
        <f t="shared" si="2"/>
        <v>18.229166666666629</v>
      </c>
    </row>
    <row r="18" spans="2:10" x14ac:dyDescent="0.3">
      <c r="B18" s="1">
        <v>4</v>
      </c>
      <c r="C18" s="1">
        <v>247</v>
      </c>
      <c r="D18" s="1">
        <v>264</v>
      </c>
      <c r="E18" s="1">
        <f t="shared" si="14"/>
        <v>17</v>
      </c>
      <c r="F18" s="3"/>
      <c r="H18">
        <f t="shared" ref="H18" si="18">1*35/1.92</f>
        <v>18.229166666666668</v>
      </c>
      <c r="I18">
        <f t="shared" si="13"/>
        <v>760.41666666666663</v>
      </c>
      <c r="J18">
        <f t="shared" si="2"/>
        <v>72.916666666666629</v>
      </c>
    </row>
    <row r="19" spans="2:10" x14ac:dyDescent="0.3">
      <c r="B19" s="1">
        <v>5</v>
      </c>
      <c r="C19" s="1">
        <v>339</v>
      </c>
      <c r="D19" s="1">
        <v>351</v>
      </c>
      <c r="E19" s="1">
        <f>D19-C19</f>
        <v>12</v>
      </c>
      <c r="F19" s="3">
        <f t="shared" ref="F19" si="19">D20-D19</f>
        <v>49</v>
      </c>
      <c r="H19">
        <f t="shared" ref="H19" si="20">4*35/1.92</f>
        <v>72.916666666666671</v>
      </c>
      <c r="I19">
        <f t="shared" si="13"/>
        <v>833.33333333333326</v>
      </c>
      <c r="J19">
        <f t="shared" si="2"/>
        <v>41.666666666666629</v>
      </c>
    </row>
    <row r="20" spans="2:10" x14ac:dyDescent="0.3">
      <c r="B20" s="1">
        <v>6</v>
      </c>
      <c r="C20" s="1">
        <v>380</v>
      </c>
      <c r="D20" s="1">
        <v>400</v>
      </c>
      <c r="E20" s="1">
        <f t="shared" ref="E20:E22" si="21">D20-C20</f>
        <v>20</v>
      </c>
      <c r="F20" s="3"/>
      <c r="H20">
        <f t="shared" ref="H20" si="22">4*20/1.92</f>
        <v>41.666666666666671</v>
      </c>
      <c r="I20">
        <f t="shared" si="13"/>
        <v>874.99999999999989</v>
      </c>
      <c r="J20">
        <f t="shared" si="2"/>
        <v>91.145833333333371</v>
      </c>
    </row>
    <row r="21" spans="2:10" x14ac:dyDescent="0.3">
      <c r="B21" s="1">
        <v>7</v>
      </c>
      <c r="C21" s="1">
        <v>471</v>
      </c>
      <c r="D21" s="1">
        <v>485</v>
      </c>
      <c r="E21" s="1">
        <f t="shared" si="21"/>
        <v>14</v>
      </c>
      <c r="F21" s="3">
        <f t="shared" ref="F21" si="23">D22-D21</f>
        <v>48</v>
      </c>
      <c r="H21">
        <f t="shared" ref="H21" si="24">5*35/1.92</f>
        <v>91.145833333333343</v>
      </c>
      <c r="I21">
        <f>H21+I20</f>
        <v>966.14583333333326</v>
      </c>
      <c r="J21">
        <f t="shared" si="2"/>
        <v>41.666666666666629</v>
      </c>
    </row>
    <row r="22" spans="2:10" x14ac:dyDescent="0.3">
      <c r="B22" s="1">
        <v>8</v>
      </c>
      <c r="C22" s="1">
        <v>513</v>
      </c>
      <c r="D22" s="1">
        <v>533</v>
      </c>
      <c r="E22" s="1">
        <f t="shared" si="21"/>
        <v>20</v>
      </c>
      <c r="F22" s="3"/>
      <c r="H22">
        <f t="shared" ref="H22" si="25">4*20/1.92</f>
        <v>41.666666666666671</v>
      </c>
      <c r="I22">
        <f t="shared" ref="I22:I23" si="26">H22+I21</f>
        <v>1007.8124999999999</v>
      </c>
      <c r="J22">
        <f t="shared" si="2"/>
        <v>18.229166666666629</v>
      </c>
    </row>
    <row r="23" spans="2:10" x14ac:dyDescent="0.3">
      <c r="H23">
        <f t="shared" ref="H23" si="27">1*35/1.92</f>
        <v>18.229166666666668</v>
      </c>
      <c r="I23">
        <f t="shared" si="26"/>
        <v>1026.0416666666665</v>
      </c>
    </row>
    <row r="24" spans="2:10" x14ac:dyDescent="0.3">
      <c r="B24" s="1" t="s">
        <v>7</v>
      </c>
      <c r="C24" s="4"/>
      <c r="D24" s="5"/>
      <c r="E24" s="5"/>
      <c r="F24" s="6"/>
    </row>
    <row r="25" spans="2:10" x14ac:dyDescent="0.3">
      <c r="B25" s="1" t="s">
        <v>1</v>
      </c>
      <c r="C25" s="1" t="s">
        <v>2</v>
      </c>
      <c r="D25" s="1" t="s">
        <v>3</v>
      </c>
      <c r="E25" s="1" t="s">
        <v>4</v>
      </c>
      <c r="F25" s="2" t="s">
        <v>5</v>
      </c>
    </row>
    <row r="26" spans="2:10" x14ac:dyDescent="0.3">
      <c r="B26" s="1">
        <v>1</v>
      </c>
      <c r="C26" s="1">
        <v>73</v>
      </c>
      <c r="D26" s="1">
        <v>78</v>
      </c>
      <c r="E26" s="1">
        <f>D26-C26</f>
        <v>5</v>
      </c>
      <c r="F26" s="3">
        <f>D27-D26</f>
        <v>48</v>
      </c>
    </row>
    <row r="27" spans="2:10" x14ac:dyDescent="0.3">
      <c r="B27" s="1">
        <v>2</v>
      </c>
      <c r="C27" s="1">
        <v>115</v>
      </c>
      <c r="D27" s="1">
        <v>126</v>
      </c>
      <c r="E27" s="1">
        <f t="shared" ref="E27:E29" si="28">D27-C27</f>
        <v>11</v>
      </c>
      <c r="F27" s="3"/>
    </row>
    <row r="28" spans="2:10" x14ac:dyDescent="0.3">
      <c r="B28" s="1">
        <v>3</v>
      </c>
      <c r="C28" s="1">
        <v>205</v>
      </c>
      <c r="D28" s="1">
        <v>213</v>
      </c>
      <c r="E28" s="1">
        <f t="shared" si="28"/>
        <v>8</v>
      </c>
      <c r="F28" s="3">
        <f t="shared" ref="F28" si="29">D29-D28</f>
        <v>46</v>
      </c>
    </row>
    <row r="29" spans="2:10" x14ac:dyDescent="0.3">
      <c r="B29" s="1">
        <v>4</v>
      </c>
      <c r="C29" s="1">
        <v>247</v>
      </c>
      <c r="D29" s="1">
        <v>259</v>
      </c>
      <c r="E29" s="1">
        <f t="shared" si="28"/>
        <v>12</v>
      </c>
      <c r="F29" s="3"/>
    </row>
    <row r="30" spans="2:10" x14ac:dyDescent="0.3">
      <c r="B30" s="1">
        <v>5</v>
      </c>
      <c r="C30" s="1">
        <v>339</v>
      </c>
      <c r="D30" s="1">
        <v>347</v>
      </c>
      <c r="E30" s="1">
        <f>D30-C30</f>
        <v>8</v>
      </c>
      <c r="F30" s="3">
        <f t="shared" ref="F30" si="30">D31-D30</f>
        <v>48</v>
      </c>
    </row>
    <row r="31" spans="2:10" x14ac:dyDescent="0.3">
      <c r="B31" s="1">
        <v>6</v>
      </c>
      <c r="C31" s="1">
        <v>380</v>
      </c>
      <c r="D31" s="1">
        <v>395</v>
      </c>
      <c r="E31" s="1">
        <f t="shared" ref="E31:E33" si="31">D31-C31</f>
        <v>15</v>
      </c>
      <c r="F31" s="3"/>
    </row>
    <row r="32" spans="2:10" x14ac:dyDescent="0.3">
      <c r="B32" s="1">
        <v>7</v>
      </c>
      <c r="C32" s="1">
        <v>471</v>
      </c>
      <c r="D32" s="1">
        <v>482</v>
      </c>
      <c r="E32" s="1">
        <f t="shared" si="31"/>
        <v>11</v>
      </c>
      <c r="F32" s="3">
        <f t="shared" ref="F32" si="32">D33-D32</f>
        <v>47</v>
      </c>
    </row>
    <row r="33" spans="2:6" x14ac:dyDescent="0.3">
      <c r="B33" s="1">
        <v>8</v>
      </c>
      <c r="C33" s="1">
        <v>513</v>
      </c>
      <c r="D33" s="1">
        <v>529</v>
      </c>
      <c r="E33" s="1">
        <f t="shared" si="31"/>
        <v>16</v>
      </c>
      <c r="F33" s="3"/>
    </row>
    <row r="35" spans="2:6" x14ac:dyDescent="0.3">
      <c r="B35" s="1" t="s">
        <v>7</v>
      </c>
      <c r="C35" s="4"/>
      <c r="D35" s="5"/>
      <c r="E35" s="5"/>
      <c r="F35" s="6"/>
    </row>
    <row r="36" spans="2:6" x14ac:dyDescent="0.3">
      <c r="B36" s="1" t="s">
        <v>1</v>
      </c>
      <c r="C36" s="1" t="s">
        <v>2</v>
      </c>
      <c r="D36" s="1" t="s">
        <v>3</v>
      </c>
      <c r="E36" s="1" t="s">
        <v>4</v>
      </c>
      <c r="F36" s="2" t="s">
        <v>5</v>
      </c>
    </row>
    <row r="37" spans="2:6" x14ac:dyDescent="0.3">
      <c r="B37" s="1">
        <v>1</v>
      </c>
      <c r="C37" s="1">
        <v>73</v>
      </c>
      <c r="D37" s="1">
        <v>78</v>
      </c>
      <c r="E37" s="1">
        <f>D37-C37</f>
        <v>5</v>
      </c>
      <c r="F37" s="3">
        <f>D38-D37</f>
        <v>48</v>
      </c>
    </row>
    <row r="38" spans="2:6" x14ac:dyDescent="0.3">
      <c r="B38" s="1">
        <v>2</v>
      </c>
      <c r="C38" s="1">
        <v>115</v>
      </c>
      <c r="D38" s="1">
        <v>126</v>
      </c>
      <c r="E38" s="1">
        <f t="shared" ref="E38:E40" si="33">D38-C38</f>
        <v>11</v>
      </c>
      <c r="F38" s="3"/>
    </row>
    <row r="39" spans="2:6" x14ac:dyDescent="0.3">
      <c r="B39" s="1">
        <v>3</v>
      </c>
      <c r="C39" s="1">
        <v>205</v>
      </c>
      <c r="D39" s="1">
        <v>213</v>
      </c>
      <c r="E39" s="1">
        <f t="shared" si="33"/>
        <v>8</v>
      </c>
      <c r="F39" s="3">
        <f t="shared" ref="F39" si="34">D40-D39</f>
        <v>46</v>
      </c>
    </row>
    <row r="40" spans="2:6" x14ac:dyDescent="0.3">
      <c r="B40" s="1">
        <v>4</v>
      </c>
      <c r="C40" s="1">
        <v>247</v>
      </c>
      <c r="D40" s="1">
        <v>259</v>
      </c>
      <c r="E40" s="1">
        <f t="shared" si="33"/>
        <v>12</v>
      </c>
      <c r="F40" s="3"/>
    </row>
    <row r="41" spans="2:6" x14ac:dyDescent="0.3">
      <c r="B41" s="1">
        <v>5</v>
      </c>
      <c r="C41" s="1">
        <v>339</v>
      </c>
      <c r="D41" s="1">
        <v>347</v>
      </c>
      <c r="E41" s="1">
        <f>D41-C41</f>
        <v>8</v>
      </c>
      <c r="F41" s="3">
        <f t="shared" ref="F41" si="35">D42-D41</f>
        <v>48</v>
      </c>
    </row>
    <row r="42" spans="2:6" x14ac:dyDescent="0.3">
      <c r="B42" s="1">
        <v>6</v>
      </c>
      <c r="C42" s="1">
        <v>380</v>
      </c>
      <c r="D42" s="1">
        <v>395</v>
      </c>
      <c r="E42" s="1">
        <f t="shared" ref="E42:E44" si="36">D42-C42</f>
        <v>15</v>
      </c>
      <c r="F42" s="3"/>
    </row>
    <row r="43" spans="2:6" x14ac:dyDescent="0.3">
      <c r="B43" s="1">
        <v>7</v>
      </c>
      <c r="C43" s="1">
        <v>471</v>
      </c>
      <c r="D43" s="1">
        <v>482</v>
      </c>
      <c r="E43" s="1">
        <f t="shared" si="36"/>
        <v>11</v>
      </c>
      <c r="F43" s="3">
        <f t="shared" ref="F43" si="37">D44-D43</f>
        <v>47</v>
      </c>
    </row>
    <row r="44" spans="2:6" x14ac:dyDescent="0.3">
      <c r="B44" s="1">
        <v>8</v>
      </c>
      <c r="C44" s="1">
        <v>513</v>
      </c>
      <c r="D44" s="1">
        <v>529</v>
      </c>
      <c r="E44" s="1">
        <f t="shared" si="36"/>
        <v>16</v>
      </c>
      <c r="F44" s="3"/>
    </row>
    <row r="46" spans="2:6" x14ac:dyDescent="0.3">
      <c r="B46" s="1" t="s">
        <v>8</v>
      </c>
      <c r="C46" s="4"/>
      <c r="D46" s="5"/>
      <c r="E46" s="5"/>
      <c r="F46" s="6"/>
    </row>
    <row r="47" spans="2:6" x14ac:dyDescent="0.3">
      <c r="B47" s="1" t="s">
        <v>1</v>
      </c>
      <c r="C47" s="1" t="s">
        <v>2</v>
      </c>
      <c r="D47" s="1" t="s">
        <v>3</v>
      </c>
      <c r="E47" s="1" t="s">
        <v>4</v>
      </c>
      <c r="F47" s="2" t="s">
        <v>5</v>
      </c>
    </row>
    <row r="48" spans="2:6" x14ac:dyDescent="0.3">
      <c r="B48" s="1">
        <v>1</v>
      </c>
      <c r="C48" s="1">
        <v>73</v>
      </c>
      <c r="D48" s="1">
        <v>79</v>
      </c>
      <c r="E48" s="1">
        <f>D48-C48</f>
        <v>6</v>
      </c>
      <c r="F48" s="3">
        <f>D49-D48</f>
        <v>47</v>
      </c>
    </row>
    <row r="49" spans="2:6" x14ac:dyDescent="0.3">
      <c r="B49" s="1">
        <v>2</v>
      </c>
      <c r="C49" s="1">
        <v>115</v>
      </c>
      <c r="D49" s="1">
        <v>126</v>
      </c>
      <c r="E49" s="1">
        <f t="shared" ref="E49:E51" si="38">D49-C49</f>
        <v>11</v>
      </c>
      <c r="F49" s="3"/>
    </row>
    <row r="50" spans="2:6" x14ac:dyDescent="0.3">
      <c r="B50" s="1">
        <v>3</v>
      </c>
      <c r="C50" s="1">
        <v>205</v>
      </c>
      <c r="D50" s="1">
        <v>213</v>
      </c>
      <c r="E50" s="1">
        <f t="shared" si="38"/>
        <v>8</v>
      </c>
      <c r="F50" s="3">
        <f t="shared" ref="F50" si="39">D51-D50</f>
        <v>47</v>
      </c>
    </row>
    <row r="51" spans="2:6" x14ac:dyDescent="0.3">
      <c r="B51" s="1">
        <v>4</v>
      </c>
      <c r="C51" s="1">
        <v>247</v>
      </c>
      <c r="D51" s="1">
        <v>260</v>
      </c>
      <c r="E51" s="1">
        <f t="shared" si="38"/>
        <v>13</v>
      </c>
      <c r="F51" s="3"/>
    </row>
    <row r="52" spans="2:6" x14ac:dyDescent="0.3">
      <c r="B52" s="1">
        <v>5</v>
      </c>
      <c r="C52" s="1">
        <v>339</v>
      </c>
      <c r="D52" s="1">
        <v>348</v>
      </c>
      <c r="E52" s="1">
        <f>D52-C52</f>
        <v>9</v>
      </c>
      <c r="F52" s="3">
        <f t="shared" ref="F52" si="40">D53-D52</f>
        <v>48</v>
      </c>
    </row>
    <row r="53" spans="2:6" x14ac:dyDescent="0.3">
      <c r="B53" s="1">
        <v>6</v>
      </c>
      <c r="C53" s="1">
        <v>380</v>
      </c>
      <c r="D53" s="1">
        <v>396</v>
      </c>
      <c r="E53" s="1">
        <f t="shared" ref="E53:E55" si="41">D53-C53</f>
        <v>16</v>
      </c>
      <c r="F53" s="3"/>
    </row>
    <row r="54" spans="2:6" x14ac:dyDescent="0.3">
      <c r="B54" s="1">
        <v>7</v>
      </c>
      <c r="C54" s="1">
        <v>471</v>
      </c>
      <c r="D54" s="1">
        <v>482</v>
      </c>
      <c r="E54" s="1">
        <f t="shared" si="41"/>
        <v>11</v>
      </c>
      <c r="F54" s="3">
        <f t="shared" ref="F54" si="42">D55-D54</f>
        <v>48</v>
      </c>
    </row>
    <row r="55" spans="2:6" x14ac:dyDescent="0.3">
      <c r="B55" s="1">
        <v>8</v>
      </c>
      <c r="C55" s="1">
        <v>513</v>
      </c>
      <c r="D55" s="1">
        <v>530</v>
      </c>
      <c r="E55" s="1">
        <f t="shared" si="41"/>
        <v>17</v>
      </c>
      <c r="F55" s="3"/>
    </row>
  </sheetData>
  <mergeCells count="25">
    <mergeCell ref="C13:F13"/>
    <mergeCell ref="C2:F2"/>
    <mergeCell ref="F4:F5"/>
    <mergeCell ref="F6:F7"/>
    <mergeCell ref="F8:F9"/>
    <mergeCell ref="F10:F11"/>
    <mergeCell ref="F39:F40"/>
    <mergeCell ref="F15:F16"/>
    <mergeCell ref="F17:F18"/>
    <mergeCell ref="F19:F20"/>
    <mergeCell ref="F21:F22"/>
    <mergeCell ref="C24:F24"/>
    <mergeCell ref="F26:F27"/>
    <mergeCell ref="F28:F29"/>
    <mergeCell ref="F30:F31"/>
    <mergeCell ref="F32:F33"/>
    <mergeCell ref="C35:F35"/>
    <mergeCell ref="F37:F38"/>
    <mergeCell ref="F54:F55"/>
    <mergeCell ref="F41:F42"/>
    <mergeCell ref="F43:F44"/>
    <mergeCell ref="C46:F46"/>
    <mergeCell ref="F48:F49"/>
    <mergeCell ref="F50:F51"/>
    <mergeCell ref="F52:F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Tofte</dc:creator>
  <cp:lastModifiedBy>Daniel Tofte</cp:lastModifiedBy>
  <dcterms:created xsi:type="dcterms:W3CDTF">2018-04-27T14:57:12Z</dcterms:created>
  <dcterms:modified xsi:type="dcterms:W3CDTF">2018-04-29T14:21:31Z</dcterms:modified>
</cp:coreProperties>
</file>