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2_Formulas_Functions\"/>
    </mc:Choice>
  </mc:AlternateContent>
  <xr:revisionPtr revIDLastSave="0" documentId="13_ncr:1_{EDE90B06-75CD-47BA-AB1B-F5A0317AF80F}" xr6:coauthVersionLast="47" xr6:coauthVersionMax="47" xr10:uidLastSave="{00000000-0000-0000-0000-000000000000}"/>
  <bookViews>
    <workbookView xWindow="-120" yWindow="-120" windowWidth="29040" windowHeight="157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0" l="1" a="1"/>
  <c r="R2" i="10" s="1"/>
  <c r="R3" i="10" a="1"/>
  <c r="R3" i="10"/>
  <c r="R4" i="10" a="1"/>
  <c r="R4" i="10" s="1"/>
  <c r="R5" i="10" a="1"/>
  <c r="R5" i="10" s="1"/>
  <c r="R6" i="10" a="1"/>
  <c r="R6" i="10"/>
  <c r="R7" i="10" a="1"/>
  <c r="R7" i="10"/>
  <c r="R8" i="10" a="1"/>
  <c r="R8" i="10" s="1"/>
  <c r="R9" i="10" a="1"/>
  <c r="R9" i="10"/>
  <c r="R10" i="10" a="1"/>
  <c r="R10" i="10" s="1"/>
  <c r="R11" i="10" a="1"/>
  <c r="R11" i="10" s="1"/>
  <c r="R12" i="10" a="1"/>
  <c r="R12" i="10" s="1"/>
  <c r="R13" i="10" a="1"/>
  <c r="R13" i="10"/>
  <c r="R14" i="10" a="1"/>
  <c r="R14" i="10" s="1"/>
  <c r="R15" i="10" a="1"/>
  <c r="R15" i="10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1" i="10" a="1"/>
  <c r="R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R4" i="7"/>
  <c r="R5" i="7"/>
  <c r="R6" i="7"/>
  <c r="R7" i="7"/>
  <c r="R8" i="7"/>
  <c r="R9" i="7"/>
  <c r="R10" i="7"/>
  <c r="R11" i="7"/>
  <c r="R12" i="7"/>
  <c r="R3" i="7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<sst xmlns="http://schemas.openxmlformats.org/spreadsheetml/2006/main" count="395" uniqueCount="144">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</sst>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R16"/>
  <sheetViews>
    <sheetView zoomScale="120" zoomScaleNormal="120" workbookViewId="0">
      <selection activeCell="U9" sqref="U9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8" ht="15.75" thickBot="1" x14ac:dyDescent="0.3">
      <c r="G1" s="25"/>
    </row>
    <row r="2" spans="2:18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8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b">
        <f>AND(L3,M3)</f>
        <v>1</v>
      </c>
      <c r="R3" s="1" t="str">
        <f>IF(Q3,"Goal Met","Not Met")</f>
        <v>Goal Met</v>
      </c>
    </row>
    <row r="4" spans="2:18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b">
        <f t="shared" ref="Q4:Q12" si="11">AND(L4,M4)</f>
        <v>0</v>
      </c>
      <c r="R4" s="1" t="str">
        <f t="shared" ref="R4:R12" si="12">IF(Q4,"Goal Met","Not Met")</f>
        <v>Not Met</v>
      </c>
    </row>
    <row r="5" spans="2:18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b">
        <f t="shared" si="11"/>
        <v>0</v>
      </c>
      <c r="R5" s="1" t="str">
        <f t="shared" si="12"/>
        <v>Not Met</v>
      </c>
    </row>
    <row r="6" spans="2:18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b">
        <f t="shared" si="11"/>
        <v>1</v>
      </c>
      <c r="R6" s="1" t="str">
        <f t="shared" si="12"/>
        <v>Goal Met</v>
      </c>
    </row>
    <row r="7" spans="2:18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b">
        <f t="shared" si="11"/>
        <v>0</v>
      </c>
      <c r="R7" s="1" t="str">
        <f t="shared" si="12"/>
        <v>Not Met</v>
      </c>
    </row>
    <row r="8" spans="2:18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b">
        <f t="shared" si="11"/>
        <v>1</v>
      </c>
      <c r="R8" s="1" t="str">
        <f t="shared" si="12"/>
        <v>Goal Met</v>
      </c>
    </row>
    <row r="9" spans="2:18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b">
        <f t="shared" si="11"/>
        <v>1</v>
      </c>
      <c r="R9" s="1" t="str">
        <f t="shared" si="12"/>
        <v>Goal Met</v>
      </c>
    </row>
    <row r="10" spans="2:18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b">
        <f t="shared" si="11"/>
        <v>1</v>
      </c>
      <c r="R10" s="1" t="str">
        <f t="shared" si="12"/>
        <v>Goal Met</v>
      </c>
    </row>
    <row r="11" spans="2:18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b">
        <f t="shared" si="11"/>
        <v>0</v>
      </c>
      <c r="R11" s="1" t="str">
        <f t="shared" si="12"/>
        <v>Not Met</v>
      </c>
    </row>
    <row r="12" spans="2:18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b">
        <f t="shared" si="11"/>
        <v>1</v>
      </c>
      <c r="R12" s="1" t="str">
        <f t="shared" si="12"/>
        <v>Goal Met</v>
      </c>
    </row>
    <row r="14" spans="2:18" ht="15.75" thickBot="1" x14ac:dyDescent="0.3">
      <c r="B14" s="17" t="s">
        <v>25</v>
      </c>
    </row>
    <row r="15" spans="2:18" x14ac:dyDescent="0.25">
      <c r="B15" s="13" t="s">
        <v>22</v>
      </c>
      <c r="C15" s="14">
        <v>5</v>
      </c>
    </row>
    <row r="16" spans="2:18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U4" sqref="U4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2" hidden="1" customWidth="1"/>
    <col min="12" max="12" width="15.85546875" hidden="1" customWidth="1"/>
    <col min="13" max="13" width="12" hidden="1" customWidth="1"/>
    <col min="14" max="14" width="6.5703125" hidden="1" customWidth="1"/>
    <col min="15" max="15" width="6" hidden="1" customWidth="1"/>
    <col min="16" max="16" width="11.85546875" bestFit="1" customWidth="1"/>
    <col min="17" max="17" width="13.7109375" bestFit="1" customWidth="1"/>
    <col min="18" max="18" width="10.8554687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 "NOT Desired")</f>
        <v>NOT Desired</v>
      </c>
      <c r="L2" t="str">
        <f>IF($A2=L$1,"Role Desired", "NOT Desired")</f>
        <v>NOT Desired</v>
      </c>
      <c r="M2" t="str">
        <f>IF($A2=K$1, "Role Desired", IF($A2=L$1, "Role Desired", "NOT Desired"))</f>
        <v>NOT Desired</v>
      </c>
      <c r="N2" t="b">
        <f>AND(A2=K$1, A2=L$1)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IF(H2&gt;$Q$1, "Salary &gt;85K", "Salary Low")</f>
        <v>Salary &gt;85K</v>
      </c>
      <c r="R2" t="str" cm="1">
        <f t="array" ref="R2">_xlfn.IFS(H2="", "No Data", H2&gt;$Q$1, "Salary &gt;85k", TRUE, "Salary low")</f>
        <v>Salary &gt;85k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AND(A3=K$1, A3=L$1)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IF(H3&gt;$Q$1, "Salary &gt;85K", "Salary Low")</f>
        <v>Salary Low</v>
      </c>
      <c r="R3" t="str" cm="1">
        <f t="array" ref="R3">_xlfn.IFS(H3="", "No Data", H3&gt;$Q$1, "Salary &gt;85k",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_xlfn.IFS(H4="", "No Data", H4&gt;$Q$1, "Salary &gt;85k",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_xlfn.IFS(H5="", "No Data", H5&gt;$Q$1, "Salary &gt;85k",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_xlfn.IFS(H6="", "No Data", H6&gt;$Q$1, "Salary &gt;85k",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_xlfn.IFS(H7="", "No Data", H7&gt;$Q$1, "Salary &gt;85k",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_xlfn.IFS(H8="", "No Data", H8&gt;$Q$1, "Salary &gt;85k",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&gt;85K</v>
      </c>
      <c r="R9" t="str" cm="1">
        <f t="array" ref="R9">_xlfn.IFS(H9="", "No Data", H9&gt;$Q$1, "Salary &gt;85k", TRUE, "Salary low")</f>
        <v>Salary &gt;85k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_xlfn.IFS(H10="", "No Data", H10&gt;$Q$1, "Salary &gt;85k",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&gt;85K</v>
      </c>
      <c r="R11" t="str" cm="1">
        <f t="array" ref="R11">_xlfn.IFS(H11="", "No Data", H11&gt;$Q$1, "Salary &gt;85k", TRUE, "Salary low")</f>
        <v>Salary &gt;85k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&gt;85K</v>
      </c>
      <c r="R12" t="str" cm="1">
        <f t="array" ref="R12">_xlfn.IFS(H12="", "No Data", H12&gt;$Q$1, "Salary &gt;85k", TRUE, "Salary low")</f>
        <v>Salary &gt;85k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&gt;85K</v>
      </c>
      <c r="R13" t="str" cm="1">
        <f t="array" ref="R13">_xlfn.IFS(H13="", "No Data", H13&gt;$Q$1, "Salary &gt;85k", TRUE, "Salary low")</f>
        <v>Salary &gt;85k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&gt;85K</v>
      </c>
      <c r="R14" t="str" cm="1">
        <f t="array" ref="R14">_xlfn.IFS(H14="", "No Data", H14&gt;$Q$1, "Salary &gt;85k", TRUE, "Salary low")</f>
        <v>Salary &gt;85k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_xlfn.IFS(H15="", "No Data", H15&gt;$Q$1, "Salary &gt;85k",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&gt;85K</v>
      </c>
      <c r="R16" t="str" cm="1">
        <f t="array" ref="R16">_xlfn.IFS(H16="", "No Data", H16&gt;$Q$1, "Salary &gt;85k", TRUE, "Salary low")</f>
        <v>Salary &gt;85k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&gt;85K</v>
      </c>
      <c r="R17" t="str" cm="1">
        <f t="array" ref="R17">_xlfn.IFS(H17="", "No Data", H17&gt;$Q$1, "Salary &gt;85k", TRUE, "Salary low")</f>
        <v>Salary &gt;85k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_xlfn.IFS(H18="", "No Data", H18&gt;$Q$1, "Salary &gt;85k",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&gt;85K</v>
      </c>
      <c r="R19" t="str" cm="1">
        <f t="array" ref="R19">_xlfn.IFS(H19="", "No Data", H19&gt;$Q$1, "Salary &gt;85k", TRUE, "Salary low")</f>
        <v>Salary &gt;85k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_xlfn.IFS(H20="", "No Data", H20&gt;$Q$1, "Salary &gt;85k",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&gt;85K</v>
      </c>
      <c r="R21" t="str" cm="1">
        <f t="array" ref="R21">_xlfn.IFS(H21="", "No Data", H21&gt;$Q$1, "Salary &gt;85k", TRUE, "Salary low")</f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H9" sqref="H9"/>
    </sheetView>
  </sheetViews>
  <sheetFormatPr defaultRowHeight="15" x14ac:dyDescent="0.25"/>
  <cols>
    <col min="2" max="2" width="10.85546875" bestFit="1" customWidth="1"/>
    <col min="3" max="3" width="11.42578125" bestFit="1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Martin Chrást</cp:lastModifiedBy>
  <dcterms:created xsi:type="dcterms:W3CDTF">2024-07-16T20:11:02Z</dcterms:created>
  <dcterms:modified xsi:type="dcterms:W3CDTF">2025-02-08T09:49:58Z</dcterms:modified>
</cp:coreProperties>
</file>