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0"/>
  <workbookPr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2_Formulas_Functions\practice\"/>
    </mc:Choice>
  </mc:AlternateContent>
  <xr:revisionPtr revIDLastSave="0" documentId="8_{2CF50D52-24C6-4CA1-BCFF-6E5B14355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8" l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I2" i="8" a="1"/>
  <c r="I2" i="8" s="1"/>
  <c r="AA2" i="8" a="1"/>
  <c r="AA2" i="8" s="1"/>
  <c r="Y3" i="8"/>
  <c r="Z3" i="8"/>
  <c r="Y4" i="8"/>
  <c r="Z4" i="8"/>
  <c r="Y5" i="8"/>
  <c r="Z5" i="8"/>
  <c r="Y6" i="8"/>
  <c r="Z6" i="8"/>
  <c r="Y7" i="8"/>
  <c r="Z7" i="8"/>
  <c r="Y8" i="8"/>
  <c r="Z8" i="8"/>
  <c r="Y9" i="8"/>
  <c r="Z9" i="8"/>
  <c r="Y10" i="8"/>
  <c r="Z10" i="8"/>
  <c r="Y11" i="8"/>
  <c r="Z11" i="8"/>
  <c r="Y12" i="8"/>
  <c r="Z12" i="8"/>
  <c r="Y13" i="8"/>
  <c r="Z13" i="8"/>
  <c r="Y14" i="8"/>
  <c r="Z14" i="8"/>
  <c r="Y15" i="8"/>
  <c r="Z15" i="8"/>
  <c r="Y16" i="8"/>
  <c r="Z16" i="8"/>
  <c r="Y17" i="8"/>
  <c r="Z17" i="8"/>
  <c r="Y18" i="8"/>
  <c r="Z18" i="8"/>
  <c r="Y19" i="8"/>
  <c r="Z19" i="8"/>
  <c r="Y20" i="8"/>
  <c r="Z20" i="8"/>
  <c r="Y21" i="8"/>
  <c r="Z21" i="8"/>
  <c r="Z2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X2" i="8"/>
  <c r="V2" i="8"/>
  <c r="U2" i="8"/>
  <c r="T2" i="8"/>
  <c r="P2" i="8"/>
  <c r="R2" i="8" s="1"/>
  <c r="J3" i="8"/>
  <c r="K3" i="8"/>
  <c r="L3" i="8"/>
  <c r="N3" i="8" s="1"/>
  <c r="J4" i="8"/>
  <c r="K4" i="8"/>
  <c r="L4" i="8"/>
  <c r="N4" i="8" s="1"/>
  <c r="J5" i="8"/>
  <c r="K5" i="8"/>
  <c r="L5" i="8"/>
  <c r="N5" i="8"/>
  <c r="J6" i="8"/>
  <c r="K6" i="8"/>
  <c r="L6" i="8"/>
  <c r="N6" i="8" s="1"/>
  <c r="J7" i="8"/>
  <c r="K7" i="8"/>
  <c r="L7" i="8"/>
  <c r="N7" i="8"/>
  <c r="J8" i="8"/>
  <c r="K8" i="8"/>
  <c r="L8" i="8"/>
  <c r="N8" i="8"/>
  <c r="J9" i="8"/>
  <c r="K9" i="8"/>
  <c r="L9" i="8"/>
  <c r="N9" i="8" s="1"/>
  <c r="J10" i="8"/>
  <c r="K10" i="8"/>
  <c r="L10" i="8"/>
  <c r="N10" i="8"/>
  <c r="J11" i="8"/>
  <c r="K11" i="8"/>
  <c r="L11" i="8"/>
  <c r="N11" i="8"/>
  <c r="J12" i="8"/>
  <c r="K12" i="8"/>
  <c r="L12" i="8"/>
  <c r="N12" i="8" s="1"/>
  <c r="J13" i="8"/>
  <c r="K13" i="8"/>
  <c r="L13" i="8"/>
  <c r="N13" i="8"/>
  <c r="J14" i="8"/>
  <c r="K14" i="8"/>
  <c r="L14" i="8"/>
  <c r="N14" i="8"/>
  <c r="J15" i="8"/>
  <c r="K15" i="8"/>
  <c r="L15" i="8"/>
  <c r="N15" i="8" s="1"/>
  <c r="J16" i="8"/>
  <c r="K16" i="8"/>
  <c r="L16" i="8"/>
  <c r="N16" i="8"/>
  <c r="J17" i="8"/>
  <c r="K17" i="8"/>
  <c r="L17" i="8"/>
  <c r="N17" i="8"/>
  <c r="J18" i="8"/>
  <c r="K18" i="8"/>
  <c r="L18" i="8"/>
  <c r="N18" i="8" s="1"/>
  <c r="J19" i="8"/>
  <c r="K19" i="8"/>
  <c r="L19" i="8"/>
  <c r="N19" i="8"/>
  <c r="J20" i="8"/>
  <c r="K20" i="8"/>
  <c r="L20" i="8"/>
  <c r="N20" i="8" s="1"/>
  <c r="J21" i="8"/>
  <c r="K21" i="8"/>
  <c r="L21" i="8"/>
  <c r="N21" i="8" s="1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0" i="8" l="1"/>
  <c r="R14" i="8"/>
  <c r="R9" i="8"/>
  <c r="R12" i="8"/>
  <c r="R20" i="8"/>
  <c r="R8" i="8"/>
  <c r="R11" i="8"/>
  <c r="R19" i="8"/>
  <c r="R7" i="8"/>
  <c r="R18" i="8"/>
  <c r="R6" i="8"/>
  <c r="R4" i="8"/>
  <c r="R13" i="8"/>
  <c r="R17" i="8"/>
  <c r="R5" i="8"/>
  <c r="R16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<sst xmlns="http://schemas.openxmlformats.org/spreadsheetml/2006/main" count="472" uniqueCount="96">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</sst>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Job postings</a:t>
            </a:r>
            <a:r>
              <a:rPr lang="cs-CZ" baseline="0"/>
              <a:t>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A-479B-AD28-7747EEB86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8048"/>
        <c:axId val="3078528"/>
      </c:barChart>
      <c:catAx>
        <c:axId val="30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528"/>
        <c:crosses val="autoZero"/>
        <c:auto val="1"/>
        <c:lblAlgn val="ctr"/>
        <c:lblOffset val="100"/>
        <c:noMultiLvlLbl val="0"/>
      </c:catAx>
      <c:valAx>
        <c:axId val="30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609599</xdr:colOff>
      <xdr:row>5</xdr:row>
      <xdr:rowOff>19050</xdr:rowOff>
    </xdr:from>
    <xdr:to>
      <xdr:col>42</xdr:col>
      <xdr:colOff>542924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CA46E-349F-0512-9BB3-9B8302A60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E10" sqref="AE10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3" width="8.85546875" hidden="1" customWidth="1"/>
    <col min="14" max="14" width="14.140625" hidden="1" customWidth="1"/>
    <col min="15" max="15" width="8.85546875" hidden="1" customWidth="1"/>
    <col min="16" max="16" width="9.7109375" hidden="1" customWidth="1"/>
    <col min="17" max="17" width="8.85546875" hidden="1" customWidth="1"/>
    <col min="18" max="18" width="16" hidden="1" customWidth="1"/>
    <col min="19" max="20" width="8.85546875" hidden="1" customWidth="1"/>
    <col min="21" max="21" width="8.42578125" hidden="1" customWidth="1"/>
    <col min="22" max="23" width="8.85546875" hidden="1" customWidth="1"/>
    <col min="24" max="26" width="16.140625" hidden="1" customWidth="1"/>
    <col min="27" max="27" width="13.5703125" bestFit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5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 J2, K2)</f>
        <v>44971</v>
      </c>
      <c r="P2" s="9">
        <f ca="1">TODAY()</f>
        <v>45700</v>
      </c>
      <c r="R2">
        <f ca="1">DATEDIF(N2, $P$2, "D")</f>
        <v>729</v>
      </c>
      <c r="T2">
        <f>HOUR(D2)</f>
        <v>15</v>
      </c>
      <c r="U2">
        <f>MINUTE(D2)</f>
        <v>22</v>
      </c>
      <c r="V2">
        <f>SECOND(D2)</f>
        <v>15</v>
      </c>
      <c r="X2" s="13">
        <f>TIME(T2, U2, V2)</f>
        <v>0.64045138888888886</v>
      </c>
      <c r="Y2" t="str">
        <f>TEXT(D2,"HH:MM")</f>
        <v>15:22</v>
      </c>
      <c r="Z2" t="str">
        <f>TEXT(D2,"HH:MM AM/PM")</f>
        <v>03:22 PM</v>
      </c>
      <c r="AA2" cm="1">
        <f t="array" ref="AA2:AA25">_xlfn.SEQUENCE(24,,1)</f>
        <v>1</v>
      </c>
      <c r="AB2">
        <f>COUNTIF(_xlfn.ANCHORARRAY($I$2),AA2)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 J3, K3)</f>
        <v>45055</v>
      </c>
      <c r="P3" s="9"/>
      <c r="R3">
        <f t="shared" ref="R3:R20" ca="1" si="4">DATEDIF(N3, $P$2, "D")</f>
        <v>645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 U3, V3)</f>
        <v>0.40662037037037035</v>
      </c>
      <c r="Y3" t="str">
        <f t="shared" ref="Y3:Y21" si="9">TEXT(D3,"HH:MM")</f>
        <v>09:45</v>
      </c>
      <c r="Z3" t="str">
        <f t="shared" ref="Z3:Z21" si="10">TEXT(D3,"HH:MM AM/PM")</f>
        <v>09:45 AM</v>
      </c>
      <c r="AA3">
        <v>2</v>
      </c>
      <c r="AB3">
        <f t="shared" ref="AB3:AB25" si="11">COUNTIF(_xlfn.ANCHORARRAY($I$2),AA3)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P4" s="9"/>
      <c r="R4">
        <f t="shared" ca="1" si="4"/>
        <v>572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17:30</v>
      </c>
      <c r="Z4" t="str">
        <f t="shared" si="10"/>
        <v>05:30 PM</v>
      </c>
      <c r="AA4">
        <v>3</v>
      </c>
      <c r="AB4">
        <f t="shared" si="11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P5" s="9"/>
      <c r="R5">
        <f t="shared" ca="1" si="4"/>
        <v>527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</v>
      </c>
      <c r="Z5" t="str">
        <f t="shared" si="10"/>
        <v>07:15 AM</v>
      </c>
      <c r="AA5">
        <v>4</v>
      </c>
      <c r="AB5">
        <f t="shared" si="11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P6" s="9"/>
      <c r="R6">
        <f t="shared" ca="1" si="4"/>
        <v>452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17:00</v>
      </c>
      <c r="Z6" t="str">
        <f t="shared" si="10"/>
        <v>05:00 PM</v>
      </c>
      <c r="AA6">
        <v>5</v>
      </c>
      <c r="AB6">
        <f t="shared" si="11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P7" s="9"/>
      <c r="R7">
        <f t="shared" ca="1" si="4"/>
        <v>398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</v>
      </c>
      <c r="Z7" t="str">
        <f t="shared" si="10"/>
        <v>12:45 PM</v>
      </c>
      <c r="AA7">
        <v>6</v>
      </c>
      <c r="AB7">
        <f t="shared" si="11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346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16:30</v>
      </c>
      <c r="Z8" t="str">
        <f t="shared" si="10"/>
        <v>04:30 PM</v>
      </c>
      <c r="AA8">
        <v>7</v>
      </c>
      <c r="AB8">
        <f t="shared" si="11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P9" s="9"/>
      <c r="R9">
        <f t="shared" ca="1" si="4"/>
        <v>292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</v>
      </c>
      <c r="Z9" t="str">
        <f t="shared" si="10"/>
        <v>08:10 AM</v>
      </c>
      <c r="AA9">
        <v>8</v>
      </c>
      <c r="AB9">
        <f t="shared" si="11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P10" s="9"/>
      <c r="R10">
        <f t="shared" ca="1" si="4"/>
        <v>242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17:50</v>
      </c>
      <c r="Z10" t="str">
        <f t="shared" si="10"/>
        <v>05:50 PM</v>
      </c>
      <c r="AA10">
        <v>9</v>
      </c>
      <c r="AB10">
        <f t="shared" si="11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P11" s="9"/>
      <c r="R11">
        <f t="shared" ca="1" si="4"/>
        <v>220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14:35</v>
      </c>
      <c r="Z11" t="str">
        <f t="shared" si="10"/>
        <v>02:35 PM</v>
      </c>
      <c r="AA11">
        <v>10</v>
      </c>
      <c r="AB11">
        <f t="shared" si="11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P12" s="9"/>
      <c r="R12">
        <f t="shared" ca="1" si="4"/>
        <v>245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</v>
      </c>
      <c r="Z12" t="str">
        <f t="shared" si="10"/>
        <v>06:50 AM</v>
      </c>
      <c r="AA12">
        <v>11</v>
      </c>
      <c r="AB12">
        <f t="shared" si="11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P13" s="9"/>
      <c r="R13">
        <f t="shared" ca="1" si="4"/>
        <v>749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13:15</v>
      </c>
      <c r="Z13" t="str">
        <f t="shared" si="10"/>
        <v>01:15 PM</v>
      </c>
      <c r="AA13">
        <v>12</v>
      </c>
      <c r="AB13">
        <f t="shared" si="11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P14" s="9"/>
      <c r="R14">
        <f t="shared" ca="1" si="4"/>
        <v>698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</v>
      </c>
      <c r="Z14" t="str">
        <f t="shared" si="10"/>
        <v>11:45 AM</v>
      </c>
      <c r="AA14">
        <v>13</v>
      </c>
      <c r="AB14">
        <f t="shared" si="11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P15" s="9"/>
      <c r="R15">
        <f t="shared" ca="1" si="4"/>
        <v>622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</v>
      </c>
      <c r="Z15" t="str">
        <f t="shared" si="10"/>
        <v>10:00 AM</v>
      </c>
      <c r="AA15">
        <v>14</v>
      </c>
      <c r="AB15">
        <f t="shared" si="11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P16" s="9"/>
      <c r="R16">
        <f t="shared" ca="1" si="4"/>
        <v>532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17:30</v>
      </c>
      <c r="Z16" t="str">
        <f t="shared" si="10"/>
        <v>05:30 PM</v>
      </c>
      <c r="AA16">
        <v>15</v>
      </c>
      <c r="AB16">
        <f t="shared" si="11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P17" s="9"/>
      <c r="R17">
        <f t="shared" ca="1" si="4"/>
        <v>482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</v>
      </c>
      <c r="Z17" t="str">
        <f t="shared" si="10"/>
        <v>07:40 AM</v>
      </c>
      <c r="AA17">
        <v>16</v>
      </c>
      <c r="AB17">
        <f t="shared" si="11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P18" s="9"/>
      <c r="R18">
        <f t="shared" ca="1" si="4"/>
        <v>350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17:15</v>
      </c>
      <c r="Z18" t="str">
        <f t="shared" si="10"/>
        <v>05:15 PM</v>
      </c>
      <c r="AA18">
        <v>17</v>
      </c>
      <c r="AB18">
        <f t="shared" si="11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P19" s="9"/>
      <c r="R19">
        <f t="shared" ca="1" si="4"/>
        <v>282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17:25</v>
      </c>
      <c r="Z19" t="str">
        <f t="shared" si="10"/>
        <v>05:25 PM</v>
      </c>
      <c r="AA19">
        <v>18</v>
      </c>
      <c r="AB19">
        <f t="shared" si="11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P20" s="9"/>
      <c r="R20">
        <f t="shared" ca="1" si="4"/>
        <v>204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</v>
      </c>
      <c r="Z20" t="str">
        <f t="shared" si="10"/>
        <v>07:00 AM</v>
      </c>
      <c r="AA20">
        <v>19</v>
      </c>
      <c r="AB20">
        <f t="shared" si="11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P21" s="9"/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17:45</v>
      </c>
      <c r="Z21" t="str">
        <f t="shared" si="10"/>
        <v>05:45 PM</v>
      </c>
      <c r="AA21">
        <v>20</v>
      </c>
      <c r="AB21">
        <f t="shared" si="11"/>
        <v>0</v>
      </c>
    </row>
    <row r="22" spans="1:28" x14ac:dyDescent="0.25">
      <c r="AA22">
        <v>21</v>
      </c>
      <c r="AB22">
        <f t="shared" si="11"/>
        <v>0</v>
      </c>
    </row>
    <row r="23" spans="1:28" x14ac:dyDescent="0.25">
      <c r="AA23">
        <v>22</v>
      </c>
      <c r="AB23">
        <f t="shared" si="11"/>
        <v>0</v>
      </c>
    </row>
    <row r="24" spans="1:28" x14ac:dyDescent="0.25">
      <c r="AA24">
        <v>23</v>
      </c>
      <c r="AB24">
        <f t="shared" si="11"/>
        <v>0</v>
      </c>
    </row>
    <row r="25" spans="1:28" x14ac:dyDescent="0.25">
      <c r="AA25">
        <v>24</v>
      </c>
      <c r="AB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45700</v>
      </c>
      <c r="R2">
        <f ca="1">DATEDIF(D2,$P$2,"D")</f>
        <v>729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645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572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527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452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398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346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292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242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220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245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749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698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622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532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482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350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282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204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Martin Chrást</cp:lastModifiedBy>
  <dcterms:created xsi:type="dcterms:W3CDTF">2015-06-05T18:17:20Z</dcterms:created>
  <dcterms:modified xsi:type="dcterms:W3CDTF">2025-02-12T14:08:22Z</dcterms:modified>
</cp:coreProperties>
</file>