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4"/>
  <workbookPr codeName="ThisWorkbook" defaultThemeVersion="202300"/>
  <mc:AlternateContent xmlns:mc="http://schemas.openxmlformats.org/markup-compatibility/2006">
    <mc:Choice Requires="x15">
      <x15ac:absPath xmlns:x15ac="http://schemas.microsoft.com/office/spreadsheetml/2010/11/ac" url="C:\Users\mchra\Desktop\Data Analysis\Excel\Excel_Data_Analytics_Course-main\Excel_Data_Analytics_Course-main\8_Power_Pivot\"/>
    </mc:Choice>
  </mc:AlternateContent>
  <xr:revisionPtr revIDLastSave="0" documentId="8_{574EBB81-7B4A-4B2D-AC10-A9C2B2EBC3A9}" xr6:coauthVersionLast="47" xr6:coauthVersionMax="47" xr10:uidLastSave="{00000000-0000-0000-0000-000000000000}"/>
  <bookViews>
    <workbookView xWindow="-120" yWindow="-120" windowWidth="29040" windowHeight="15720" activeTab="2" xr2:uid="{6F716FE0-A4DF-418B-900B-3408E44BFC15}"/>
  </bookViews>
  <sheets>
    <sheet name="Skill_Job_Analysis" sheetId="16" r:id="rId1"/>
    <sheet name="Salary_vs_Skills" sheetId="17" r:id="rId2"/>
    <sheet name="Salary_Analysis" sheetId="18" r:id="rId3"/>
  </sheets>
  <definedNames>
    <definedName name="Slicer_job_country">#N/A</definedName>
    <definedName name="Slicer_job_country1">#N/A</definedName>
    <definedName name="Slicer_job_title_short">#N/A</definedName>
  </definedNames>
  <calcPr calcId="191029"/>
  <pivotCaches>
    <pivotCache cacheId="132" r:id="rId4"/>
    <pivotCache cacheId="133" r:id="rId5"/>
    <pivotCache cacheId="146" r:id="rId6"/>
  </pivotCaches>
  <extLst>
    <ext xmlns:x14="http://schemas.microsoft.com/office/spreadsheetml/2009/9/main" uri="{876F7934-8845-4945-9796-88D515C7AA90}">
      <x14:pivotCaches>
        <pivotCache cacheId="114" r:id="rId7"/>
        <pivotCache cacheId="121"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<sst xmlns="http://schemas.openxmlformats.org/spreadsheetml/2006/main" count="41" uniqueCount="27">
  <si>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</si>
  <si>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</si>
  <si>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</si>
  <si>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</si>
  <si>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</si>
  <si>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</si>
  <si>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</si>
  <si>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</si>
  <si>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</si>
  <si>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</si>
  <si>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</si>
  <si>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</si>
  <si>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</si>
  <si>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</si>
  <si>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</si>
  <si>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</si>
  <si>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</si>
  <si>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</si>
  <si>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</si>
  <si>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</si>
  <si>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</si>
  <si>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</si>
  <si>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</si>
  <si>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Skills Per Job</t>
  </si>
  <si>
    <t>Median Salary</t>
  </si>
  <si>
    <t>Median Salary US</t>
  </si>
  <si>
    <t>Median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</si>
</sst>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7" formatCode="0.0"/>
    <numFmt numFmtId="168" formatCode="\$\ #,##0;\-\$\ #,##0;\$\ #,##0"/>
    <numFmt numFmtId="169"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7" fontId="0" fillId="0" borderId="0" xfId="0" applyNumberFormat="1"/>
    <xf numFmtId="168" fontId="0" fillId="0" borderId="0" xfId="0" applyNumberFormat="1"/>
    <xf numFmtId="169" fontId="0" fillId="0" borderId="0" xfId="0" applyNumberFormat="1"/>
  </cellXfs>
  <cellStyles count="1">
    <cellStyle name="Normal" xfId="0" builtinId="0"/>
  </cellStyles>
  <dxfs count="7">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[DAX_Intro_C.xlsx]Skill_Job_Analysis!PivotTable2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Do more</a:t>
            </a:r>
            <a:r>
              <a:rPr lang="cs-CZ" baseline="0"/>
              <a:t> skill equal more money for Data Nerds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2.3943137875475418E-2"/>
                  <c:y val="0.11814957483372379"/>
                </c:manualLayout>
              </c:layout>
              <c:tx>
                <c:rich>
                  <a:bodyPr/>
                  <a:lstStyle/>
                  <a:p>
                    <a:fld id="{885FB1CC-0E67-4FB1-A17A-64E1E21302F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AAC6-4D05-9348-56811D837C54}"/>
                </c:ext>
              </c:extLst>
            </c:dLbl>
            <c:dLbl>
              <c:idx val="1"/>
              <c:layout>
                <c:manualLayout>
                  <c:x val="8.9786767033031706E-3"/>
                  <c:y val="-1.5558150486271832E-2"/>
                </c:manualLayout>
              </c:layout>
              <c:tx>
                <c:rich>
                  <a:bodyPr/>
                  <a:lstStyle/>
                  <a:p>
                    <a:fld id="{08C03DA2-9358-4199-AA58-BC2D06F4A5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AAC6-4D05-9348-56811D837C54}"/>
                </c:ext>
              </c:extLst>
            </c:dLbl>
            <c:dLbl>
              <c:idx val="2"/>
              <c:layout>
                <c:manualLayout>
                  <c:x val="3.4418260695995913E-2"/>
                  <c:y val="-9.3348902917630983E-3"/>
                </c:manualLayout>
              </c:layout>
              <c:tx>
                <c:rich>
                  <a:bodyPr/>
                  <a:lstStyle/>
                  <a:p>
                    <a:fld id="{9E00E83C-5411-40DC-98E3-4C542F5C9E0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AC6-4D05-9348-56811D837C54}"/>
                </c:ext>
              </c:extLst>
            </c:dLbl>
            <c:dLbl>
              <c:idx val="3"/>
              <c:layout>
                <c:manualLayout>
                  <c:x val="1.1971568937737709E-2"/>
                  <c:y val="-4.3562821361561185E-2"/>
                </c:manualLayout>
              </c:layout>
              <c:tx>
                <c:rich>
                  <a:bodyPr/>
                  <a:lstStyle/>
                  <a:p>
                    <a:fld id="{55E0B4E7-6D6B-42BA-92CF-A9EC11EFDC2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AAC6-4D05-9348-56811D837C54}"/>
                </c:ext>
              </c:extLst>
            </c:dLbl>
            <c:dLbl>
              <c:idx val="4"/>
              <c:layout>
                <c:manualLayout>
                  <c:x val="1.3468015054954922E-2"/>
                  <c:y val="-3.1116300972543662E-3"/>
                </c:manualLayout>
              </c:layout>
              <c:tx>
                <c:rich>
                  <a:bodyPr/>
                  <a:lstStyle/>
                  <a:p>
                    <a:fld id="{5A41B1DF-7DC5-4B73-90BE-FFE1CCE625F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AAC6-4D05-9348-56811D837C54}"/>
                </c:ext>
              </c:extLst>
            </c:dLbl>
            <c:dLbl>
              <c:idx val="5"/>
              <c:layout>
                <c:manualLayout>
                  <c:x val="1.4964461172172134E-2"/>
                  <c:y val="-8.401401262586794E-2"/>
                </c:manualLayout>
              </c:layout>
              <c:tx>
                <c:rich>
                  <a:bodyPr/>
                  <a:lstStyle/>
                  <a:p>
                    <a:fld id="{6A3E4E93-D18E-47E3-9FDD-C4758063CFF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AAC6-4D05-9348-56811D837C54}"/>
                </c:ext>
              </c:extLst>
            </c:dLbl>
            <c:dLbl>
              <c:idx val="6"/>
              <c:layout>
                <c:manualLayout>
                  <c:x val="-2.8432476227127083E-2"/>
                  <c:y val="-6.5344232042341743E-2"/>
                </c:manualLayout>
              </c:layout>
              <c:tx>
                <c:rich>
                  <a:bodyPr/>
                  <a:lstStyle/>
                  <a:p>
                    <a:fld id="{621B2EE2-445E-4B7A-B773-422B2DF8D17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AAC6-4D05-9348-56811D837C54}"/>
                </c:ext>
              </c:extLst>
            </c:dLbl>
            <c:dLbl>
              <c:idx val="7"/>
              <c:layout>
                <c:manualLayout>
                  <c:x val="4.0404045164864767E-2"/>
                  <c:y val="-1.8669780583526197E-2"/>
                </c:manualLayout>
              </c:layout>
              <c:tx>
                <c:rich>
                  <a:bodyPr/>
                  <a:lstStyle/>
                  <a:p>
                    <a:fld id="{29207637-CC35-45B1-92E8-5907992941B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AAC6-4D05-9348-56811D837C54}"/>
                </c:ext>
              </c:extLst>
            </c:dLbl>
            <c:dLbl>
              <c:idx val="8"/>
              <c:layout>
                <c:manualLayout>
                  <c:x val="-3.1425368461561486E-2"/>
                  <c:y val="-7.7790752431359272E-2"/>
                </c:manualLayout>
              </c:layout>
              <c:tx>
                <c:rich>
                  <a:bodyPr/>
                  <a:lstStyle/>
                  <a:p>
                    <a:fld id="{D98C7615-254F-45A3-A6A0-CA9A121823F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AAC6-4D05-9348-56811D837C54}"/>
                </c:ext>
              </c:extLst>
            </c:dLbl>
            <c:dLbl>
              <c:idx val="9"/>
              <c:layout>
                <c:manualLayout>
                  <c:x val="8.9786767033032955E-3"/>
                  <c:y val="0"/>
                </c:manualLayout>
              </c:layout>
              <c:tx>
                <c:rich>
                  <a:bodyPr/>
                  <a:lstStyle/>
                  <a:p>
                    <a:fld id="{E3B54FFC-E13E-4469-BBB5-BC7D54BC810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AAC6-4D05-9348-56811D837C54}"/>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C-AAC6-4D05-9348-56811D837C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Salary_vs_Skills!$F$2:$F$12</c:f>
              <c:numCache>
                <c:formatCode>General</c:formatCode>
                <c:ptCount val="11"/>
                <c:pt idx="0">
                  <c:v>155000</c:v>
                </c:pt>
                <c:pt idx="1">
                  <c:v>147500</c:v>
                </c:pt>
                <c:pt idx="2">
                  <c:v>127500</c:v>
                </c:pt>
                <c:pt idx="3">
                  <c:v>125000</c:v>
                </c:pt>
                <c:pt idx="4">
                  <c:v>111175</c:v>
                </c:pt>
                <c:pt idx="5">
                  <c:v>107550</c:v>
                </c:pt>
                <c:pt idx="6">
                  <c:v>99150</c:v>
                </c:pt>
                <c:pt idx="7">
                  <c:v>90000</c:v>
                </c:pt>
                <c:pt idx="8">
                  <c:v>90000</c:v>
                </c:pt>
                <c:pt idx="9">
                  <c:v>85000</c:v>
                </c:pt>
                <c:pt idx="10">
                  <c:v>115000</c:v>
                </c:pt>
              </c:numCache>
            </c:numRef>
          </c:xVal>
          <c:yVal>
            <c:numRef>
              <c:f>Salary_vs_Skills!$G$2:$G$12</c:f>
              <c:numCache>
                <c:formatCode>General</c:formatCode>
                <c:ptCount val="11"/>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pt idx="10">
                  <c:v>5.1196743388834474</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AAC6-4D05-9348-56811D837C54}"/>
            </c:ext>
          </c:extLst>
        </c:ser>
        <c:dLbls>
          <c:showLegendKey val="0"/>
          <c:showVal val="0"/>
          <c:showCatName val="0"/>
          <c:showSerName val="0"/>
          <c:showPercent val="0"/>
          <c:showBubbleSize val="0"/>
        </c:dLbls>
        <c:axId val="1861703808"/>
        <c:axId val="1861699008"/>
      </c:scatterChart>
      <c:valAx>
        <c:axId val="186170380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cs-CZ"/>
                  <a:t>Median</a:t>
                </a:r>
                <a:r>
                  <a:rPr lang="cs-CZ" baseline="0"/>
                  <a:t>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0;\$\ #,##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699008"/>
        <c:crosses val="autoZero"/>
        <c:crossBetween val="midCat"/>
      </c:valAx>
      <c:valAx>
        <c:axId val="186169900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cs-CZ"/>
                  <a:t>Average</a:t>
                </a:r>
                <a:r>
                  <a:rPr lang="cs-CZ"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7038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1323976</xdr:colOff>
      <xdr:row>14</xdr:row>
      <xdr:rowOff>85726</xdr:rowOff>
    </xdr:from>
    <xdr:to>
      <xdr:col>17</xdr:col>
      <xdr:colOff>314325</xdr:colOff>
      <xdr:row>35</xdr:row>
      <xdr:rowOff>166688</xdr:rowOff>
    </xdr:to>
    <xdr:graphicFrame macro="">
      <xdr:nvGraphicFramePr>
        <xdr:cNvPr id="2" name="Chart 1">
          <a:extLst>
            <a:ext uri="{FF2B5EF4-FFF2-40B4-BE49-F238E27FC236}">
              <a16:creationId xmlns:a16="http://schemas.microsoft.com/office/drawing/2014/main" id="{96DD2BA8-5508-2459-5DFE-E02CF5EE4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495300</xdr:colOff>
      <xdr:row>0</xdr:row>
      <xdr:rowOff>47625</xdr:rowOff>
    </xdr:from>
    <xdr:to>
      <xdr:col>7</xdr:col>
      <xdr:colOff>495300</xdr:colOff>
      <xdr:row>14</xdr:row>
      <xdr:rowOff>47625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575BF060-FC7A-A0B1-F7BE-751B40861AFB}"/>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562600" y="476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Chrást" refreshedDate="45714.61693495370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Chrást" refreshedDate="45714.616933796293" backgroundQuery="1" createdVersion="8" refreshedVersion="8" minRefreshableVersion="3" recordCount="0" supportSubquery="1" supportAdvancedDrill="1" xr:uid="{43FB708C-F81C-4E9D-AE07-2F6DD2FC657F}">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Chrást" refreshedDate="45714.618610300924" backgroundQuery="1" createdVersion="8" refreshedVersion="8" minRefreshableVersion="3" recordCount="0" supportSubquery="1" supportAdvancedDrill="1" xr:uid="{78FD51FA-67D3-4875-B28E-4B14089E4E15}">
  <cacheSource type="external" connectionId="3"/>
  <cacheFields count="5">
    <cacheField name="[data_jobs_salary].[job_title_short].[job_title_short]" caption="job_title_short" numFmtId="0" hierarchy="1" level="1">
      <sharedItems count="9">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Chrást" refreshedDate="45714.616930324075" backgroundQuery="1" createdVersion="3" refreshedVersion="8" minRefreshableVersion="3" recordCount="0" supportSubquery="1" supportAdvancedDrill="1" xr:uid="{C8BA9D70-01AD-48D6-8804-434AC079BCDB}">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24591363"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Chrást" refreshedDate="45714.616934259262" backgroundQuery="1" createdVersion="3" refreshedVersion="8" minRefreshableVersion="3" recordCount="0" supportSubquery="1" supportAdvancedDrill="1" xr:uid="{1C5FB856-2BCD-490A-920F-822A2F69EFBA}">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65739222"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3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6">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1846EB-9474-4B02-A188-B78B4FC3E6DD}" name="PivotTable1" cacheId="133" applyNumberFormats="0" applyBorderFormats="0" applyFontFormats="0" applyPatternFormats="0" applyAlignmentFormats="0" applyWidthHeightFormats="1" dataCaption="Values" tag="4b18e36b-08c4-4262-b1b8-0130ebf654a3" updatedVersion="8" minRefreshableVersion="3" useAutoFormatting="1" itemPrintTitles="1" createdVersion="8" indent="0" multipleFieldFilters="0">
  <location ref="A1:C12" firstHeaderRow="0" firstDataRow="1" firstDataCol="1"/>
  <pivotFields count="3">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30D1EF-F525-4DE7-9931-695D604E6093}" name="PivotTable2" cacheId="146" applyNumberFormats="0" applyBorderFormats="0" applyFontFormats="0" applyPatternFormats="0" applyAlignmentFormats="0" applyWidthHeightFormats="1" dataCaption="Values" tag="6c5615b1-ca28-4670-ba54-0cc0eaa9ff20" updatedVersion="8" minRefreshableVersion="3" useAutoFormatting="1" itemPrintTitles="1" createdVersion="8" indent="0" multipleFieldFilters="0">
  <location ref="A1:D11" firstHeaderRow="0" firstDataRow="1" firstDataCol="1"/>
  <pivotFields count="5">
    <pivotField axis="axisRow" allDrilled="1" showAll="0" dataSourceSort="1" defaultAttributeDrillState="1">
      <items count="10">
        <item x="0"/>
        <item x="1"/>
        <item x="2"/>
        <item x="3"/>
        <item x="4"/>
        <item x="5"/>
        <item x="6"/>
        <item x="7"/>
        <item x="8"/>
        <item t="default"/>
      </items>
    </pivotField>
    <pivotField dataField="1" showAll="0"/>
    <pivotField allDrilled="1" showAll="0" dataSourceSort="1" defaultAttributeDrillState="1"/>
    <pivotField dataField="1" showAll="0"/>
    <pivotField dataField="1" showAll="0"/>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Czech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166573922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166573922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3C8ECF25-5E16-42DE-9271-40F0394253C5}" sourceName="[data_jobs_salary].[job_country]">
  <pivotTables>
    <pivotTable tabId="18" name="PivotTable2"/>
  </pivotTables>
  <data>
    <olap pivotCacheId="42459136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Czech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9B0AACBC-8565-4D45-8B68-9DCEDA393372}" cache="Slicer_job_country1" caption="Country" startItem="23"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I19" sqref="I19"/>
    </sheetView>
  </sheetViews>
  <sheetFormatPr defaultRowHeight="15" x14ac:dyDescent="0.25"/>
  <cols>
    <col min="1" max="1" width="13.42578125" bestFit="1" customWidth="1"/>
    <col min="2" max="2" width="18" bestFit="1" customWidth="1"/>
  </cols>
  <sheetData>
    <row r="3" spans="1:2" x14ac:dyDescent="0.25">
      <c r="A3" s="1" t="s">
        <v>10</v>
      </c>
      <c r="B3" t="s">
        <v>12</v>
      </c>
    </row>
    <row r="4" spans="1:2" x14ac:dyDescent="0.25">
      <c r="A4" s="2" t="s">
        <v>19</v>
      </c>
      <c r="B4" s="3">
        <v>3827</v>
      </c>
    </row>
    <row r="5" spans="1:2" x14ac:dyDescent="0.25">
      <c r="A5" s="2" t="s">
        <v>20</v>
      </c>
      <c r="B5" s="3">
        <v>4760</v>
      </c>
    </row>
    <row r="6" spans="1:2" x14ac:dyDescent="0.25">
      <c r="A6" s="2" t="s">
        <v>18</v>
      </c>
      <c r="B6" s="3">
        <v>4806</v>
      </c>
    </row>
    <row r="7" spans="1:2" x14ac:dyDescent="0.25">
      <c r="A7" s="2" t="s">
        <v>21</v>
      </c>
      <c r="B7" s="3">
        <v>5290</v>
      </c>
    </row>
    <row r="8" spans="1:2" x14ac:dyDescent="0.25">
      <c r="A8" s="2" t="s">
        <v>17</v>
      </c>
      <c r="B8" s="3">
        <v>6260</v>
      </c>
    </row>
    <row r="9" spans="1:2" x14ac:dyDescent="0.25">
      <c r="A9" s="2" t="s">
        <v>22</v>
      </c>
      <c r="B9" s="3">
        <v>6844</v>
      </c>
    </row>
    <row r="10" spans="1:2" x14ac:dyDescent="0.25">
      <c r="A10" s="2" t="s">
        <v>16</v>
      </c>
      <c r="B10" s="3">
        <v>6929</v>
      </c>
    </row>
    <row r="11" spans="1:2" x14ac:dyDescent="0.25">
      <c r="A11" s="2" t="s">
        <v>15</v>
      </c>
      <c r="B11" s="3">
        <v>7043</v>
      </c>
    </row>
    <row r="12" spans="1:2" x14ac:dyDescent="0.25">
      <c r="A12" s="2" t="s">
        <v>14</v>
      </c>
      <c r="B12" s="3">
        <v>17689</v>
      </c>
    </row>
    <row r="13" spans="1:2" x14ac:dyDescent="0.25">
      <c r="A13" s="2" t="s">
        <v>13</v>
      </c>
      <c r="B13" s="3">
        <v>18500</v>
      </c>
    </row>
    <row r="14" spans="1:2" x14ac:dyDescent="0.25">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CF8A8-9F81-492A-9777-4B8F7288411E}">
  <dimension ref="A1:G12"/>
  <sheetViews>
    <sheetView workbookViewId="0">
      <selection activeCell="F1" sqref="F1:G12"/>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24</v>
      </c>
      <c r="C1" t="s">
        <v>23</v>
      </c>
      <c r="E1" t="str" cm="1">
        <f t="array" ref="E1:G12">A1:C12</f>
        <v>Row Labels</v>
      </c>
      <c r="F1" t="str">
        <v>Median Salary</v>
      </c>
      <c r="G1" t="str">
        <v>Skills Per Job</v>
      </c>
    </row>
    <row r="2" spans="1:7" x14ac:dyDescent="0.25">
      <c r="A2" s="2" t="s">
        <v>0</v>
      </c>
      <c r="B2" s="5">
        <v>155000</v>
      </c>
      <c r="C2" s="4">
        <v>5.2608262817322053</v>
      </c>
      <c r="E2" t="str">
        <v>Senior Data Scientist</v>
      </c>
      <c r="F2">
        <v>155000</v>
      </c>
      <c r="G2">
        <v>5.2608262817322053</v>
      </c>
    </row>
    <row r="3" spans="1:7" x14ac:dyDescent="0.25">
      <c r="A3" s="2" t="s">
        <v>5</v>
      </c>
      <c r="B3" s="5">
        <v>147500</v>
      </c>
      <c r="C3" s="4">
        <v>8.1405163853028792</v>
      </c>
      <c r="E3" t="str">
        <v>Senior Data Engineer</v>
      </c>
      <c r="F3">
        <v>147500</v>
      </c>
      <c r="G3">
        <v>8.1405163853028792</v>
      </c>
    </row>
    <row r="4" spans="1:7" x14ac:dyDescent="0.25">
      <c r="A4" s="2" t="s">
        <v>4</v>
      </c>
      <c r="B4" s="5">
        <v>127500</v>
      </c>
      <c r="C4" s="4">
        <v>4.9271336080047083</v>
      </c>
      <c r="E4" t="str">
        <v>Data Scientist</v>
      </c>
      <c r="F4">
        <v>127500</v>
      </c>
      <c r="G4">
        <v>4.9271336080047083</v>
      </c>
    </row>
    <row r="5" spans="1:7" x14ac:dyDescent="0.25">
      <c r="A5" s="2" t="s">
        <v>1</v>
      </c>
      <c r="B5" s="5">
        <v>125000</v>
      </c>
      <c r="C5" s="4">
        <v>6.961963732861566</v>
      </c>
      <c r="E5" t="str">
        <v>Data Engineer</v>
      </c>
      <c r="F5">
        <v>125000</v>
      </c>
      <c r="G5">
        <v>6.961963732861566</v>
      </c>
    </row>
    <row r="6" spans="1:7" x14ac:dyDescent="0.25">
      <c r="A6" s="2" t="s">
        <v>2</v>
      </c>
      <c r="B6" s="5">
        <v>111175</v>
      </c>
      <c r="C6" s="4">
        <v>4.3544474393531001</v>
      </c>
      <c r="E6" t="str">
        <v>Senior Data Analyst</v>
      </c>
      <c r="F6">
        <v>111175</v>
      </c>
      <c r="G6">
        <v>4.3544474393531001</v>
      </c>
    </row>
    <row r="7" spans="1:7" x14ac:dyDescent="0.25">
      <c r="A7" s="2" t="s">
        <v>3</v>
      </c>
      <c r="B7" s="5">
        <v>107550</v>
      </c>
      <c r="C7" s="4">
        <v>5.2834138486312403</v>
      </c>
      <c r="E7" t="str">
        <v>Machine Learning Engineer</v>
      </c>
      <c r="F7">
        <v>107550</v>
      </c>
      <c r="G7">
        <v>5.2834138486312403</v>
      </c>
    </row>
    <row r="8" spans="1:7" x14ac:dyDescent="0.25">
      <c r="A8" s="2" t="s">
        <v>7</v>
      </c>
      <c r="B8" s="5">
        <v>99150</v>
      </c>
      <c r="C8" s="4">
        <v>5.5445026178010473</v>
      </c>
      <c r="E8" t="str">
        <v>Software Engineer</v>
      </c>
      <c r="F8">
        <v>99150</v>
      </c>
      <c r="G8">
        <v>5.5445026178010473</v>
      </c>
    </row>
    <row r="9" spans="1:7" x14ac:dyDescent="0.25">
      <c r="A9" s="2" t="s">
        <v>6</v>
      </c>
      <c r="B9" s="5">
        <v>90000</v>
      </c>
      <c r="C9" s="4">
        <v>3.600978555069748</v>
      </c>
      <c r="E9" t="str">
        <v>Data Analyst</v>
      </c>
      <c r="F9">
        <v>90000</v>
      </c>
      <c r="G9">
        <v>3.600978555069748</v>
      </c>
    </row>
    <row r="10" spans="1:7" x14ac:dyDescent="0.25">
      <c r="A10" s="2" t="s">
        <v>9</v>
      </c>
      <c r="B10" s="5">
        <v>90000</v>
      </c>
      <c r="C10" s="4">
        <v>4.8023255813953485</v>
      </c>
      <c r="E10" t="str">
        <v>Cloud Engineer</v>
      </c>
      <c r="F10">
        <v>90000</v>
      </c>
      <c r="G10">
        <v>4.8023255813953485</v>
      </c>
    </row>
    <row r="11" spans="1:7" x14ac:dyDescent="0.25">
      <c r="A11" s="2" t="s">
        <v>8</v>
      </c>
      <c r="B11" s="5">
        <v>85000</v>
      </c>
      <c r="C11" s="4">
        <v>3.2997002997002998</v>
      </c>
      <c r="E11" t="str">
        <v>Business Analyst</v>
      </c>
      <c r="F11">
        <v>85000</v>
      </c>
      <c r="G11">
        <v>3.2997002997002998</v>
      </c>
    </row>
    <row r="12" spans="1:7" x14ac:dyDescent="0.25">
      <c r="A12" s="2" t="s">
        <v>11</v>
      </c>
      <c r="B12" s="5">
        <v>115000</v>
      </c>
      <c r="C12" s="4">
        <v>5.1196743388834474</v>
      </c>
      <c r="E12" t="str">
        <v>Grand Total</v>
      </c>
      <c r="F12">
        <v>115000</v>
      </c>
      <c r="G12">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9E79-327D-46BB-9E70-991A57B31123}">
  <dimension ref="A1:D11"/>
  <sheetViews>
    <sheetView tabSelected="1" workbookViewId="0">
      <selection activeCell="K11" sqref="K11"/>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24</v>
      </c>
      <c r="C1" t="s">
        <v>25</v>
      </c>
      <c r="D1" t="s">
        <v>26</v>
      </c>
    </row>
    <row r="2" spans="1:4" x14ac:dyDescent="0.25">
      <c r="A2" s="2" t="s">
        <v>9</v>
      </c>
      <c r="B2" s="5">
        <v>56700</v>
      </c>
      <c r="C2" s="6">
        <v>115000</v>
      </c>
      <c r="D2" s="6">
        <v>89100</v>
      </c>
    </row>
    <row r="3" spans="1:4" x14ac:dyDescent="0.25">
      <c r="A3" s="2" t="s">
        <v>6</v>
      </c>
      <c r="B3" s="5">
        <v>98500</v>
      </c>
      <c r="C3" s="6">
        <v>90000</v>
      </c>
      <c r="D3" s="6">
        <v>90000</v>
      </c>
    </row>
    <row r="4" spans="1:4" x14ac:dyDescent="0.25">
      <c r="A4" s="2" t="s">
        <v>1</v>
      </c>
      <c r="B4" s="5">
        <v>147500</v>
      </c>
      <c r="C4" s="6">
        <v>125000</v>
      </c>
      <c r="D4" s="6">
        <v>123500</v>
      </c>
    </row>
    <row r="5" spans="1:4" x14ac:dyDescent="0.25">
      <c r="A5" s="2" t="s">
        <v>4</v>
      </c>
      <c r="B5" s="5">
        <v>90670</v>
      </c>
      <c r="C5" s="6">
        <v>130000</v>
      </c>
      <c r="D5" s="6">
        <v>119550</v>
      </c>
    </row>
    <row r="6" spans="1:4" x14ac:dyDescent="0.25">
      <c r="A6" s="2" t="s">
        <v>3</v>
      </c>
      <c r="B6" s="5">
        <v>89100</v>
      </c>
      <c r="C6" s="6">
        <v>150000</v>
      </c>
      <c r="D6" s="6">
        <v>101029</v>
      </c>
    </row>
    <row r="7" spans="1:4" x14ac:dyDescent="0.25">
      <c r="A7" s="2" t="s">
        <v>2</v>
      </c>
      <c r="B7" s="5">
        <v>104550</v>
      </c>
      <c r="C7" s="6">
        <v>110000</v>
      </c>
      <c r="D7" s="6">
        <v>111175</v>
      </c>
    </row>
    <row r="8" spans="1:4" x14ac:dyDescent="0.25">
      <c r="A8" s="2" t="s">
        <v>5</v>
      </c>
      <c r="B8" s="5">
        <v>147500</v>
      </c>
      <c r="C8" s="6">
        <v>150000</v>
      </c>
      <c r="D8" s="6">
        <v>147500</v>
      </c>
    </row>
    <row r="9" spans="1:4" x14ac:dyDescent="0.25">
      <c r="A9" s="2" t="s">
        <v>0</v>
      </c>
      <c r="B9" s="5">
        <v>157500</v>
      </c>
      <c r="C9" s="6">
        <v>155000</v>
      </c>
      <c r="D9" s="6">
        <v>155000</v>
      </c>
    </row>
    <row r="10" spans="1:4" x14ac:dyDescent="0.25">
      <c r="A10" s="2" t="s">
        <v>7</v>
      </c>
      <c r="B10" s="5">
        <v>89100</v>
      </c>
      <c r="C10" s="6">
        <v>125000</v>
      </c>
      <c r="D10" s="6">
        <v>89100</v>
      </c>
    </row>
    <row r="11" spans="1:4" x14ac:dyDescent="0.25">
      <c r="A11" s="2" t="s">
        <v>11</v>
      </c>
      <c r="B11" s="5">
        <v>98500</v>
      </c>
      <c r="C11" s="6">
        <v>118940</v>
      </c>
      <c r="D11"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07DC4AF4-4D02-466A-B181-EE1007F8597F}">
  <ds:schemaRefs/>
</ds:datastoreItem>
</file>

<file path=customXml/itemProps2.xml><?xml version="1.0" encoding="utf-8"?>
<ds:datastoreItem xmlns:ds="http://schemas.openxmlformats.org/officeDocument/2006/customXml" ds:itemID="{B59DA792-0D60-4311-9BFB-9BE005B2BE54}">
  <ds:schemaRefs/>
</ds:datastoreItem>
</file>

<file path=customXml/itemProps3.xml><?xml version="1.0" encoding="utf-8"?>
<ds:datastoreItem xmlns:ds="http://schemas.openxmlformats.org/officeDocument/2006/customXml" ds:itemID="{F405983F-5E1D-4642-81F6-B7E4F873D87E}">
  <ds:schemaRefs/>
</ds:datastoreItem>
</file>

<file path=customXml/itemProps4.xml><?xml version="1.0" encoding="utf-8"?>
<ds:datastoreItem xmlns:ds="http://schemas.openxmlformats.org/officeDocument/2006/customXml" ds:itemID="{0FD3075D-5498-45E1-B271-06736B23E682}">
  <ds:schemaRefs/>
</ds:datastoreItem>
</file>

<file path=customXml/itemProps5.xml><?xml version="1.0" encoding="utf-8"?>
<ds:datastoreItem xmlns:ds="http://schemas.openxmlformats.org/officeDocument/2006/customXml" ds:itemID="{AD038328-33AE-44FB-BDEB-9CB5188B52B8}">
  <ds:schemaRefs/>
</ds:datastoreItem>
</file>

<file path=customXml/itemProps6.xml><?xml version="1.0" encoding="utf-8"?>
<ds:datastoreItem xmlns:ds="http://schemas.openxmlformats.org/officeDocument/2006/customXml" ds:itemID="{D24F1E95-E2EC-4E53-9E37-D7FF866A5525}">
  <ds:schemaRefs/>
</ds:datastoreItem>
</file>

<file path=customXml/itemProps7.xml><?xml version="1.0" encoding="utf-8"?>
<ds:datastoreItem xmlns:ds="http://schemas.openxmlformats.org/officeDocument/2006/customXml" ds:itemID="{ADA2C7E1-6806-454B-AADC-A8DF130EA498}">
  <ds:schemaRefs/>
</ds:datastoreItem>
</file>

<file path=customXml/itemProps8.xml><?xml version="1.0" encoding="utf-8"?>
<ds:datastoreItem xmlns:ds="http://schemas.openxmlformats.org/officeDocument/2006/customXml" ds:itemID="{C2798E58-4C7D-41AD-83FC-69385FE9B7FD}">
  <ds:schemaRefs/>
</ds:datastoreItem>
</file>

<file path=customXml/itemProps9.xml><?xml version="1.0" encoding="utf-8"?>
<ds:datastoreItem xmlns:ds="http://schemas.openxmlformats.org/officeDocument/2006/customXml" ds:itemID="{251882AE-68BB-44B4-8C75-BF5C13B276E7}">
  <ds:schemaRefs/>
</ds:datastoreItem>
</file>

<file path=customXml/itemProps10.xml><?xml version="1.0" encoding="utf-8"?>
<ds:datastoreItem xmlns:ds="http://schemas.openxmlformats.org/officeDocument/2006/customXml" ds:itemID="{7642B243-8DDC-4581-9FEA-8E0432D9F660}">
  <ds:schemaRefs/>
</ds:datastoreItem>
</file>

<file path=customXml/itemProps11.xml><?xml version="1.0" encoding="utf-8"?>
<ds:datastoreItem xmlns:ds="http://schemas.openxmlformats.org/officeDocument/2006/customXml" ds:itemID="{54EBDA10-54FE-41B5-A6E8-A93F2532175D}">
  <ds:schemaRefs/>
</ds:datastoreItem>
</file>

<file path=customXml/itemProps12.xml><?xml version="1.0" encoding="utf-8"?>
<ds:datastoreItem xmlns:ds="http://schemas.openxmlformats.org/officeDocument/2006/customXml" ds:itemID="{B4224699-315B-4574-9A8A-FD8D7423F83B}">
  <ds:schemaRefs/>
</ds:datastoreItem>
</file>

<file path=customXml/itemProps13.xml><?xml version="1.0" encoding="utf-8"?>
<ds:datastoreItem xmlns:ds="http://schemas.openxmlformats.org/officeDocument/2006/customXml" ds:itemID="{6A81B8BA-9DC9-4D0E-9A6B-6EA731E8025C}">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5D082488-6E11-4976-B6C7-C2D40B259360}">
  <ds:schemaRefs/>
</ds:datastoreItem>
</file>

<file path=customXml/itemProps16.xml><?xml version="1.0" encoding="utf-8"?>
<ds:datastoreItem xmlns:ds="http://schemas.openxmlformats.org/officeDocument/2006/customXml" ds:itemID="{6FB29144-0363-4457-BD13-7A71AF09244F}">
  <ds:schemaRefs/>
</ds:datastoreItem>
</file>

<file path=customXml/itemProps17.xml><?xml version="1.0" encoding="utf-8"?>
<ds:datastoreItem xmlns:ds="http://schemas.openxmlformats.org/officeDocument/2006/customXml" ds:itemID="{C84061A4-ED26-460C-B5BB-FC574D69A8A7}">
  <ds:schemaRefs/>
</ds:datastoreItem>
</file>

<file path=customXml/itemProps18.xml><?xml version="1.0" encoding="utf-8"?>
<ds:datastoreItem xmlns:ds="http://schemas.openxmlformats.org/officeDocument/2006/customXml" ds:itemID="{0C8E8B66-BE7D-4881-A912-5AC53B747593}">
  <ds:schemaRefs/>
</ds:datastoreItem>
</file>

<file path=customXml/itemProps19.xml><?xml version="1.0" encoding="utf-8"?>
<ds:datastoreItem xmlns:ds="http://schemas.openxmlformats.org/officeDocument/2006/customXml" ds:itemID="{1A9FCB88-057E-49AE-9467-9E3875D7525A}">
  <ds:schemaRefs/>
</ds:datastoreItem>
</file>

<file path=customXml/itemProps20.xml><?xml version="1.0" encoding="utf-8"?>
<ds:datastoreItem xmlns:ds="http://schemas.openxmlformats.org/officeDocument/2006/customXml" ds:itemID="{9AC62AB6-D06E-4E56-B32E-949108C2F060}">
  <ds:schemaRefs/>
</ds:datastoreItem>
</file>

<file path=customXml/itemProps21.xml><?xml version="1.0" encoding="utf-8"?>
<ds:datastoreItem xmlns:ds="http://schemas.openxmlformats.org/officeDocument/2006/customXml" ds:itemID="{807F3058-E1CB-49AA-8B5F-3B9E000F08B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Skill_Job_Analysis</vt:lpstr>
      <vt:lpstr>Salary_vs_Skills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Martin Chrást</cp:lastModifiedBy>
  <dcterms:created xsi:type="dcterms:W3CDTF">2024-08-10T22:21:34Z</dcterms:created>
  <dcterms:modified xsi:type="dcterms:W3CDTF">2025-02-26T13:53:17Z</dcterms:modified>
</cp:coreProperties>
</file>