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ignaciomartinez/Desktop/TESIS ANALISIS/"/>
    </mc:Choice>
  </mc:AlternateContent>
  <xr:revisionPtr revIDLastSave="0" documentId="13_ncr:1_{A20CEC94-4339-3A46-87D1-30F94C62FFCD}" xr6:coauthVersionLast="47" xr6:coauthVersionMax="47" xr10:uidLastSave="{00000000-0000-0000-0000-000000000000}"/>
  <bookViews>
    <workbookView xWindow="0" yWindow="780" windowWidth="34200" windowHeight="19960" xr2:uid="{B2434DF2-BF41-4341-A9C9-50B7EE540075}"/>
  </bookViews>
  <sheets>
    <sheet name="Hoja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3" i="4"/>
  <c r="F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ED673B-658C-6D42-BC5C-41BA00DE1054}" keepAlive="1" name="Consulta - metal_veneta_delta_deslac_minmax" description="Conexión a la consulta 'metal_veneta_delta_deslac_minmax' en el libro." type="5" refreshedVersion="8" background="1" saveData="1">
    <dbPr connection="Provider=Microsoft.Mashup.OleDb.1;Data Source=$Workbook$;Location=metal_veneta_delta_deslac_minmax;Extended Properties=&quot;&quot;" command="SELECT * FROM [metal_veneta_delta_deslac_minmax]"/>
  </connection>
  <connection id="2" xr16:uid="{C0EF376C-43A4-7749-A4FD-41960B6B5318}" keepAlive="1" name="Consulta - Rendimientos__pretratamiento_" description="Conexión a la consulta 'Rendimientos__pretratamiento_' en el libro." type="5" refreshedVersion="8" background="1" saveData="1">
    <dbPr connection="Provider=Microsoft.Mashup.OleDb.1;Data Source=$Workbook$;Location=Rendimientos__pretratamiento_;Extended Properties=&quot;&quot;" command="SELECT * FROM [Rendimientos__pretratamiento_]"/>
  </connection>
  <connection id="3" xr16:uid="{C50D651C-99B6-6F49-B12D-B2DD8EB88C42}" keepAlive="1" name="Consulta - Rendimientos__pretratamiento_ (2)" description="Conexión a la consulta 'Rendimientos__pretratamiento_ (2)' en el libro." type="5" refreshedVersion="0" background="1">
    <dbPr connection="Provider=Microsoft.Mashup.OleDb.1;Data Source=$Workbook$;Location=&quot;Rendimientos__pretratamiento_ (2)&quot;;Extended Properties=&quot;&quot;" command="SELECT * FROM [Rendimientos__pretratamiento_ (2)]"/>
  </connection>
  <connection id="4" xr16:uid="{8500EFF6-E320-D64D-8988-96EA4D676F87}" keepAlive="1" name="Consulta - Rendimientos__pretratamiento_ (3)" description="Conexión a la consulta 'Rendimientos__pretratamiento_ (3)' en el libro." type="5" refreshedVersion="8" background="1" saveData="1">
    <dbPr connection="Provider=Microsoft.Mashup.OleDb.1;Data Source=$Workbook$;Location=&quot;Rendimientos__pretratamiento_ (3)&quot;;Extended Properties=&quot;&quot;" command="SELECT * FROM [Rendimientos__pretratamiento_ (3)]"/>
  </connection>
</connections>
</file>

<file path=xl/sharedStrings.xml><?xml version="1.0" encoding="utf-8"?>
<sst xmlns="http://schemas.openxmlformats.org/spreadsheetml/2006/main" count="382" uniqueCount="95">
  <si>
    <t xml:space="preserve">Código </t>
  </si>
  <si>
    <t>Formato</t>
  </si>
  <si>
    <t>Nombre</t>
  </si>
  <si>
    <t>BOX</t>
  </si>
  <si>
    <t>Volumen de salida</t>
  </si>
  <si>
    <t>Peso de salida</t>
  </si>
  <si>
    <t>Peso perdido</t>
  </si>
  <si>
    <t>Hierro</t>
  </si>
  <si>
    <t>Cobre</t>
  </si>
  <si>
    <t>Bronce</t>
  </si>
  <si>
    <t>Plomo</t>
  </si>
  <si>
    <t>Zinc</t>
  </si>
  <si>
    <t>Plasticos</t>
  </si>
  <si>
    <t>Goma</t>
  </si>
  <si>
    <t>Zamak</t>
  </si>
  <si>
    <t>Lacas</t>
  </si>
  <si>
    <t>Separador magnético</t>
  </si>
  <si>
    <t>Eddy current</t>
  </si>
  <si>
    <t>Rayos x</t>
  </si>
  <si>
    <t>Deslacado</t>
  </si>
  <si>
    <t>B-SCI-1</t>
  </si>
  <si>
    <t>Briqueta</t>
  </si>
  <si>
    <t xml:space="preserve">Scrap Class I (latas) </t>
  </si>
  <si>
    <t>No</t>
  </si>
  <si>
    <t>B-UBC-1</t>
  </si>
  <si>
    <t>UBC</t>
  </si>
  <si>
    <t>Si</t>
  </si>
  <si>
    <t>F-UBC-1</t>
  </si>
  <si>
    <t>Fardo</t>
  </si>
  <si>
    <t>G-MC-2</t>
  </si>
  <si>
    <t>Granel</t>
  </si>
  <si>
    <t>Montantes y Coladas</t>
  </si>
  <si>
    <t>G-MG-3</t>
  </si>
  <si>
    <t>Mezcla</t>
  </si>
  <si>
    <t>F-TT-3</t>
  </si>
  <si>
    <t>Taint-Tabor</t>
  </si>
  <si>
    <t>G-RP-4</t>
  </si>
  <si>
    <t>Recortes de perfiles</t>
  </si>
  <si>
    <t>F-RAL-4</t>
  </si>
  <si>
    <t>Radiadores Al-Al</t>
  </si>
  <si>
    <t>G-T-5</t>
  </si>
  <si>
    <t>Tense</t>
  </si>
  <si>
    <t>B-PPF-6</t>
  </si>
  <si>
    <t>Papel pintado (foil)</t>
  </si>
  <si>
    <t>F-PPF-6</t>
  </si>
  <si>
    <t xml:space="preserve">Papel pintado (foil) </t>
  </si>
  <si>
    <t>B-AP-7</t>
  </si>
  <si>
    <t>Aerosol pintado</t>
  </si>
  <si>
    <t>B-PP-7</t>
  </si>
  <si>
    <t>Pomos pintados</t>
  </si>
  <si>
    <t>G-VA-8</t>
  </si>
  <si>
    <t xml:space="preserve">Viruta de aluminio </t>
  </si>
  <si>
    <t>Precio ref. USA USD/kg min</t>
  </si>
  <si>
    <t>Precio ref. USA USD/kg max</t>
  </si>
  <si>
    <t>Precio ref. LAT USD/kg min</t>
  </si>
  <si>
    <t>Precio ref. LAT USD/kg max</t>
  </si>
  <si>
    <t>Volumen procesado (m3)</t>
  </si>
  <si>
    <t>HPDC_min_%</t>
  </si>
  <si>
    <t>HPDC_max_%</t>
  </si>
  <si>
    <t>Gravedad_min_%</t>
  </si>
  <si>
    <t>Gravedad_max_%</t>
  </si>
  <si>
    <t>Pistón_min_%</t>
  </si>
  <si>
    <t>Pistón_max_%</t>
  </si>
  <si>
    <t>Rend_min_%</t>
  </si>
  <si>
    <t>Rend_max_%</t>
  </si>
  <si>
    <t>0,00</t>
  </si>
  <si>
    <t>0,10</t>
  </si>
  <si>
    <t>0,05</t>
  </si>
  <si>
    <t>0,02</t>
  </si>
  <si>
    <t>0,06</t>
  </si>
  <si>
    <t>0,30</t>
  </si>
  <si>
    <t>0,60</t>
  </si>
  <si>
    <t>0,15</t>
  </si>
  <si>
    <t>0,20</t>
  </si>
  <si>
    <t>0,40</t>
  </si>
  <si>
    <t>0,01</t>
  </si>
  <si>
    <t>0,03</t>
  </si>
  <si>
    <t>0,25</t>
  </si>
  <si>
    <t>0,08</t>
  </si>
  <si>
    <t>0,70</t>
  </si>
  <si>
    <t>0,12</t>
  </si>
  <si>
    <t>0,04</t>
  </si>
  <si>
    <t>Densidad de molienda (m3/kg)</t>
  </si>
  <si>
    <t>Densidad de entrada (m3/kg)</t>
  </si>
  <si>
    <t>Peso procesado (kg)</t>
  </si>
  <si>
    <t>DeltaMag_min</t>
  </si>
  <si>
    <t>DeltaMag_max</t>
  </si>
  <si>
    <t>DeltaEddy_min</t>
  </si>
  <si>
    <t>DeltaEddy_max</t>
  </si>
  <si>
    <t>DeltaXray_min</t>
  </si>
  <si>
    <t>DeltaXray_max</t>
  </si>
  <si>
    <t>Sin pretratamiento</t>
  </si>
  <si>
    <t>Con linea actual</t>
  </si>
  <si>
    <t>DeltaDeslac_min</t>
  </si>
  <si>
    <t>DeltaDeslac_max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</si>
</sst>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Font="1"/>
    <xf numFmtId="9" fontId="0" fillId="0" borderId="0" xfId="1" applyFont="1"/>
    <xf numFmtId="9" fontId="0" fillId="0" borderId="0" xfId="0" applyNumberFormat="1"/>
  </cellXfs>
  <cellStyles count="6">
    <cellStyle name="Millares 2" xfId="3" xr:uid="{0EB0772F-1803-4C2A-ADC9-AB5D70E6800A}"/>
    <cellStyle name="Moneda 2" xfId="5" xr:uid="{918ED647-6534-4F16-888C-3FCD88D1C310}"/>
    <cellStyle name="Normal" xfId="0" builtinId="0"/>
    <cellStyle name="Normal 2" xfId="2" xr:uid="{3AE50993-4274-409A-BE87-CF492E27B4B6}"/>
    <cellStyle name="Porcentaje" xfId="1" builtinId="5"/>
    <cellStyle name="Porcentaje 2" xfId="4" xr:uid="{E0E660A6-BA99-406E-93AA-C5D70AB54D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F4531-20E6-2348-9798-F48E90D41430}">
  <dimension ref="A1:AT36"/>
  <sheetViews>
    <sheetView tabSelected="1" workbookViewId="0">
      <selection activeCell="H32" sqref="H32"/>
    </sheetView>
  </sheetViews>
  <sheetFormatPr baseColWidth="10" defaultRowHeight="15" x14ac:dyDescent="0.2"/>
  <cols>
    <col min="3" max="3" width="16.83203125" customWidth="1"/>
    <col min="4" max="4" width="6.83203125" customWidth="1"/>
    <col min="5" max="5" width="22.33203125" bestFit="1" customWidth="1"/>
    <col min="6" max="6" width="22.5" bestFit="1" customWidth="1"/>
    <col min="7" max="7" width="22" bestFit="1" customWidth="1"/>
    <col min="8" max="8" width="22.1640625" bestFit="1" customWidth="1"/>
    <col min="9" max="9" width="11.5" bestFit="1" customWidth="1"/>
    <col min="10" max="10" width="11.6640625" bestFit="1" customWidth="1"/>
    <col min="11" max="11" width="14.33203125" bestFit="1" customWidth="1"/>
    <col min="12" max="12" width="14.5" bestFit="1" customWidth="1"/>
    <col min="13" max="13" width="11.83203125" bestFit="1" customWidth="1"/>
    <col min="14" max="14" width="12" bestFit="1" customWidth="1"/>
    <col min="15" max="15" width="11" bestFit="1" customWidth="1"/>
    <col min="16" max="16" width="11.1640625" bestFit="1" customWidth="1"/>
    <col min="17" max="17" width="15.83203125" bestFit="1" customWidth="1"/>
    <col min="18" max="18" width="23" bestFit="1" customWidth="1"/>
    <col min="19" max="19" width="20.1640625" bestFit="1" customWidth="1"/>
    <col min="20" max="20" width="24.33203125" bestFit="1" customWidth="1"/>
    <col min="21" max="21" width="14.83203125" bestFit="1" customWidth="1"/>
    <col min="25" max="25" width="17.33203125" bestFit="1" customWidth="1"/>
  </cols>
  <sheetData>
    <row r="1" spans="1:46" x14ac:dyDescent="0.2">
      <c r="A1" t="s">
        <v>0</v>
      </c>
      <c r="B1" t="s">
        <v>1</v>
      </c>
      <c r="C1" t="s">
        <v>2</v>
      </c>
      <c r="D1" t="s">
        <v>3</v>
      </c>
      <c r="E1" s="1" t="s">
        <v>52</v>
      </c>
      <c r="F1" s="1" t="s">
        <v>53</v>
      </c>
      <c r="G1" s="1" t="s">
        <v>54</v>
      </c>
      <c r="H1" s="1" t="s">
        <v>55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84</v>
      </c>
      <c r="R1" t="s">
        <v>83</v>
      </c>
      <c r="S1" t="s">
        <v>56</v>
      </c>
      <c r="T1" t="s">
        <v>82</v>
      </c>
      <c r="U1" t="s">
        <v>4</v>
      </c>
      <c r="V1" t="s">
        <v>91</v>
      </c>
      <c r="W1" t="s">
        <v>92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85</v>
      </c>
      <c r="AN1" t="s">
        <v>86</v>
      </c>
      <c r="AO1" t="s">
        <v>87</v>
      </c>
      <c r="AP1" t="s">
        <v>88</v>
      </c>
      <c r="AQ1" t="s">
        <v>89</v>
      </c>
      <c r="AR1" t="s">
        <v>90</v>
      </c>
      <c r="AS1" t="s">
        <v>93</v>
      </c>
      <c r="AT1" t="s">
        <v>94</v>
      </c>
    </row>
    <row r="2" spans="1:46" x14ac:dyDescent="0.2">
      <c r="A2" t="s">
        <v>20</v>
      </c>
      <c r="B2" t="s">
        <v>21</v>
      </c>
      <c r="C2" t="s">
        <v>22</v>
      </c>
      <c r="D2">
        <v>1</v>
      </c>
      <c r="E2" s="2">
        <v>0.88</v>
      </c>
      <c r="F2" s="2">
        <f>1.54</f>
        <v>1.54</v>
      </c>
      <c r="G2" s="2">
        <v>0.55000000000000004</v>
      </c>
      <c r="H2" s="2">
        <v>1.55</v>
      </c>
      <c r="I2" t="s">
        <v>65</v>
      </c>
      <c r="J2" t="s">
        <v>66</v>
      </c>
      <c r="K2" t="s">
        <v>65</v>
      </c>
      <c r="L2" t="s">
        <v>67</v>
      </c>
      <c r="M2" t="s">
        <v>65</v>
      </c>
      <c r="N2" t="s">
        <v>65</v>
      </c>
      <c r="O2" t="s">
        <v>68</v>
      </c>
      <c r="P2" t="s">
        <v>69</v>
      </c>
      <c r="Q2">
        <v>12</v>
      </c>
      <c r="R2">
        <v>0.7</v>
      </c>
      <c r="S2">
        <v>17.142857142857142</v>
      </c>
      <c r="T2">
        <v>0.25</v>
      </c>
      <c r="U2">
        <v>48</v>
      </c>
      <c r="V2" s="3"/>
      <c r="W2" s="3">
        <v>0.89</v>
      </c>
      <c r="Z2" t="s">
        <v>23</v>
      </c>
      <c r="AA2" t="s">
        <v>23</v>
      </c>
      <c r="AB2" t="s">
        <v>23</v>
      </c>
      <c r="AC2" t="s">
        <v>23</v>
      </c>
      <c r="AD2" t="s">
        <v>23</v>
      </c>
      <c r="AE2" t="s">
        <v>23</v>
      </c>
      <c r="AF2" t="s">
        <v>23</v>
      </c>
      <c r="AG2" t="s">
        <v>23</v>
      </c>
      <c r="AH2" t="s">
        <v>23</v>
      </c>
      <c r="AI2" t="s">
        <v>23</v>
      </c>
      <c r="AJ2" t="s">
        <v>23</v>
      </c>
      <c r="AK2" t="s">
        <v>23</v>
      </c>
      <c r="AL2" t="s">
        <v>23</v>
      </c>
      <c r="AM2">
        <v>1</v>
      </c>
      <c r="AN2">
        <v>2</v>
      </c>
      <c r="AO2">
        <v>2</v>
      </c>
      <c r="AP2">
        <v>5</v>
      </c>
      <c r="AQ2">
        <v>0</v>
      </c>
      <c r="AR2">
        <v>1</v>
      </c>
      <c r="AS2">
        <v>0</v>
      </c>
      <c r="AT2">
        <v>0</v>
      </c>
    </row>
    <row r="3" spans="1:46" x14ac:dyDescent="0.2">
      <c r="A3" t="s">
        <v>24</v>
      </c>
      <c r="B3" t="s">
        <v>21</v>
      </c>
      <c r="C3" t="s">
        <v>25</v>
      </c>
      <c r="D3">
        <v>1</v>
      </c>
      <c r="E3" s="2">
        <v>0.88</v>
      </c>
      <c r="F3" s="2">
        <f>1.54</f>
        <v>1.54</v>
      </c>
      <c r="G3" s="2">
        <v>0.55000000000000004</v>
      </c>
      <c r="H3" s="2">
        <v>1.55</v>
      </c>
      <c r="I3" t="s">
        <v>65</v>
      </c>
      <c r="J3" t="s">
        <v>66</v>
      </c>
      <c r="K3" t="s">
        <v>65</v>
      </c>
      <c r="L3" t="s">
        <v>67</v>
      </c>
      <c r="M3" t="s">
        <v>65</v>
      </c>
      <c r="N3" t="s">
        <v>65</v>
      </c>
      <c r="O3" t="s">
        <v>68</v>
      </c>
      <c r="P3" t="s">
        <v>69</v>
      </c>
      <c r="Q3">
        <v>10</v>
      </c>
      <c r="R3">
        <v>0.52</v>
      </c>
      <c r="S3">
        <v>19.23076923076923</v>
      </c>
      <c r="T3">
        <v>0.25</v>
      </c>
      <c r="U3">
        <v>40</v>
      </c>
      <c r="V3" s="3">
        <v>0.78</v>
      </c>
      <c r="W3" s="3">
        <v>0.85</v>
      </c>
      <c r="X3">
        <v>8.5</v>
      </c>
      <c r="Y3">
        <v>1.5</v>
      </c>
      <c r="Z3" t="s">
        <v>23</v>
      </c>
      <c r="AA3" t="s">
        <v>23</v>
      </c>
      <c r="AB3" t="s">
        <v>23</v>
      </c>
      <c r="AC3" t="s">
        <v>23</v>
      </c>
      <c r="AD3" t="s">
        <v>23</v>
      </c>
      <c r="AE3" t="s">
        <v>23</v>
      </c>
      <c r="AF3" t="s">
        <v>23</v>
      </c>
      <c r="AG3" t="s">
        <v>23</v>
      </c>
      <c r="AH3" t="s">
        <v>26</v>
      </c>
      <c r="AI3" t="s">
        <v>26</v>
      </c>
      <c r="AJ3" t="s">
        <v>23</v>
      </c>
      <c r="AK3" t="s">
        <v>23</v>
      </c>
      <c r="AL3" t="s">
        <v>26</v>
      </c>
      <c r="AM3">
        <v>1</v>
      </c>
      <c r="AN3">
        <v>2</v>
      </c>
      <c r="AO3">
        <v>2</v>
      </c>
      <c r="AP3">
        <v>5</v>
      </c>
      <c r="AQ3">
        <v>0</v>
      </c>
      <c r="AR3">
        <v>1</v>
      </c>
      <c r="AS3">
        <v>2</v>
      </c>
      <c r="AT3">
        <v>6</v>
      </c>
    </row>
    <row r="4" spans="1:46" x14ac:dyDescent="0.2">
      <c r="A4" t="s">
        <v>27</v>
      </c>
      <c r="B4" t="s">
        <v>28</v>
      </c>
      <c r="C4" t="s">
        <v>25</v>
      </c>
      <c r="D4">
        <v>1</v>
      </c>
      <c r="E4" s="2">
        <v>0.88</v>
      </c>
      <c r="F4" s="2">
        <f>1.54</f>
        <v>1.54</v>
      </c>
      <c r="G4" s="2">
        <v>0.55000000000000004</v>
      </c>
      <c r="H4" s="2">
        <v>1.55</v>
      </c>
      <c r="I4" t="s">
        <v>65</v>
      </c>
      <c r="J4" t="s">
        <v>66</v>
      </c>
      <c r="K4" t="s">
        <v>65</v>
      </c>
      <c r="L4" t="s">
        <v>67</v>
      </c>
      <c r="M4" t="s">
        <v>65</v>
      </c>
      <c r="N4" t="s">
        <v>65</v>
      </c>
      <c r="O4" t="s">
        <v>68</v>
      </c>
      <c r="P4" t="s">
        <v>69</v>
      </c>
      <c r="Q4">
        <v>5</v>
      </c>
      <c r="R4">
        <v>0.23799999999999999</v>
      </c>
      <c r="S4">
        <v>21.008403361344538</v>
      </c>
      <c r="T4">
        <v>0.25</v>
      </c>
      <c r="U4">
        <v>20</v>
      </c>
      <c r="V4" s="3"/>
      <c r="W4" s="3">
        <v>0.78</v>
      </c>
      <c r="X4">
        <v>3.9000000000000004</v>
      </c>
      <c r="Y4">
        <v>1.0999999999999996</v>
      </c>
      <c r="Z4" t="s">
        <v>26</v>
      </c>
      <c r="AA4" t="s">
        <v>26</v>
      </c>
      <c r="AB4" t="s">
        <v>26</v>
      </c>
      <c r="AC4" t="s">
        <v>26</v>
      </c>
      <c r="AD4" t="s">
        <v>26</v>
      </c>
      <c r="AE4" t="s">
        <v>26</v>
      </c>
      <c r="AF4" t="s">
        <v>23</v>
      </c>
      <c r="AG4" t="s">
        <v>23</v>
      </c>
      <c r="AH4" t="s">
        <v>26</v>
      </c>
      <c r="AI4" t="s">
        <v>23</v>
      </c>
      <c r="AJ4" t="s">
        <v>26</v>
      </c>
      <c r="AK4" t="s">
        <v>26</v>
      </c>
      <c r="AL4" t="s">
        <v>26</v>
      </c>
      <c r="AM4">
        <v>0</v>
      </c>
      <c r="AN4">
        <v>1</v>
      </c>
      <c r="AO4">
        <v>0</v>
      </c>
      <c r="AP4">
        <v>1</v>
      </c>
      <c r="AQ4">
        <v>0</v>
      </c>
      <c r="AR4">
        <v>1</v>
      </c>
      <c r="AS4">
        <v>2</v>
      </c>
      <c r="AT4">
        <v>6</v>
      </c>
    </row>
    <row r="5" spans="1:46" x14ac:dyDescent="0.2">
      <c r="A5" t="s">
        <v>29</v>
      </c>
      <c r="B5" t="s">
        <v>30</v>
      </c>
      <c r="C5" t="s">
        <v>31</v>
      </c>
      <c r="D5">
        <v>2</v>
      </c>
      <c r="E5" s="2">
        <v>0.99</v>
      </c>
      <c r="F5" s="2">
        <v>1.32</v>
      </c>
      <c r="G5" s="2">
        <v>0.98</v>
      </c>
      <c r="H5" s="2">
        <v>1.48</v>
      </c>
      <c r="I5" t="s">
        <v>70</v>
      </c>
      <c r="J5" t="s">
        <v>71</v>
      </c>
      <c r="K5" t="s">
        <v>65</v>
      </c>
      <c r="L5" t="s">
        <v>72</v>
      </c>
      <c r="M5" t="s">
        <v>73</v>
      </c>
      <c r="N5" t="s">
        <v>74</v>
      </c>
      <c r="O5" t="s">
        <v>75</v>
      </c>
      <c r="P5" t="s">
        <v>76</v>
      </c>
      <c r="Q5">
        <v>10</v>
      </c>
      <c r="R5">
        <v>0.52</v>
      </c>
      <c r="S5">
        <v>19.23076923076923</v>
      </c>
      <c r="T5">
        <v>0.8</v>
      </c>
      <c r="U5">
        <v>12.5</v>
      </c>
      <c r="V5" s="3">
        <v>0.89</v>
      </c>
      <c r="W5" s="3">
        <v>0.93</v>
      </c>
      <c r="X5">
        <v>9.3000000000000007</v>
      </c>
      <c r="Y5">
        <v>0.69999999999999929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23</v>
      </c>
      <c r="AH5" t="s">
        <v>23</v>
      </c>
      <c r="AI5" t="s">
        <v>23</v>
      </c>
      <c r="AJ5" t="s">
        <v>23</v>
      </c>
      <c r="AK5" t="s">
        <v>23</v>
      </c>
      <c r="AL5" t="s">
        <v>23</v>
      </c>
      <c r="AM5">
        <v>0</v>
      </c>
      <c r="AN5">
        <v>1</v>
      </c>
      <c r="AO5">
        <v>0</v>
      </c>
      <c r="AP5">
        <v>1</v>
      </c>
      <c r="AQ5">
        <v>0</v>
      </c>
      <c r="AR5">
        <v>1</v>
      </c>
      <c r="AS5">
        <v>0</v>
      </c>
      <c r="AT5">
        <v>0</v>
      </c>
    </row>
    <row r="6" spans="1:46" x14ac:dyDescent="0.2">
      <c r="A6" t="s">
        <v>32</v>
      </c>
      <c r="B6" t="s">
        <v>30</v>
      </c>
      <c r="C6" t="s">
        <v>33</v>
      </c>
      <c r="D6">
        <v>3</v>
      </c>
      <c r="E6" s="2">
        <v>0.55000000000000004</v>
      </c>
      <c r="F6" s="2">
        <v>1.1000000000000001</v>
      </c>
      <c r="G6" s="2">
        <v>0.6</v>
      </c>
      <c r="H6" s="2">
        <v>0.9</v>
      </c>
      <c r="I6" t="s">
        <v>66</v>
      </c>
      <c r="J6" t="s">
        <v>77</v>
      </c>
      <c r="K6" t="s">
        <v>65</v>
      </c>
      <c r="L6" t="s">
        <v>66</v>
      </c>
      <c r="M6" t="s">
        <v>65</v>
      </c>
      <c r="N6" t="s">
        <v>72</v>
      </c>
      <c r="O6" t="s">
        <v>68</v>
      </c>
      <c r="P6" t="s">
        <v>67</v>
      </c>
      <c r="Q6">
        <v>15</v>
      </c>
      <c r="R6">
        <v>0.1</v>
      </c>
      <c r="S6">
        <v>150</v>
      </c>
      <c r="T6">
        <v>0.25</v>
      </c>
      <c r="U6">
        <v>60</v>
      </c>
      <c r="V6" s="3">
        <v>0.75</v>
      </c>
      <c r="W6" s="3">
        <v>0.8</v>
      </c>
      <c r="X6">
        <v>12</v>
      </c>
      <c r="Y6">
        <v>3</v>
      </c>
      <c r="Z6" t="s">
        <v>26</v>
      </c>
      <c r="AA6" t="s">
        <v>26</v>
      </c>
      <c r="AB6" t="s">
        <v>26</v>
      </c>
      <c r="AC6" t="s">
        <v>26</v>
      </c>
      <c r="AD6" t="s">
        <v>26</v>
      </c>
      <c r="AE6" t="s">
        <v>26</v>
      </c>
      <c r="AF6" t="s">
        <v>23</v>
      </c>
      <c r="AG6" t="s">
        <v>23</v>
      </c>
      <c r="AH6" t="s">
        <v>26</v>
      </c>
      <c r="AI6" t="s">
        <v>26</v>
      </c>
      <c r="AJ6" t="s">
        <v>26</v>
      </c>
      <c r="AK6" t="s">
        <v>26</v>
      </c>
      <c r="AL6" t="s">
        <v>26</v>
      </c>
      <c r="AM6">
        <v>0</v>
      </c>
      <c r="AN6">
        <v>2</v>
      </c>
      <c r="AO6">
        <v>1</v>
      </c>
      <c r="AP6">
        <v>3</v>
      </c>
      <c r="AQ6">
        <v>0</v>
      </c>
      <c r="AR6">
        <v>1</v>
      </c>
      <c r="AS6">
        <v>2</v>
      </c>
      <c r="AT6">
        <v>5</v>
      </c>
    </row>
    <row r="7" spans="1:46" x14ac:dyDescent="0.2">
      <c r="A7" t="s">
        <v>34</v>
      </c>
      <c r="B7" t="s">
        <v>28</v>
      </c>
      <c r="C7" t="s">
        <v>35</v>
      </c>
      <c r="D7">
        <v>3</v>
      </c>
      <c r="E7" s="2">
        <v>1.72</v>
      </c>
      <c r="F7" s="2">
        <v>1.72</v>
      </c>
      <c r="G7" s="2">
        <v>0.62</v>
      </c>
      <c r="H7" s="2">
        <v>0.89</v>
      </c>
      <c r="I7" t="s">
        <v>65</v>
      </c>
      <c r="J7" t="s">
        <v>72</v>
      </c>
      <c r="K7" t="s">
        <v>66</v>
      </c>
      <c r="L7" t="s">
        <v>77</v>
      </c>
      <c r="M7" t="s">
        <v>65</v>
      </c>
      <c r="N7" t="s">
        <v>67</v>
      </c>
      <c r="O7" t="s">
        <v>75</v>
      </c>
      <c r="P7" t="s">
        <v>76</v>
      </c>
      <c r="Q7">
        <v>10</v>
      </c>
      <c r="R7">
        <v>0.312</v>
      </c>
      <c r="S7">
        <v>32.051282051282051</v>
      </c>
      <c r="T7">
        <v>0.3</v>
      </c>
      <c r="U7">
        <v>33.333333333333336</v>
      </c>
      <c r="V7" s="3">
        <v>0.78</v>
      </c>
      <c r="W7" s="3">
        <v>0.8</v>
      </c>
      <c r="X7">
        <v>8</v>
      </c>
      <c r="Y7">
        <v>2</v>
      </c>
      <c r="Z7" t="s">
        <v>26</v>
      </c>
      <c r="AA7" t="s">
        <v>26</v>
      </c>
      <c r="AB7" t="s">
        <v>26</v>
      </c>
      <c r="AC7" t="s">
        <v>26</v>
      </c>
      <c r="AD7" t="s">
        <v>26</v>
      </c>
      <c r="AE7" t="s">
        <v>26</v>
      </c>
      <c r="AF7" t="s">
        <v>23</v>
      </c>
      <c r="AG7" t="s">
        <v>23</v>
      </c>
      <c r="AH7" t="s">
        <v>26</v>
      </c>
      <c r="AI7" t="s">
        <v>26</v>
      </c>
      <c r="AJ7" t="s">
        <v>26</v>
      </c>
      <c r="AK7" t="s">
        <v>26</v>
      </c>
      <c r="AL7" t="s">
        <v>26</v>
      </c>
      <c r="AM7">
        <v>0</v>
      </c>
      <c r="AN7">
        <v>2</v>
      </c>
      <c r="AO7">
        <v>0</v>
      </c>
      <c r="AP7">
        <v>2</v>
      </c>
      <c r="AQ7">
        <v>0</v>
      </c>
      <c r="AR7">
        <v>1</v>
      </c>
      <c r="AS7">
        <v>2</v>
      </c>
      <c r="AT7">
        <v>4</v>
      </c>
    </row>
    <row r="8" spans="1:46" x14ac:dyDescent="0.2">
      <c r="A8" t="s">
        <v>36</v>
      </c>
      <c r="B8" t="s">
        <v>30</v>
      </c>
      <c r="C8" t="s">
        <v>37</v>
      </c>
      <c r="D8">
        <v>4</v>
      </c>
      <c r="E8" s="2">
        <v>1.3</v>
      </c>
      <c r="F8" s="2">
        <v>2.2000000000000002</v>
      </c>
      <c r="G8" s="2">
        <v>0.82</v>
      </c>
      <c r="H8" s="2">
        <v>1.61</v>
      </c>
      <c r="I8" t="s">
        <v>67</v>
      </c>
      <c r="J8" t="s">
        <v>73</v>
      </c>
      <c r="K8" t="s">
        <v>70</v>
      </c>
      <c r="L8" t="s">
        <v>71</v>
      </c>
      <c r="M8" t="s">
        <v>67</v>
      </c>
      <c r="N8" t="s">
        <v>72</v>
      </c>
      <c r="O8" t="s">
        <v>75</v>
      </c>
      <c r="P8" t="s">
        <v>68</v>
      </c>
      <c r="Q8">
        <v>2</v>
      </c>
      <c r="R8">
        <v>0.2</v>
      </c>
      <c r="S8">
        <v>10</v>
      </c>
      <c r="T8">
        <v>0.3</v>
      </c>
      <c r="U8">
        <v>6.666666666666667</v>
      </c>
      <c r="V8" s="3">
        <v>0.9</v>
      </c>
      <c r="W8" s="3">
        <v>0.92</v>
      </c>
      <c r="X8">
        <v>1.84</v>
      </c>
      <c r="Y8">
        <v>0.15999999999999992</v>
      </c>
      <c r="Z8" t="s">
        <v>26</v>
      </c>
      <c r="AA8" t="s">
        <v>23</v>
      </c>
      <c r="AB8" t="s">
        <v>23</v>
      </c>
      <c r="AC8" t="s">
        <v>23</v>
      </c>
      <c r="AD8" t="s">
        <v>23</v>
      </c>
      <c r="AE8" t="s">
        <v>26</v>
      </c>
      <c r="AF8" t="s">
        <v>26</v>
      </c>
      <c r="AG8" t="s">
        <v>23</v>
      </c>
      <c r="AH8" t="s">
        <v>26</v>
      </c>
      <c r="AI8" t="s">
        <v>26</v>
      </c>
      <c r="AJ8" t="s">
        <v>26</v>
      </c>
      <c r="AK8" t="s">
        <v>23</v>
      </c>
      <c r="AL8" t="s">
        <v>26</v>
      </c>
      <c r="AM8">
        <v>0</v>
      </c>
      <c r="AN8">
        <v>0</v>
      </c>
      <c r="AO8">
        <v>0</v>
      </c>
      <c r="AP8">
        <v>1</v>
      </c>
      <c r="AQ8">
        <v>0</v>
      </c>
      <c r="AR8">
        <v>1</v>
      </c>
      <c r="AS8">
        <v>0</v>
      </c>
      <c r="AT8">
        <v>2</v>
      </c>
    </row>
    <row r="9" spans="1:46" x14ac:dyDescent="0.2">
      <c r="A9" t="s">
        <v>38</v>
      </c>
      <c r="B9" t="s">
        <v>28</v>
      </c>
      <c r="C9" t="s">
        <v>39</v>
      </c>
      <c r="D9">
        <v>4</v>
      </c>
      <c r="E9" s="2">
        <v>1.1000000000000001</v>
      </c>
      <c r="F9" s="2">
        <v>1.65</v>
      </c>
      <c r="G9" s="2">
        <v>0.42</v>
      </c>
      <c r="H9" s="2">
        <v>1.21</v>
      </c>
      <c r="I9" t="s">
        <v>65</v>
      </c>
      <c r="J9" t="s">
        <v>66</v>
      </c>
      <c r="K9" t="s">
        <v>65</v>
      </c>
      <c r="L9" t="s">
        <v>66</v>
      </c>
      <c r="M9" t="s">
        <v>65</v>
      </c>
      <c r="N9" t="s">
        <v>65</v>
      </c>
      <c r="O9" t="s">
        <v>76</v>
      </c>
      <c r="P9" t="s">
        <v>78</v>
      </c>
      <c r="Q9">
        <v>2</v>
      </c>
      <c r="R9">
        <v>0.95</v>
      </c>
      <c r="S9">
        <v>2.1052631578947367</v>
      </c>
      <c r="T9">
        <v>0.25</v>
      </c>
      <c r="U9">
        <v>8</v>
      </c>
      <c r="V9" s="3">
        <v>0.65</v>
      </c>
      <c r="W9" s="3">
        <v>0.8</v>
      </c>
      <c r="X9">
        <v>1.6</v>
      </c>
      <c r="Y9">
        <v>0.39999999999999991</v>
      </c>
      <c r="Z9" t="s">
        <v>26</v>
      </c>
      <c r="AA9" t="s">
        <v>26</v>
      </c>
      <c r="AB9" t="s">
        <v>23</v>
      </c>
      <c r="AC9" t="s">
        <v>23</v>
      </c>
      <c r="AD9" t="s">
        <v>23</v>
      </c>
      <c r="AE9" t="s">
        <v>26</v>
      </c>
      <c r="AF9" t="s">
        <v>26</v>
      </c>
      <c r="AG9" t="s">
        <v>23</v>
      </c>
      <c r="AH9" t="s">
        <v>26</v>
      </c>
      <c r="AI9" t="s">
        <v>26</v>
      </c>
      <c r="AJ9" t="s">
        <v>26</v>
      </c>
      <c r="AK9" t="s">
        <v>26</v>
      </c>
      <c r="AL9" t="s">
        <v>26</v>
      </c>
      <c r="AM9">
        <v>0</v>
      </c>
      <c r="AN9">
        <v>1</v>
      </c>
      <c r="AO9">
        <v>0</v>
      </c>
      <c r="AP9">
        <v>1</v>
      </c>
      <c r="AQ9">
        <v>0</v>
      </c>
      <c r="AR9">
        <v>2</v>
      </c>
      <c r="AS9">
        <v>2</v>
      </c>
      <c r="AT9">
        <v>6</v>
      </c>
    </row>
    <row r="10" spans="1:46" x14ac:dyDescent="0.2">
      <c r="A10" t="s">
        <v>40</v>
      </c>
      <c r="B10" t="s">
        <v>30</v>
      </c>
      <c r="C10" t="s">
        <v>41</v>
      </c>
      <c r="D10">
        <v>5</v>
      </c>
      <c r="E10" s="2">
        <v>0.99</v>
      </c>
      <c r="F10" s="2">
        <v>1.32</v>
      </c>
      <c r="G10" s="2">
        <v>0.98</v>
      </c>
      <c r="H10" s="2">
        <v>1.05</v>
      </c>
      <c r="I10" t="s">
        <v>74</v>
      </c>
      <c r="J10" t="s">
        <v>79</v>
      </c>
      <c r="K10" t="s">
        <v>65</v>
      </c>
      <c r="L10" t="s">
        <v>66</v>
      </c>
      <c r="M10" t="s">
        <v>73</v>
      </c>
      <c r="N10" t="s">
        <v>74</v>
      </c>
      <c r="O10" t="s">
        <v>75</v>
      </c>
      <c r="P10" t="s">
        <v>76</v>
      </c>
      <c r="Q10">
        <v>20</v>
      </c>
      <c r="R10">
        <v>0.48</v>
      </c>
      <c r="S10">
        <v>41.666666666666671</v>
      </c>
      <c r="T10">
        <v>0.8</v>
      </c>
      <c r="U10">
        <v>25</v>
      </c>
      <c r="V10" s="3"/>
      <c r="W10" s="3">
        <v>0.79</v>
      </c>
      <c r="X10">
        <v>15.8</v>
      </c>
      <c r="Y10">
        <v>4.1999999999999993</v>
      </c>
      <c r="Z10" t="s">
        <v>26</v>
      </c>
      <c r="AA10" t="s">
        <v>26</v>
      </c>
      <c r="AB10" t="s">
        <v>26</v>
      </c>
      <c r="AC10" t="s">
        <v>26</v>
      </c>
      <c r="AD10" t="s">
        <v>26</v>
      </c>
      <c r="AE10" t="s">
        <v>26</v>
      </c>
      <c r="AF10" t="s">
        <v>26</v>
      </c>
      <c r="AG10" t="s">
        <v>26</v>
      </c>
      <c r="AH10" t="s">
        <v>26</v>
      </c>
      <c r="AI10" t="s">
        <v>26</v>
      </c>
      <c r="AJ10" t="s">
        <v>26</v>
      </c>
      <c r="AK10" t="s">
        <v>26</v>
      </c>
      <c r="AL10" t="s">
        <v>26</v>
      </c>
      <c r="AM10">
        <v>0</v>
      </c>
      <c r="AN10">
        <v>1</v>
      </c>
      <c r="AO10">
        <v>0</v>
      </c>
      <c r="AP10">
        <v>1</v>
      </c>
      <c r="AQ10">
        <v>0</v>
      </c>
      <c r="AR10">
        <v>1</v>
      </c>
      <c r="AS10">
        <v>0</v>
      </c>
      <c r="AT10">
        <v>3</v>
      </c>
    </row>
    <row r="11" spans="1:46" x14ac:dyDescent="0.2">
      <c r="A11" t="s">
        <v>42</v>
      </c>
      <c r="B11" t="s">
        <v>21</v>
      </c>
      <c r="C11" t="s">
        <v>43</v>
      </c>
      <c r="D11">
        <v>6</v>
      </c>
      <c r="E11" s="2">
        <v>0.22</v>
      </c>
      <c r="F11" s="2">
        <v>0.22</v>
      </c>
      <c r="G11" s="2">
        <v>0.22</v>
      </c>
      <c r="H11" s="2">
        <v>0.45</v>
      </c>
      <c r="I11" t="s">
        <v>65</v>
      </c>
      <c r="J11" t="s">
        <v>67</v>
      </c>
      <c r="K11" t="s">
        <v>65</v>
      </c>
      <c r="L11" t="s">
        <v>65</v>
      </c>
      <c r="M11" t="s">
        <v>65</v>
      </c>
      <c r="N11" t="s">
        <v>65</v>
      </c>
      <c r="O11" t="s">
        <v>69</v>
      </c>
      <c r="P11" t="s">
        <v>66</v>
      </c>
      <c r="Q11">
        <v>2</v>
      </c>
      <c r="R11">
        <v>1.028</v>
      </c>
      <c r="S11">
        <v>1.9455252918287937</v>
      </c>
      <c r="T11">
        <v>0.2</v>
      </c>
      <c r="U11">
        <v>10</v>
      </c>
      <c r="V11" s="3"/>
      <c r="W11" s="3">
        <v>0.75</v>
      </c>
      <c r="X11">
        <v>1.5</v>
      </c>
      <c r="Y11">
        <v>0.5</v>
      </c>
      <c r="Z11" t="s">
        <v>26</v>
      </c>
      <c r="AA11" t="s">
        <v>26</v>
      </c>
      <c r="AB11" t="s">
        <v>23</v>
      </c>
      <c r="AC11" t="s">
        <v>23</v>
      </c>
      <c r="AD11" t="s">
        <v>23</v>
      </c>
      <c r="AE11" t="s">
        <v>23</v>
      </c>
      <c r="AF11" t="s">
        <v>23</v>
      </c>
      <c r="AG11" t="s">
        <v>23</v>
      </c>
      <c r="AH11" t="s">
        <v>26</v>
      </c>
      <c r="AI11" t="s">
        <v>26</v>
      </c>
      <c r="AJ11" t="s">
        <v>23</v>
      </c>
      <c r="AK11" t="s">
        <v>26</v>
      </c>
      <c r="AL11" t="s">
        <v>26</v>
      </c>
      <c r="AM11">
        <v>0</v>
      </c>
      <c r="AN11">
        <v>1</v>
      </c>
      <c r="AO11">
        <v>3</v>
      </c>
      <c r="AP11">
        <v>7</v>
      </c>
      <c r="AQ11">
        <v>0</v>
      </c>
      <c r="AR11">
        <v>1</v>
      </c>
      <c r="AS11">
        <v>8</v>
      </c>
      <c r="AT11">
        <v>12</v>
      </c>
    </row>
    <row r="12" spans="1:46" x14ac:dyDescent="0.2">
      <c r="A12" t="s">
        <v>44</v>
      </c>
      <c r="B12" t="s">
        <v>28</v>
      </c>
      <c r="C12" t="s">
        <v>45</v>
      </c>
      <c r="D12">
        <v>6</v>
      </c>
      <c r="E12" s="2">
        <v>0.22</v>
      </c>
      <c r="F12" s="2">
        <v>0.22</v>
      </c>
      <c r="G12" s="2">
        <v>0.22</v>
      </c>
      <c r="H12" s="2">
        <v>0.45</v>
      </c>
      <c r="I12" t="s">
        <v>65</v>
      </c>
      <c r="J12" t="s">
        <v>67</v>
      </c>
      <c r="K12" t="s">
        <v>65</v>
      </c>
      <c r="L12" t="s">
        <v>65</v>
      </c>
      <c r="M12" t="s">
        <v>65</v>
      </c>
      <c r="N12" t="s">
        <v>65</v>
      </c>
      <c r="O12" t="s">
        <v>69</v>
      </c>
      <c r="P12" t="s">
        <v>66</v>
      </c>
      <c r="Q12">
        <v>2</v>
      </c>
      <c r="R12">
        <v>0.17699999999999999</v>
      </c>
      <c r="S12">
        <v>11.299435028248588</v>
      </c>
      <c r="T12">
        <v>0.2</v>
      </c>
      <c r="U12">
        <v>10</v>
      </c>
      <c r="V12" s="3"/>
      <c r="W12" s="3">
        <v>0.75</v>
      </c>
      <c r="X12">
        <v>1.5</v>
      </c>
      <c r="Y12">
        <v>0.5</v>
      </c>
      <c r="Z12" t="s">
        <v>26</v>
      </c>
      <c r="AA12" t="s">
        <v>26</v>
      </c>
      <c r="AB12" t="s">
        <v>23</v>
      </c>
      <c r="AC12" t="s">
        <v>23</v>
      </c>
      <c r="AD12" t="s">
        <v>23</v>
      </c>
      <c r="AE12" t="s">
        <v>23</v>
      </c>
      <c r="AF12" t="s">
        <v>23</v>
      </c>
      <c r="AG12" t="s">
        <v>23</v>
      </c>
      <c r="AH12" t="s">
        <v>26</v>
      </c>
      <c r="AI12" t="s">
        <v>26</v>
      </c>
      <c r="AJ12" t="s">
        <v>23</v>
      </c>
      <c r="AK12" t="s">
        <v>26</v>
      </c>
      <c r="AL12" t="s">
        <v>26</v>
      </c>
      <c r="AM12">
        <v>0</v>
      </c>
      <c r="AN12">
        <v>1</v>
      </c>
      <c r="AO12">
        <v>3</v>
      </c>
      <c r="AP12">
        <v>7</v>
      </c>
      <c r="AQ12">
        <v>0</v>
      </c>
      <c r="AR12">
        <v>1</v>
      </c>
      <c r="AS12">
        <v>8</v>
      </c>
      <c r="AT12">
        <v>12</v>
      </c>
    </row>
    <row r="13" spans="1:46" x14ac:dyDescent="0.2">
      <c r="A13" t="s">
        <v>46</v>
      </c>
      <c r="B13" t="s">
        <v>21</v>
      </c>
      <c r="C13" t="s">
        <v>47</v>
      </c>
      <c r="D13">
        <v>7</v>
      </c>
      <c r="E13" s="2">
        <v>0.66</v>
      </c>
      <c r="F13" s="2">
        <v>0.88</v>
      </c>
      <c r="G13" s="2">
        <v>0.24</v>
      </c>
      <c r="H13" s="2">
        <v>1.38</v>
      </c>
      <c r="I13" t="s">
        <v>65</v>
      </c>
      <c r="J13" t="s">
        <v>67</v>
      </c>
      <c r="K13" t="s">
        <v>65</v>
      </c>
      <c r="L13" t="s">
        <v>65</v>
      </c>
      <c r="M13" t="s">
        <v>65</v>
      </c>
      <c r="N13" t="s">
        <v>65</v>
      </c>
      <c r="O13" t="s">
        <v>69</v>
      </c>
      <c r="P13" t="s">
        <v>80</v>
      </c>
      <c r="Q13">
        <v>5</v>
      </c>
      <c r="R13">
        <v>0.6</v>
      </c>
      <c r="S13">
        <v>8.3333333333333339</v>
      </c>
      <c r="T13">
        <v>0.25</v>
      </c>
      <c r="U13">
        <v>20</v>
      </c>
      <c r="V13" s="3">
        <v>0.64</v>
      </c>
      <c r="W13" s="3"/>
      <c r="Z13" t="s">
        <v>26</v>
      </c>
      <c r="AA13" t="s">
        <v>23</v>
      </c>
      <c r="AB13" t="s">
        <v>23</v>
      </c>
      <c r="AC13" t="s">
        <v>23</v>
      </c>
      <c r="AD13" t="s">
        <v>23</v>
      </c>
      <c r="AE13" t="s">
        <v>26</v>
      </c>
      <c r="AF13" t="s">
        <v>23</v>
      </c>
      <c r="AG13" t="s">
        <v>23</v>
      </c>
      <c r="AH13" t="s">
        <v>26</v>
      </c>
      <c r="AI13" t="s">
        <v>26</v>
      </c>
      <c r="AJ13" t="s">
        <v>26</v>
      </c>
      <c r="AK13" t="s">
        <v>23</v>
      </c>
      <c r="AL13" t="s">
        <v>26</v>
      </c>
      <c r="AM13">
        <v>0</v>
      </c>
      <c r="AN13">
        <v>1</v>
      </c>
      <c r="AO13">
        <v>2</v>
      </c>
      <c r="AP13">
        <v>5</v>
      </c>
      <c r="AQ13">
        <v>0</v>
      </c>
      <c r="AR13">
        <v>1</v>
      </c>
      <c r="AS13">
        <v>33</v>
      </c>
      <c r="AT13">
        <v>33</v>
      </c>
    </row>
    <row r="14" spans="1:46" x14ac:dyDescent="0.2">
      <c r="A14" t="s">
        <v>48</v>
      </c>
      <c r="B14" t="s">
        <v>21</v>
      </c>
      <c r="C14" t="s">
        <v>49</v>
      </c>
      <c r="D14">
        <v>7</v>
      </c>
      <c r="E14" s="2">
        <v>0.88</v>
      </c>
      <c r="F14" s="2">
        <v>1.32</v>
      </c>
      <c r="G14" s="2">
        <v>0.25</v>
      </c>
      <c r="H14" s="2">
        <v>0.62</v>
      </c>
      <c r="I14" t="s">
        <v>65</v>
      </c>
      <c r="J14" t="s">
        <v>67</v>
      </c>
      <c r="K14" t="s">
        <v>65</v>
      </c>
      <c r="L14" t="s">
        <v>67</v>
      </c>
      <c r="M14" t="s">
        <v>65</v>
      </c>
      <c r="N14" t="s">
        <v>65</v>
      </c>
      <c r="O14" t="s">
        <v>81</v>
      </c>
      <c r="P14" t="s">
        <v>78</v>
      </c>
      <c r="Q14">
        <v>2</v>
      </c>
      <c r="R14">
        <v>0.47499999999999998</v>
      </c>
      <c r="S14">
        <v>4.2105263157894735</v>
      </c>
      <c r="T14">
        <v>0.25</v>
      </c>
      <c r="U14">
        <v>8</v>
      </c>
      <c r="V14" s="3">
        <v>0.68</v>
      </c>
      <c r="W14" s="3"/>
      <c r="Z14" t="s">
        <v>26</v>
      </c>
      <c r="AA14" t="s">
        <v>23</v>
      </c>
      <c r="AB14" t="s">
        <v>23</v>
      </c>
      <c r="AC14" t="s">
        <v>23</v>
      </c>
      <c r="AD14" t="s">
        <v>23</v>
      </c>
      <c r="AE14" t="s">
        <v>26</v>
      </c>
      <c r="AF14" t="s">
        <v>23</v>
      </c>
      <c r="AG14" t="s">
        <v>23</v>
      </c>
      <c r="AH14" t="s">
        <v>26</v>
      </c>
      <c r="AI14" t="s">
        <v>26</v>
      </c>
      <c r="AJ14" t="s">
        <v>26</v>
      </c>
      <c r="AK14" t="s">
        <v>23</v>
      </c>
      <c r="AL14" t="s">
        <v>26</v>
      </c>
      <c r="AM14">
        <v>0</v>
      </c>
      <c r="AN14">
        <v>1</v>
      </c>
      <c r="AO14">
        <v>2</v>
      </c>
      <c r="AP14">
        <v>4</v>
      </c>
      <c r="AQ14">
        <v>0</v>
      </c>
      <c r="AR14">
        <v>1</v>
      </c>
      <c r="AS14">
        <v>29</v>
      </c>
      <c r="AT14">
        <v>29</v>
      </c>
    </row>
    <row r="15" spans="1:46" x14ac:dyDescent="0.2">
      <c r="A15" t="s">
        <v>50</v>
      </c>
      <c r="B15" t="s">
        <v>30</v>
      </c>
      <c r="C15" t="s">
        <v>51</v>
      </c>
      <c r="D15">
        <v>8</v>
      </c>
      <c r="E15" s="2">
        <v>0.33</v>
      </c>
      <c r="F15" s="2">
        <v>1.21</v>
      </c>
      <c r="G15" s="2">
        <v>0.55000000000000004</v>
      </c>
      <c r="H15" s="2">
        <v>0.6</v>
      </c>
      <c r="I15" t="s">
        <v>65</v>
      </c>
      <c r="J15" t="s">
        <v>72</v>
      </c>
      <c r="K15" t="s">
        <v>65</v>
      </c>
      <c r="L15" t="s">
        <v>67</v>
      </c>
      <c r="M15" t="s">
        <v>65</v>
      </c>
      <c r="N15" t="s">
        <v>66</v>
      </c>
      <c r="O15" t="s">
        <v>78</v>
      </c>
      <c r="P15" t="s">
        <v>72</v>
      </c>
      <c r="Q15">
        <v>3</v>
      </c>
      <c r="R15">
        <v>0.85</v>
      </c>
      <c r="S15">
        <v>3.5294117647058822</v>
      </c>
      <c r="T15">
        <v>0.72</v>
      </c>
      <c r="U15">
        <v>4.166666666666667</v>
      </c>
      <c r="V15" s="3">
        <v>0.78</v>
      </c>
      <c r="W15" s="3">
        <v>0.85</v>
      </c>
      <c r="X15">
        <v>2.5499999999999998</v>
      </c>
      <c r="Y15">
        <v>0.45000000000000018</v>
      </c>
      <c r="Z15" t="s">
        <v>26</v>
      </c>
      <c r="AA15" t="s">
        <v>23</v>
      </c>
      <c r="AB15" t="s">
        <v>23</v>
      </c>
      <c r="AC15" t="s">
        <v>23</v>
      </c>
      <c r="AD15" t="s">
        <v>23</v>
      </c>
      <c r="AE15" t="s">
        <v>23</v>
      </c>
      <c r="AF15" t="s">
        <v>23</v>
      </c>
      <c r="AG15" t="s">
        <v>23</v>
      </c>
      <c r="AH15" t="s">
        <v>26</v>
      </c>
      <c r="AI15" t="s">
        <v>26</v>
      </c>
      <c r="AJ15" t="s">
        <v>23</v>
      </c>
      <c r="AK15" t="s">
        <v>23</v>
      </c>
      <c r="AL15" t="s">
        <v>26</v>
      </c>
      <c r="AM15">
        <v>1</v>
      </c>
      <c r="AN15">
        <v>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</row>
    <row r="17" spans="1:23" x14ac:dyDescent="0.2">
      <c r="A17" s="1"/>
      <c r="B17" s="1"/>
      <c r="E17" s="1"/>
      <c r="F17" s="1"/>
    </row>
    <row r="24" spans="1:23" x14ac:dyDescent="0.2">
      <c r="W24" s="4"/>
    </row>
    <row r="26" spans="1:23" x14ac:dyDescent="0.2">
      <c r="W26" s="4"/>
    </row>
    <row r="27" spans="1:23" x14ac:dyDescent="0.2">
      <c r="W27" s="4"/>
    </row>
    <row r="28" spans="1:23" x14ac:dyDescent="0.2">
      <c r="W28" s="4"/>
    </row>
    <row r="29" spans="1:23" x14ac:dyDescent="0.2">
      <c r="W29" s="4"/>
    </row>
    <row r="30" spans="1:23" x14ac:dyDescent="0.2">
      <c r="W30" s="4"/>
    </row>
    <row r="34" spans="23:23" x14ac:dyDescent="0.2">
      <c r="W34" s="4"/>
    </row>
    <row r="35" spans="23:23" x14ac:dyDescent="0.2">
      <c r="W35" s="4"/>
    </row>
    <row r="36" spans="23:23" x14ac:dyDescent="0.2">
      <c r="W36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A C A g A r Z 1 Z W x A F R F C k A A A A 9 g A A A B I A A A B D b 2 5 m a W c v U G F j a 2 F n Z S 5 4 b W y F j 7 E O g j A Y h F + F d K c t 1 Y G Q n z I Y N 0 l M S I x r U y o 0 Q D G 0 W N 7 N w U f y F c Q o 6 u Z 4 d 9 8 l d / f r D b K p a 4 O L G q z u T Y o i T F G g j O x L b a o U j e 4 U x i j j s B e y E Z U K Z t j Y Z L I 6 R b V z 5 4 Q Q 7 z 3 2 K 9 w P F W G U R u S Y 7 w p Z q 0 6 E 2 l g n j F T o 0 y r / t x C H w 2 s M Z z h a x 5 j R e R O Q x Y R c m y / A 5 u y Z / p i w G V s 3 D o o r G 2 4 L I I s E 8 v 7 A H 1 B L A w Q U A A A I C A C t n V l b O G g 2 I 9 s B A A C A C w A A E w A A A E Z v c m 1 1 b G F z L 1 N l Y 3 R p b 2 4 x L m 3 t V E t v 0 0 A Q v k f q f 1 h t L 4 5 k O Q 3 Q X l A P K G 4 F B 9 L S B A k J I W v i n Z q V 9 m H t T k L T i v / O O C 4 t E O z 2 U C 4 l F + / O f P P a 8 X w T s S T t n Z i 1 5 / j 1 3 m B v E L 9 C Q C U u 0 C l t N T r y s S j q g B S A o F U U 4 l g Y p I E Q Z 0 F X 6 F i c x F W W + 3 J p G U 9 O t c F s 4 h 2 x E B M 5 + h g x x J G u H J T a W w i k H V 6 P c v / N G Q 8 q j n p z Z W V c y W E q P u d o 2 I g w c D q Z y l R M v F l a F 1 k c j 1 N x 4 k q v t K t Y P D o 8 O G D N h 6 U n n N H a I O v u h W z q H X 4 Z p l z + v m Q v W O A 1 K B 9 F H b z 1 K 8 1 X y Q 5 z W L D t e a M j f I u g + A 1 J + 1 4 u 5 l b / x p h Z C Q Z C U w W F 5 V 3 c u a 6 9 U C j K T Y 0 g S r A L z V n u I 8 8 D u H j p g 2 2 f M V / X G J P O g l J x c y O n 3 i 4 C 8 p 3 Y W B B e 0 X f W y 3 O M 3 J h I w M g 7 R 0 e v s i b Y B j q r q Q t q m l 7 k G A 2 U T V 1 b O L e b 4 D 1 U h d W u D 4 W r D v R E q X W P c w t 3 e n 8 K 0 O f d w n / z n n q C W M A l z 3 Q z b u 6 3 d r G F x C i H A + 3 6 f 9 O v V N i X / W R I X g z l j h E 7 R v w / j L B I Y I o V O j 4 L 1 W T n b 9 O 3 p j 6 u 4 Y n Z 8 F C 6 x x D i 8 B l O / 4 T p X f m t 6 T / l I E D b + g 6 y b K Y n v + t n x 3 j 9 N P h z w P 7 N R n 2 5 2 6 i 7 j f r s N + o P U E s D B B Q A A A g I A K 2 d W V s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r Z 1 Z W x A F R F C k A A A A 9 g A A A B I A A A A A A A A A A A A A A K S B A A A A A E N v b m Z p Z y 9 Q Y W N r Y W d l L n h t b F B L A Q I U A x Q A A A g I A K 2 d W V s 4 a D Y j 2 w E A A I A L A A A T A A A A A A A A A A A A A A C k g d Q A A A B G b 3 J t d W x h c y 9 T Z W N 0 a W 9 u M S 5 t U E s B A h Q D F A A A C A g A r Z 1 Z W w / K 6 a u k A A A A 6 Q A A A B M A A A A A A A A A A A A A A K S B 4 A I A A F t D b 2 5 0 Z W 5 0 X 1 R 5 c G V z X S 5 4 b W x Q S w U G A A A A A A M A A w D C A A A A t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T w A A A A A A A C f P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S Z W 5 k a W 1 p Z W 5 0 b 3 N f X 3 B y Z X R y Y X R h b W l l b n R v X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m O D U z Y z Q z L T R j Y m Y t N G I w N S 0 5 M T E 5 L W R i N 2 Y y M W R l M D V i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N V Q y M T o x N z o w N i 4 5 O D Q 0 O D I w W i I g L z 4 8 R W 5 0 c n k g V H l w Z T 0 i R m l s b E N v b H V t b l R 5 c G V z I i B W Y W x 1 Z T 0 i c 0 J n T U R B d 0 1 E Q X d N R E F 3 W T 0 i I C 8 + P E V u d H J 5 I F R 5 c G U 9 I k Z p b G x D b 2 x 1 b W 5 O Y W 1 l c y I g V m F s d W U 9 I n N b J n F 1 b 3 Q 7 T m 9 t Y n J l J n F 1 b 3 Q 7 L C Z x d W 9 0 O 1 B l c 2 l t a X N 0 Y S Z x d W 9 0 O y w m c X V v d D t P c H R p b W l z d G E m c X V v d D s s J n F 1 b 3 Q 7 U m V u Z F 9 E Z X N s Y W N h Z G 8 m c X V v d D s s J n F 1 b 3 Q 7 R G V s d G F N Y W d f b W l u J n F 1 b 3 Q 7 L C Z x d W 9 0 O 0 R l b H R h T W F n X 2 1 h e C Z x d W 9 0 O y w m c X V v d D t E Z W x 0 Y U V k Z H l f b W l u J n F 1 b 3 Q 7 L C Z x d W 9 0 O 0 R l b H R h R W R k e V 9 t Y X g m c X V v d D s s J n F 1 b 3 Q 7 R G V s d G F Y c m F 5 X 2 1 p b i Z x d W 9 0 O y w m c X V v d D t E Z W x 0 Y V h y Y X l f b W F 4 J n F 1 b 3 Q 7 L C Z x d W 9 0 O 0 5 v d G F z X 2 F m Z W N 0 Y W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u Z G l t a W V u d G 9 z X 1 9 w c m V 0 c m F 0 Y W 1 p Z W 5 0 b 1 8 v Q X V 0 b 1 J l b W 9 2 Z W R D b 2 x 1 b W 5 z M S 5 7 T m 9 t Y n J l L D B 9 J n F 1 b 3 Q 7 L C Z x d W 9 0 O 1 N l Y 3 R p b 2 4 x L 1 J l b m R p b W l l b n R v c 1 9 f c H J l d H J h d G F t a W V u d G 9 f L 0 F 1 d G 9 S Z W 1 v d m V k Q 2 9 s d W 1 u c z E u e 1 B l c 2 l t a X N 0 Y S w x f S Z x d W 9 0 O y w m c X V v d D t T Z W N 0 a W 9 u M S 9 S Z W 5 k a W 1 p Z W 5 0 b 3 N f X 3 B y Z X R y Y X R h b W l l b n R v X y 9 B d X R v U m V t b 3 Z l Z E N v b H V t b n M x L n t P c H R p b W l z d G E s M n 0 m c X V v d D s s J n F 1 b 3 Q 7 U 2 V j d G l v b j E v U m V u Z G l t a W V u d G 9 z X 1 9 w c m V 0 c m F 0 Y W 1 p Z W 5 0 b 1 8 v Q X V 0 b 1 J l b W 9 2 Z W R D b 2 x 1 b W 5 z M S 5 7 U m V u Z F 9 E Z X N s Y W N h Z G 8 s M 3 0 m c X V v d D s s J n F 1 b 3 Q 7 U 2 V j d G l v b j E v U m V u Z G l t a W V u d G 9 z X 1 9 w c m V 0 c m F 0 Y W 1 p Z W 5 0 b 1 8 v Q X V 0 b 1 J l b W 9 2 Z W R D b 2 x 1 b W 5 z M S 5 7 R G V s d G F N Y W d f b W l u L D R 9 J n F 1 b 3 Q 7 L C Z x d W 9 0 O 1 N l Y 3 R p b 2 4 x L 1 J l b m R p b W l l b n R v c 1 9 f c H J l d H J h d G F t a W V u d G 9 f L 0 F 1 d G 9 S Z W 1 v d m V k Q 2 9 s d W 1 u c z E u e 0 R l b H R h T W F n X 2 1 h e C w 1 f S Z x d W 9 0 O y w m c X V v d D t T Z W N 0 a W 9 u M S 9 S Z W 5 k a W 1 p Z W 5 0 b 3 N f X 3 B y Z X R y Y X R h b W l l b n R v X y 9 B d X R v U m V t b 3 Z l Z E N v b H V t b n M x L n t E Z W x 0 Y U V k Z H l f b W l u L D Z 9 J n F 1 b 3 Q 7 L C Z x d W 9 0 O 1 N l Y 3 R p b 2 4 x L 1 J l b m R p b W l l b n R v c 1 9 f c H J l d H J h d G F t a W V u d G 9 f L 0 F 1 d G 9 S Z W 1 v d m V k Q 2 9 s d W 1 u c z E u e 0 R l b H R h R W R k e V 9 t Y X g s N 3 0 m c X V v d D s s J n F 1 b 3 Q 7 U 2 V j d G l v b j E v U m V u Z G l t a W V u d G 9 z X 1 9 w c m V 0 c m F 0 Y W 1 p Z W 5 0 b 1 8 v Q X V 0 b 1 J l b W 9 2 Z W R D b 2 x 1 b W 5 z M S 5 7 R G V s d G F Y c m F 5 X 2 1 p b i w 4 f S Z x d W 9 0 O y w m c X V v d D t T Z W N 0 a W 9 u M S 9 S Z W 5 k a W 1 p Z W 5 0 b 3 N f X 3 B y Z X R y Y X R h b W l l b n R v X y 9 B d X R v U m V t b 3 Z l Z E N v b H V t b n M x L n t E Z W x 0 Y V h y Y X l f b W F 4 L D l 9 J n F 1 b 3 Q 7 L C Z x d W 9 0 O 1 N l Y 3 R p b 2 4 x L 1 J l b m R p b W l l b n R v c 1 9 f c H J l d H J h d G F t a W V u d G 9 f L 0 F 1 d G 9 S Z W 1 v d m V k Q 2 9 s d W 1 u c z E u e 0 5 v d G F z X 2 F m Z W N 0 Y W N p b 2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Z W 5 k a W 1 p Z W 5 0 b 3 N f X 3 B y Z X R y Y X R h b W l l b n R v X y 9 B d X R v U m V t b 3 Z l Z E N v b H V t b n M x L n t O b 2 1 i c m U s M H 0 m c X V v d D s s J n F 1 b 3 Q 7 U 2 V j d G l v b j E v U m V u Z G l t a W V u d G 9 z X 1 9 w c m V 0 c m F 0 Y W 1 p Z W 5 0 b 1 8 v Q X V 0 b 1 J l b W 9 2 Z W R D b 2 x 1 b W 5 z M S 5 7 U G V z a W 1 p c 3 R h L D F 9 J n F 1 b 3 Q 7 L C Z x d W 9 0 O 1 N l Y 3 R p b 2 4 x L 1 J l b m R p b W l l b n R v c 1 9 f c H J l d H J h d G F t a W V u d G 9 f L 0 F 1 d G 9 S Z W 1 v d m V k Q 2 9 s d W 1 u c z E u e 0 9 w d G l t a X N 0 Y S w y f S Z x d W 9 0 O y w m c X V v d D t T Z W N 0 a W 9 u M S 9 S Z W 5 k a W 1 p Z W 5 0 b 3 N f X 3 B y Z X R y Y X R h b W l l b n R v X y 9 B d X R v U m V t b 3 Z l Z E N v b H V t b n M x L n t S Z W 5 k X 0 R l c 2 x h Y 2 F k b y w z f S Z x d W 9 0 O y w m c X V v d D t T Z W N 0 a W 9 u M S 9 S Z W 5 k a W 1 p Z W 5 0 b 3 N f X 3 B y Z X R y Y X R h b W l l b n R v X y 9 B d X R v U m V t b 3 Z l Z E N v b H V t b n M x L n t E Z W x 0 Y U 1 h Z 1 9 t a W 4 s N H 0 m c X V v d D s s J n F 1 b 3 Q 7 U 2 V j d G l v b j E v U m V u Z G l t a W V u d G 9 z X 1 9 w c m V 0 c m F 0 Y W 1 p Z W 5 0 b 1 8 v Q X V 0 b 1 J l b W 9 2 Z W R D b 2 x 1 b W 5 z M S 5 7 R G V s d G F N Y W d f b W F 4 L D V 9 J n F 1 b 3 Q 7 L C Z x d W 9 0 O 1 N l Y 3 R p b 2 4 x L 1 J l b m R p b W l l b n R v c 1 9 f c H J l d H J h d G F t a W V u d G 9 f L 0 F 1 d G 9 S Z W 1 v d m V k Q 2 9 s d W 1 u c z E u e 0 R l b H R h R W R k e V 9 t a W 4 s N n 0 m c X V v d D s s J n F 1 b 3 Q 7 U 2 V j d G l v b j E v U m V u Z G l t a W V u d G 9 z X 1 9 w c m V 0 c m F 0 Y W 1 p Z W 5 0 b 1 8 v Q X V 0 b 1 J l b W 9 2 Z W R D b 2 x 1 b W 5 z M S 5 7 R G V s d G F F Z G R 5 X 2 1 h e C w 3 f S Z x d W 9 0 O y w m c X V v d D t T Z W N 0 a W 9 u M S 9 S Z W 5 k a W 1 p Z W 5 0 b 3 N f X 3 B y Z X R y Y X R h b W l l b n R v X y 9 B d X R v U m V t b 3 Z l Z E N v b H V t b n M x L n t E Z W x 0 Y V h y Y X l f b W l u L D h 9 J n F 1 b 3 Q 7 L C Z x d W 9 0 O 1 N l Y 3 R p b 2 4 x L 1 J l b m R p b W l l b n R v c 1 9 f c H J l d H J h d G F t a W V u d G 9 f L 0 F 1 d G 9 S Z W 1 v d m V k Q 2 9 s d W 1 u c z E u e 0 R l b H R h W H J h e V 9 t Y X g s O X 0 m c X V v d D s s J n F 1 b 3 Q 7 U 2 V j d G l v b j E v U m V u Z G l t a W V u d G 9 z X 1 9 w c m V 0 c m F 0 Y W 1 p Z W 5 0 b 1 8 v Q X V 0 b 1 J l b W 9 2 Z W R D b 2 x 1 b W 5 z M S 5 7 T m 9 0 Y X N f Y W Z l Y 3 R h Y 2 l v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b m R p b W l l b n R v c 1 9 f c H J l d H J h d G F t a W V u d G 9 f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c 1 9 f c H J l d H J h d G F t a W V u d G 9 f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c 1 9 f c H J l d H J h d G F t a W V u d G 9 f L 1 R p c G 8 l M j B k Z S U y M G N v b H V t b m E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c 1 9 f c H J l d H J h d G F t a W V u d G 9 f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0 M D g 2 Z j V l L T k 5 Y T M t N G N l Y S 0 5 N G J j L T B h N z F m Y z A z Y z F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N V Q y M j o x N D o y N C 4 4 M z Y z M T I w W i I g L z 4 8 R W 5 0 c n k g V H l w Z T 0 i R m l s b E N v b H V t b l R 5 c G V z I i B W Y W x 1 Z T 0 i c 0 J n T U R B d 0 1 E Q X d N R E F 3 W T 0 i I C 8 + P E V u d H J 5 I F R 5 c G U 9 I k Z p b G x D b 2 x 1 b W 5 O Y W 1 l c y I g V m F s d W U 9 I n N b J n F 1 b 3 Q 7 T m 9 t Y n J l J n F 1 b 3 Q 7 L C Z x d W 9 0 O 1 B l c 2 l t a X N 0 Y S Z x d W 9 0 O y w m c X V v d D t P c H R p b W l z d G E m c X V v d D s s J n F 1 b 3 Q 7 U m V u Z F 9 E Z X N s Y W N h Z G 8 m c X V v d D s s J n F 1 b 3 Q 7 R G V s d G F N Y W d f b W l u J n F 1 b 3 Q 7 L C Z x d W 9 0 O 0 R l b H R h T W F n X 2 1 h e C Z x d W 9 0 O y w m c X V v d D t E Z W x 0 Y U V k Z H l f b W l u J n F 1 b 3 Q 7 L C Z x d W 9 0 O 0 R l b H R h R W R k e V 9 t Y X g m c X V v d D s s J n F 1 b 3 Q 7 R G V s d G F Y c m F 5 X 2 1 p b i Z x d W 9 0 O y w m c X V v d D t E Z W x 0 Y V h y Y X l f b W F 4 J n F 1 b 3 Q 7 L C Z x d W 9 0 O 0 5 v d G F z X 2 F m Z W N 0 Y W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u Z G l t a W V u d G 9 z X 1 9 w c m V 0 c m F 0 Y W 1 p Z W 5 0 b 1 8 g K D I p L 0 F 1 d G 9 S Z W 1 v d m V k Q 2 9 s d W 1 u c z E u e 0 5 v b W J y Z S w w f S Z x d W 9 0 O y w m c X V v d D t T Z W N 0 a W 9 u M S 9 S Z W 5 k a W 1 p Z W 5 0 b 3 N f X 3 B y Z X R y Y X R h b W l l b n R v X y A o M i k v Q X V 0 b 1 J l b W 9 2 Z W R D b 2 x 1 b W 5 z M S 5 7 U G V z a W 1 p c 3 R h L D F 9 J n F 1 b 3 Q 7 L C Z x d W 9 0 O 1 N l Y 3 R p b 2 4 x L 1 J l b m R p b W l l b n R v c 1 9 f c H J l d H J h d G F t a W V u d G 9 f I C g y K S 9 B d X R v U m V t b 3 Z l Z E N v b H V t b n M x L n t P c H R p b W l z d G E s M n 0 m c X V v d D s s J n F 1 b 3 Q 7 U 2 V j d G l v b j E v U m V u Z G l t a W V u d G 9 z X 1 9 w c m V 0 c m F 0 Y W 1 p Z W 5 0 b 1 8 g K D I p L 0 F 1 d G 9 S Z W 1 v d m V k Q 2 9 s d W 1 u c z E u e 1 J l b m R f R G V z b G F j Y W R v L D N 9 J n F 1 b 3 Q 7 L C Z x d W 9 0 O 1 N l Y 3 R p b 2 4 x L 1 J l b m R p b W l l b n R v c 1 9 f c H J l d H J h d G F t a W V u d G 9 f I C g y K S 9 B d X R v U m V t b 3 Z l Z E N v b H V t b n M x L n t E Z W x 0 Y U 1 h Z 1 9 t a W 4 s N H 0 m c X V v d D s s J n F 1 b 3 Q 7 U 2 V j d G l v b j E v U m V u Z G l t a W V u d G 9 z X 1 9 w c m V 0 c m F 0 Y W 1 p Z W 5 0 b 1 8 g K D I p L 0 F 1 d G 9 S Z W 1 v d m V k Q 2 9 s d W 1 u c z E u e 0 R l b H R h T W F n X 2 1 h e C w 1 f S Z x d W 9 0 O y w m c X V v d D t T Z W N 0 a W 9 u M S 9 S Z W 5 k a W 1 p Z W 5 0 b 3 N f X 3 B y Z X R y Y X R h b W l l b n R v X y A o M i k v Q X V 0 b 1 J l b W 9 2 Z W R D b 2 x 1 b W 5 z M S 5 7 R G V s d G F F Z G R 5 X 2 1 p b i w 2 f S Z x d W 9 0 O y w m c X V v d D t T Z W N 0 a W 9 u M S 9 S Z W 5 k a W 1 p Z W 5 0 b 3 N f X 3 B y Z X R y Y X R h b W l l b n R v X y A o M i k v Q X V 0 b 1 J l b W 9 2 Z W R D b 2 x 1 b W 5 z M S 5 7 R G V s d G F F Z G R 5 X 2 1 h e C w 3 f S Z x d W 9 0 O y w m c X V v d D t T Z W N 0 a W 9 u M S 9 S Z W 5 k a W 1 p Z W 5 0 b 3 N f X 3 B y Z X R y Y X R h b W l l b n R v X y A o M i k v Q X V 0 b 1 J l b W 9 2 Z W R D b 2 x 1 b W 5 z M S 5 7 R G V s d G F Y c m F 5 X 2 1 p b i w 4 f S Z x d W 9 0 O y w m c X V v d D t T Z W N 0 a W 9 u M S 9 S Z W 5 k a W 1 p Z W 5 0 b 3 N f X 3 B y Z X R y Y X R h b W l l b n R v X y A o M i k v Q X V 0 b 1 J l b W 9 2 Z W R D b 2 x 1 b W 5 z M S 5 7 R G V s d G F Y c m F 5 X 2 1 h e C w 5 f S Z x d W 9 0 O y w m c X V v d D t T Z W N 0 a W 9 u M S 9 S Z W 5 k a W 1 p Z W 5 0 b 3 N f X 3 B y Z X R y Y X R h b W l l b n R v X y A o M i k v Q X V 0 b 1 J l b W 9 2 Z W R D b 2 x 1 b W 5 z M S 5 7 T m 9 0 Y X N f Y W Z l Y 3 R h Y 2 l v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J l b m R p b W l l b n R v c 1 9 f c H J l d H J h d G F t a W V u d G 9 f I C g y K S 9 B d X R v U m V t b 3 Z l Z E N v b H V t b n M x L n t O b 2 1 i c m U s M H 0 m c X V v d D s s J n F 1 b 3 Q 7 U 2 V j d G l v b j E v U m V u Z G l t a W V u d G 9 z X 1 9 w c m V 0 c m F 0 Y W 1 p Z W 5 0 b 1 8 g K D I p L 0 F 1 d G 9 S Z W 1 v d m V k Q 2 9 s d W 1 u c z E u e 1 B l c 2 l t a X N 0 Y S w x f S Z x d W 9 0 O y w m c X V v d D t T Z W N 0 a W 9 u M S 9 S Z W 5 k a W 1 p Z W 5 0 b 3 N f X 3 B y Z X R y Y X R h b W l l b n R v X y A o M i k v Q X V 0 b 1 J l b W 9 2 Z W R D b 2 x 1 b W 5 z M S 5 7 T 3 B 0 a W 1 p c 3 R h L D J 9 J n F 1 b 3 Q 7 L C Z x d W 9 0 O 1 N l Y 3 R p b 2 4 x L 1 J l b m R p b W l l b n R v c 1 9 f c H J l d H J h d G F t a W V u d G 9 f I C g y K S 9 B d X R v U m V t b 3 Z l Z E N v b H V t b n M x L n t S Z W 5 k X 0 R l c 2 x h Y 2 F k b y w z f S Z x d W 9 0 O y w m c X V v d D t T Z W N 0 a W 9 u M S 9 S Z W 5 k a W 1 p Z W 5 0 b 3 N f X 3 B y Z X R y Y X R h b W l l b n R v X y A o M i k v Q X V 0 b 1 J l b W 9 2 Z W R D b 2 x 1 b W 5 z M S 5 7 R G V s d G F N Y W d f b W l u L D R 9 J n F 1 b 3 Q 7 L C Z x d W 9 0 O 1 N l Y 3 R p b 2 4 x L 1 J l b m R p b W l l b n R v c 1 9 f c H J l d H J h d G F t a W V u d G 9 f I C g y K S 9 B d X R v U m V t b 3 Z l Z E N v b H V t b n M x L n t E Z W x 0 Y U 1 h Z 1 9 t Y X g s N X 0 m c X V v d D s s J n F 1 b 3 Q 7 U 2 V j d G l v b j E v U m V u Z G l t a W V u d G 9 z X 1 9 w c m V 0 c m F 0 Y W 1 p Z W 5 0 b 1 8 g K D I p L 0 F 1 d G 9 S Z W 1 v d m V k Q 2 9 s d W 1 u c z E u e 0 R l b H R h R W R k e V 9 t a W 4 s N n 0 m c X V v d D s s J n F 1 b 3 Q 7 U 2 V j d G l v b j E v U m V u Z G l t a W V u d G 9 z X 1 9 w c m V 0 c m F 0 Y W 1 p Z W 5 0 b 1 8 g K D I p L 0 F 1 d G 9 S Z W 1 v d m V k Q 2 9 s d W 1 u c z E u e 0 R l b H R h R W R k e V 9 t Y X g s N 3 0 m c X V v d D s s J n F 1 b 3 Q 7 U 2 V j d G l v b j E v U m V u Z G l t a W V u d G 9 z X 1 9 w c m V 0 c m F 0 Y W 1 p Z W 5 0 b 1 8 g K D I p L 0 F 1 d G 9 S Z W 1 v d m V k Q 2 9 s d W 1 u c z E u e 0 R l b H R h W H J h e V 9 t a W 4 s O H 0 m c X V v d D s s J n F 1 b 3 Q 7 U 2 V j d G l v b j E v U m V u Z G l t a W V u d G 9 z X 1 9 w c m V 0 c m F 0 Y W 1 p Z W 5 0 b 1 8 g K D I p L 0 F 1 d G 9 S Z W 1 v d m V k Q 2 9 s d W 1 u c z E u e 0 R l b H R h W H J h e V 9 t Y X g s O X 0 m c X V v d D s s J n F 1 b 3 Q 7 U 2 V j d G l v b j E v U m V u Z G l t a W V u d G 9 z X 1 9 w c m V 0 c m F 0 Y W 1 p Z W 5 0 b 1 8 g K D I p L 0 F 1 d G 9 S Z W 1 v d m V k Q 2 9 s d W 1 u c z E u e 0 5 v d G F z X 2 F m Z W N 0 Y W N p b 2 4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5 k a W 1 p Z W 5 0 b 3 N f X 3 B y Z X R y Y X R h b W l l b n R v X y U y M C U y O D I l M j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G l t a W V u d G 9 z X 1 9 w c m V 0 c m F 0 Y W 1 p Z W 5 0 b 1 8 l M j A l M j g y J T I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c 1 9 f c H J l d H J h d G F t a W V u d G 9 f J T I w J T I 4 M i U y O S 9 U a X B v J T I w Z G U l M j B j b 2 x 1 b W 5 h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h b F 9 2 Z W 5 l d G F f Z G V s d G F f Z G V z b G F j X 2 1 p b m 1 h e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j Y j B j N z E 4 L W I w M j A t N D h j Y i 1 h Y T k y L W N k Y j Y y Z G U 4 O T M x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N V Q y M j o x N z o y M y 4 y N j Q 1 N D A w W i I g L z 4 8 R W 5 0 c n k g V H l w Z T 0 i R m l s b E N v b H V t b l R 5 c G V z I i B W Y W x 1 Z T 0 i c 0 J n W U d B d 0 0 9 I i A v P j x F b n R y e S B U e X B l P S J G a W x s Q 2 9 s d W 1 u T m F t Z X M i I F Z h b H V l P S J z W y Z x d W 9 0 O 0 N v Z G l n b y Z x d W 9 0 O y w m c X V v d D t G b 3 J t Y X R v J n F 1 b 3 Q 7 L C Z x d W 9 0 O 0 5 v b W J y Z S Z x d W 9 0 O y w m c X V v d D t E Z W x 0 Y U R l c 2 x h Y 1 9 t a W 4 m c X V v d D s s J n F 1 b 3 Q 7 R G V s d G F E Z X N s Y W N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Y W x f d m V u Z X R h X 2 R l b H R h X 2 R l c 2 x h Y 1 9 t a W 5 t Y X g v Q X V 0 b 1 J l b W 9 2 Z W R D b 2 x 1 b W 5 z M S 5 7 Q 2 9 k a W d v L D B 9 J n F 1 b 3 Q 7 L C Z x d W 9 0 O 1 N l Y 3 R p b 2 4 x L 2 1 l d G F s X 3 Z l b m V 0 Y V 9 k Z W x 0 Y V 9 k Z X N s Y W N f b W l u b W F 4 L 0 F 1 d G 9 S Z W 1 v d m V k Q 2 9 s d W 1 u c z E u e 0 Z v c m 1 h d G 8 s M X 0 m c X V v d D s s J n F 1 b 3 Q 7 U 2 V j d G l v b j E v b W V 0 Y W x f d m V u Z X R h X 2 R l b H R h X 2 R l c 2 x h Y 1 9 t a W 5 t Y X g v Q X V 0 b 1 J l b W 9 2 Z W R D b 2 x 1 b W 5 z M S 5 7 T m 9 t Y n J l L D J 9 J n F 1 b 3 Q 7 L C Z x d W 9 0 O 1 N l Y 3 R p b 2 4 x L 2 1 l d G F s X 3 Z l b m V 0 Y V 9 k Z W x 0 Y V 9 k Z X N s Y W N f b W l u b W F 4 L 0 F 1 d G 9 S Z W 1 v d m V k Q 2 9 s d W 1 u c z E u e 0 R l b H R h R G V z b G F j X 2 1 p b i w z f S Z x d W 9 0 O y w m c X V v d D t T Z W N 0 a W 9 u M S 9 t Z X R h b F 9 2 Z W 5 l d G F f Z G V s d G F f Z G V z b G F j X 2 1 p b m 1 h e C 9 B d X R v U m V t b 3 Z l Z E N v b H V t b n M x L n t E Z W x 0 Y U R l c 2 x h Y 1 9 t Y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0 Y W x f d m V u Z X R h X 2 R l b H R h X 2 R l c 2 x h Y 1 9 t a W 5 t Y X g v Q X V 0 b 1 J l b W 9 2 Z W R D b 2 x 1 b W 5 z M S 5 7 Q 2 9 k a W d v L D B 9 J n F 1 b 3 Q 7 L C Z x d W 9 0 O 1 N l Y 3 R p b 2 4 x L 2 1 l d G F s X 3 Z l b m V 0 Y V 9 k Z W x 0 Y V 9 k Z X N s Y W N f b W l u b W F 4 L 0 F 1 d G 9 S Z W 1 v d m V k Q 2 9 s d W 1 u c z E u e 0 Z v c m 1 h d G 8 s M X 0 m c X V v d D s s J n F 1 b 3 Q 7 U 2 V j d G l v b j E v b W V 0 Y W x f d m V u Z X R h X 2 R l b H R h X 2 R l c 2 x h Y 1 9 t a W 5 t Y X g v Q X V 0 b 1 J l b W 9 2 Z W R D b 2 x 1 b W 5 z M S 5 7 T m 9 t Y n J l L D J 9 J n F 1 b 3 Q 7 L C Z x d W 9 0 O 1 N l Y 3 R p b 2 4 x L 2 1 l d G F s X 3 Z l b m V 0 Y V 9 k Z W x 0 Y V 9 k Z X N s Y W N f b W l u b W F 4 L 0 F 1 d G 9 S Z W 1 v d m V k Q 2 9 s d W 1 u c z E u e 0 R l b H R h R G V z b G F j X 2 1 p b i w z f S Z x d W 9 0 O y w m c X V v d D t T Z W N 0 a W 9 u M S 9 t Z X R h b F 9 2 Z W 5 l d G F f Z G V s d G F f Z G V z b G F j X 2 1 p b m 1 h e C 9 B d X R v U m V t b 3 Z l Z E N v b H V t b n M x L n t E Z W x 0 Y U R l c 2 x h Y 1 9 t Y X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G F s X 3 Z l b m V 0 Y V 9 k Z W x 0 Y V 9 k Z X N s Y W N f b W l u b W F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s X 3 Z l b m V 0 Y V 9 k Z W x 0 Y V 9 k Z X N s Y W N f b W l u b W F 4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s X 3 Z l b m V 0 Y V 9 k Z W x 0 Y V 9 k Z X N s Y W N f b W l u b W F 4 L 1 R p c G 8 l M j B k Z S U y M G N v b H V t b m E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c 1 9 f c H J l d H J h d G F t a W V u d G 9 f J T I w J T I 4 M y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k M D J m N W J l L T V l N j I t N D B l Z i 0 4 N T Q w L T h h N T Q z N T Q 4 M G Y 0 O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V U M j E 6 M T c 6 M D Y u O T g 0 N D g y M F o i I C 8 + P E V u d H J 5 I F R 5 c G U 9 I k Z p b G x D b 2 x 1 b W 5 U e X B l c y I g V m F s d W U 9 I n N C Z 0 1 E Q X d N R E F 3 T U R B d 1 k 9 I i A v P j x F b n R y e S B U e X B l P S J G a W x s Q 2 9 s d W 1 u T m F t Z X M i I F Z h b H V l P S J z W y Z x d W 9 0 O 0 5 v b W J y Z S Z x d W 9 0 O y w m c X V v d D t Q Z X N p b W l z d G E m c X V v d D s s J n F 1 b 3 Q 7 T 3 B 0 a W 1 p c 3 R h J n F 1 b 3 Q 7 L C Z x d W 9 0 O 1 J l b m R f R G V z b G F j Y W R v J n F 1 b 3 Q 7 L C Z x d W 9 0 O 0 R l b H R h T W F n X 2 1 p b i Z x d W 9 0 O y w m c X V v d D t E Z W x 0 Y U 1 h Z 1 9 t Y X g m c X V v d D s s J n F 1 b 3 Q 7 R G V s d G F F Z G R 5 X 2 1 p b i Z x d W 9 0 O y w m c X V v d D t E Z W x 0 Y U V k Z H l f b W F 4 J n F 1 b 3 Q 7 L C Z x d W 9 0 O 0 R l b H R h W H J h e V 9 t a W 4 m c X V v d D s s J n F 1 b 3 Q 7 R G V s d G F Y c m F 5 X 2 1 h e C Z x d W 9 0 O y w m c X V v d D t O b 3 R h c 1 9 h Z m V j d G F j a W 9 u J n F 1 b 3 Q 7 X S I g L z 4 8 R W 5 0 c n k g V H l w Z T 0 i R m l s b F N 0 Y X R 1 c y I g V m F s d W U 9 I n N D b 2 1 w b G V 0 Z S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u Z G l t a W V u d G 9 z X 1 9 w c m V 0 c m F 0 Y W 1 p Z W 5 0 b 1 8 v Q X V 0 b 1 J l b W 9 2 Z W R D b 2 x 1 b W 5 z M S 5 7 T m 9 t Y n J l L D B 9 J n F 1 b 3 Q 7 L C Z x d W 9 0 O 1 N l Y 3 R p b 2 4 x L 1 J l b m R p b W l l b n R v c 1 9 f c H J l d H J h d G F t a W V u d G 9 f L 0 F 1 d G 9 S Z W 1 v d m V k Q 2 9 s d W 1 u c z E u e 1 B l c 2 l t a X N 0 Y S w x f S Z x d W 9 0 O y w m c X V v d D t T Z W N 0 a W 9 u M S 9 S Z W 5 k a W 1 p Z W 5 0 b 3 N f X 3 B y Z X R y Y X R h b W l l b n R v X y 9 B d X R v U m V t b 3 Z l Z E N v b H V t b n M x L n t P c H R p b W l z d G E s M n 0 m c X V v d D s s J n F 1 b 3 Q 7 U 2 V j d G l v b j E v U m V u Z G l t a W V u d G 9 z X 1 9 w c m V 0 c m F 0 Y W 1 p Z W 5 0 b 1 8 v Q X V 0 b 1 J l b W 9 2 Z W R D b 2 x 1 b W 5 z M S 5 7 U m V u Z F 9 E Z X N s Y W N h Z G 8 s M 3 0 m c X V v d D s s J n F 1 b 3 Q 7 U 2 V j d G l v b j E v U m V u Z G l t a W V u d G 9 z X 1 9 w c m V 0 c m F 0 Y W 1 p Z W 5 0 b 1 8 v Q X V 0 b 1 J l b W 9 2 Z W R D b 2 x 1 b W 5 z M S 5 7 R G V s d G F N Y W d f b W l u L D R 9 J n F 1 b 3 Q 7 L C Z x d W 9 0 O 1 N l Y 3 R p b 2 4 x L 1 J l b m R p b W l l b n R v c 1 9 f c H J l d H J h d G F t a W V u d G 9 f L 0 F 1 d G 9 S Z W 1 v d m V k Q 2 9 s d W 1 u c z E u e 0 R l b H R h T W F n X 2 1 h e C w 1 f S Z x d W 9 0 O y w m c X V v d D t T Z W N 0 a W 9 u M S 9 S Z W 5 k a W 1 p Z W 5 0 b 3 N f X 3 B y Z X R y Y X R h b W l l b n R v X y 9 B d X R v U m V t b 3 Z l Z E N v b H V t b n M x L n t E Z W x 0 Y U V k Z H l f b W l u L D Z 9 J n F 1 b 3 Q 7 L C Z x d W 9 0 O 1 N l Y 3 R p b 2 4 x L 1 J l b m R p b W l l b n R v c 1 9 f c H J l d H J h d G F t a W V u d G 9 f L 0 F 1 d G 9 S Z W 1 v d m V k Q 2 9 s d W 1 u c z E u e 0 R l b H R h R W R k e V 9 t Y X g s N 3 0 m c X V v d D s s J n F 1 b 3 Q 7 U 2 V j d G l v b j E v U m V u Z G l t a W V u d G 9 z X 1 9 w c m V 0 c m F 0 Y W 1 p Z W 5 0 b 1 8 v Q X V 0 b 1 J l b W 9 2 Z W R D b 2 x 1 b W 5 z M S 5 7 R G V s d G F Y c m F 5 X 2 1 p b i w 4 f S Z x d W 9 0 O y w m c X V v d D t T Z W N 0 a W 9 u M S 9 S Z W 5 k a W 1 p Z W 5 0 b 3 N f X 3 B y Z X R y Y X R h b W l l b n R v X y 9 B d X R v U m V t b 3 Z l Z E N v b H V t b n M x L n t E Z W x 0 Y V h y Y X l f b W F 4 L D l 9 J n F 1 b 3 Q 7 L C Z x d W 9 0 O 1 N l Y 3 R p b 2 4 x L 1 J l b m R p b W l l b n R v c 1 9 f c H J l d H J h d G F t a W V u d G 9 f L 0 F 1 d G 9 S Z W 1 v d m V k Q 2 9 s d W 1 u c z E u e 0 5 v d G F z X 2 F m Z W N 0 Y W N p b 2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Z W 5 k a W 1 p Z W 5 0 b 3 N f X 3 B y Z X R y Y X R h b W l l b n R v X y 9 B d X R v U m V t b 3 Z l Z E N v b H V t b n M x L n t O b 2 1 i c m U s M H 0 m c X V v d D s s J n F 1 b 3 Q 7 U 2 V j d G l v b j E v U m V u Z G l t a W V u d G 9 z X 1 9 w c m V 0 c m F 0 Y W 1 p Z W 5 0 b 1 8 v Q X V 0 b 1 J l b W 9 2 Z W R D b 2 x 1 b W 5 z M S 5 7 U G V z a W 1 p c 3 R h L D F 9 J n F 1 b 3 Q 7 L C Z x d W 9 0 O 1 N l Y 3 R p b 2 4 x L 1 J l b m R p b W l l b n R v c 1 9 f c H J l d H J h d G F t a W V u d G 9 f L 0 F 1 d G 9 S Z W 1 v d m V k Q 2 9 s d W 1 u c z E u e 0 9 w d G l t a X N 0 Y S w y f S Z x d W 9 0 O y w m c X V v d D t T Z W N 0 a W 9 u M S 9 S Z W 5 k a W 1 p Z W 5 0 b 3 N f X 3 B y Z X R y Y X R h b W l l b n R v X y 9 B d X R v U m V t b 3 Z l Z E N v b H V t b n M x L n t S Z W 5 k X 0 R l c 2 x h Y 2 F k b y w z f S Z x d W 9 0 O y w m c X V v d D t T Z W N 0 a W 9 u M S 9 S Z W 5 k a W 1 p Z W 5 0 b 3 N f X 3 B y Z X R y Y X R h b W l l b n R v X y 9 B d X R v U m V t b 3 Z l Z E N v b H V t b n M x L n t E Z W x 0 Y U 1 h Z 1 9 t a W 4 s N H 0 m c X V v d D s s J n F 1 b 3 Q 7 U 2 V j d G l v b j E v U m V u Z G l t a W V u d G 9 z X 1 9 w c m V 0 c m F 0 Y W 1 p Z W 5 0 b 1 8 v Q X V 0 b 1 J l b W 9 2 Z W R D b 2 x 1 b W 5 z M S 5 7 R G V s d G F N Y W d f b W F 4 L D V 9 J n F 1 b 3 Q 7 L C Z x d W 9 0 O 1 N l Y 3 R p b 2 4 x L 1 J l b m R p b W l l b n R v c 1 9 f c H J l d H J h d G F t a W V u d G 9 f L 0 F 1 d G 9 S Z W 1 v d m V k Q 2 9 s d W 1 u c z E u e 0 R l b H R h R W R k e V 9 t a W 4 s N n 0 m c X V v d D s s J n F 1 b 3 Q 7 U 2 V j d G l v b j E v U m V u Z G l t a W V u d G 9 z X 1 9 w c m V 0 c m F 0 Y W 1 p Z W 5 0 b 1 8 v Q X V 0 b 1 J l b W 9 2 Z W R D b 2 x 1 b W 5 z M S 5 7 R G V s d G F F Z G R 5 X 2 1 h e C w 3 f S Z x d W 9 0 O y w m c X V v d D t T Z W N 0 a W 9 u M S 9 S Z W 5 k a W 1 p Z W 5 0 b 3 N f X 3 B y Z X R y Y X R h b W l l b n R v X y 9 B d X R v U m V t b 3 Z l Z E N v b H V t b n M x L n t E Z W x 0 Y V h y Y X l f b W l u L D h 9 J n F 1 b 3 Q 7 L C Z x d W 9 0 O 1 N l Y 3 R p b 2 4 x L 1 J l b m R p b W l l b n R v c 1 9 f c H J l d H J h d G F t a W V u d G 9 f L 0 F 1 d G 9 S Z W 1 v d m V k Q 2 9 s d W 1 u c z E u e 0 R l b H R h W H J h e V 9 t Y X g s O X 0 m c X V v d D s s J n F 1 b 3 Q 7 U 2 V j d G l v b j E v U m V u Z G l t a W V u d G 9 z X 1 9 w c m V 0 c m F 0 Y W 1 p Z W 5 0 b 1 8 v Q X V 0 b 1 J l b W 9 2 Z W R D b 2 x 1 b W 5 z M S 5 7 T m 9 0 Y X N f Y W Z l Y 3 R h Y 2 l v b i w x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W 5 k a W 1 p Z W 5 0 b 3 N f X 3 B y Z X R y Y X R h b W l l b n R v X y U y M C U y O D M l M j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G l t a W V u d G 9 z X 1 9 w c m V 0 c m F 0 Y W 1 p Z W 5 0 b 1 8 l M j A l M j g z J T I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c 1 9 f c H J l d H J h d G F t a W V u d G 9 f J T I w J T I 4 M y U y O S 9 U a X B v J T I w Z G U l M j B j b 2 x 1 b W 5 h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Q d 7 F E X u K e 1 e H w 6 u B g s 6 f E 7 f R G z 7 M 0 X u O K A S 6 i c a X q / E 7 Q j g X E + U g U / k c I 3 0 X G / e 5 4 k e N I t X E F l y Y 7 m R Z 9 C 0 H D r G v 8 V D q A l f B D 0 / P 7 P d w B j u w o q e P c k l + Y B s B 0 8 T L y 6 2 w f M i q 8 Q = = < / D a t a M a s h u p > 
</file>

<file path=customXml/itemProps1.xml><?xml version="1.0" encoding="utf-8"?>
<ds:datastoreItem xmlns:ds="http://schemas.openxmlformats.org/officeDocument/2006/customXml" ds:itemID="{63DB50A3-12E8-6B49-920F-948A83945D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 Martínez</dc:creator>
  <cp:lastModifiedBy>Ignacio  Martínez</cp:lastModifiedBy>
  <dcterms:created xsi:type="dcterms:W3CDTF">2025-10-23T19:12:23Z</dcterms:created>
  <dcterms:modified xsi:type="dcterms:W3CDTF">2025-10-26T04:30:38Z</dcterms:modified>
</cp:coreProperties>
</file>