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ropbox (UFL)\LPK project\data\Data Analysis Practice\LPK-Project-GIT\data\"/>
    </mc:Choice>
  </mc:AlternateContent>
  <xr:revisionPtr revIDLastSave="0" documentId="8_{07B42F4C-A325-4CD1-BA08-658E3A45214E}" xr6:coauthVersionLast="40" xr6:coauthVersionMax="40" xr10:uidLastSave="{00000000-0000-0000-0000-000000000000}"/>
  <bookViews>
    <workbookView xWindow="0" yWindow="0" windowWidth="14388" windowHeight="4230" xr2:uid="{D6939D49-149D-44F5-BE72-9240C80F4025}"/>
  </bookViews>
  <sheets>
    <sheet name="LPK_Fire_HIstory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3" i="1" l="1"/>
  <c r="R85" i="1"/>
  <c r="R89" i="1"/>
  <c r="R90" i="1"/>
  <c r="R91" i="1"/>
  <c r="R92" i="1"/>
  <c r="R93" i="1"/>
  <c r="R94" i="1"/>
  <c r="R95" i="1"/>
  <c r="R96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82" i="1"/>
  <c r="R84" i="1"/>
  <c r="R86" i="1"/>
  <c r="R87" i="1"/>
  <c r="R88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48" i="1"/>
  <c r="R49" i="1"/>
  <c r="R50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39" i="1"/>
  <c r="R40" i="1"/>
  <c r="R41" i="1"/>
  <c r="R42" i="1"/>
  <c r="R43" i="1"/>
  <c r="R44" i="1"/>
  <c r="R45" i="1"/>
  <c r="R46" i="1"/>
  <c r="R47" i="1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7" i="1"/>
  <c r="R38" i="1"/>
  <c r="R2" i="1"/>
</calcChain>
</file>

<file path=xl/sharedStrings.xml><?xml version="1.0" encoding="utf-8"?>
<sst xmlns="http://schemas.openxmlformats.org/spreadsheetml/2006/main" count="967" uniqueCount="140">
  <si>
    <t>Plot ID</t>
  </si>
  <si>
    <t>Fire Name</t>
  </si>
  <si>
    <t>D</t>
  </si>
  <si>
    <t>Fire Type</t>
  </si>
  <si>
    <t>WF</t>
  </si>
  <si>
    <t>Burn Index</t>
  </si>
  <si>
    <t>Comments</t>
  </si>
  <si>
    <t>R_Spread</t>
  </si>
  <si>
    <t>Double Lightening</t>
  </si>
  <si>
    <t>Bad News</t>
  </si>
  <si>
    <t>BLKS ACDE</t>
  </si>
  <si>
    <t>Disc_Date</t>
  </si>
  <si>
    <t>Decld_Date</t>
  </si>
  <si>
    <t>NA</t>
  </si>
  <si>
    <t>RX</t>
  </si>
  <si>
    <t>RH</t>
  </si>
  <si>
    <t>Temp</t>
  </si>
  <si>
    <t>Wind Speed</t>
  </si>
  <si>
    <t>BLOCKD1978</t>
  </si>
  <si>
    <t>PINE BLOCK D</t>
  </si>
  <si>
    <t>LOCK D</t>
  </si>
  <si>
    <t>Wind Direction</t>
  </si>
  <si>
    <t>SSW</t>
  </si>
  <si>
    <t>ESE</t>
  </si>
  <si>
    <t>E-NW</t>
  </si>
  <si>
    <t>N-NE</t>
  </si>
  <si>
    <t>S-SW</t>
  </si>
  <si>
    <t>BLOCK D</t>
  </si>
  <si>
    <t>E</t>
  </si>
  <si>
    <t>E112</t>
  </si>
  <si>
    <t>NE</t>
  </si>
  <si>
    <t>A</t>
  </si>
  <si>
    <t>LONG PINE KEY 1</t>
  </si>
  <si>
    <t>SE</t>
  </si>
  <si>
    <t>MILLS</t>
  </si>
  <si>
    <t>SW-S</t>
  </si>
  <si>
    <t>Size (acres)</t>
  </si>
  <si>
    <t>BLK A</t>
  </si>
  <si>
    <t>Suppression</t>
  </si>
  <si>
    <t>General Cause</t>
  </si>
  <si>
    <t>Natural</t>
  </si>
  <si>
    <t>Incindiary</t>
  </si>
  <si>
    <t>Fire Use</t>
  </si>
  <si>
    <t>Unknown</t>
  </si>
  <si>
    <t>BLOCKSDEG</t>
  </si>
  <si>
    <t>SSE</t>
  </si>
  <si>
    <t>FIRE_NUM</t>
  </si>
  <si>
    <t>BLOCK A</t>
  </si>
  <si>
    <t>S-SE</t>
  </si>
  <si>
    <t>N</t>
  </si>
  <si>
    <t>SE,NW,NE</t>
  </si>
  <si>
    <t>BLOCK A&amp;B</t>
  </si>
  <si>
    <t>MISC</t>
  </si>
  <si>
    <t>BLOCK B</t>
  </si>
  <si>
    <t>SW</t>
  </si>
  <si>
    <t>ENE</t>
  </si>
  <si>
    <t>Block A</t>
  </si>
  <si>
    <t>Block</t>
  </si>
  <si>
    <t>F</t>
  </si>
  <si>
    <t>Block F</t>
  </si>
  <si>
    <t>PINE BLOCK F</t>
  </si>
  <si>
    <t>E-SE</t>
  </si>
  <si>
    <t>BLK F</t>
  </si>
  <si>
    <t>BLOCK F</t>
  </si>
  <si>
    <t>SE,ESE,NE</t>
  </si>
  <si>
    <t>F1</t>
  </si>
  <si>
    <t>BLOCK F1</t>
  </si>
  <si>
    <t>WNW</t>
  </si>
  <si>
    <t>BLCOKF1</t>
  </si>
  <si>
    <t>BLK BCF1</t>
  </si>
  <si>
    <t>PINELNDF1</t>
  </si>
  <si>
    <t>F1 &amp; F2</t>
  </si>
  <si>
    <t>Long Pine Key</t>
  </si>
  <si>
    <t>Campfire</t>
  </si>
  <si>
    <t>AA</t>
  </si>
  <si>
    <t>MISSLE BASE</t>
  </si>
  <si>
    <t>NE-SE-E</t>
  </si>
  <si>
    <t>% Plot Burned</t>
  </si>
  <si>
    <t>CAMP EVER</t>
  </si>
  <si>
    <t>DONUT 1</t>
  </si>
  <si>
    <t>SE-ESE</t>
  </si>
  <si>
    <t>DONUT 2</t>
  </si>
  <si>
    <t>PINESWEST</t>
  </si>
  <si>
    <t>S</t>
  </si>
  <si>
    <t>BLOCK AA</t>
  </si>
  <si>
    <t>PINELND F2</t>
  </si>
  <si>
    <t>PINELNDSAA</t>
  </si>
  <si>
    <t>BLOCKAA</t>
  </si>
  <si>
    <t>HID 2</t>
  </si>
  <si>
    <t>NNE</t>
  </si>
  <si>
    <t>HID CENTRAL RX</t>
  </si>
  <si>
    <t>HID Central/AA</t>
  </si>
  <si>
    <t>I</t>
  </si>
  <si>
    <t>BLK I</t>
  </si>
  <si>
    <t>NO DECLARED OUT DATE</t>
  </si>
  <si>
    <t>W-NW</t>
  </si>
  <si>
    <t>GREEN BANANA</t>
  </si>
  <si>
    <t>BLOCKS J, H, I</t>
  </si>
  <si>
    <t>SW-SE</t>
  </si>
  <si>
    <t>W BLK 1</t>
  </si>
  <si>
    <t>E-NE</t>
  </si>
  <si>
    <t>BLOCK H&amp;I</t>
  </si>
  <si>
    <t>BLOCK I</t>
  </si>
  <si>
    <t>BLOCK I1</t>
  </si>
  <si>
    <t>BLOCKI1</t>
  </si>
  <si>
    <t>PINELNDI1</t>
  </si>
  <si>
    <t>I1</t>
  </si>
  <si>
    <t>I1 WF</t>
  </si>
  <si>
    <t>I2</t>
  </si>
  <si>
    <t>BLOCK H</t>
  </si>
  <si>
    <t>N-E-SE-S-SW</t>
  </si>
  <si>
    <t>BLOCK I2</t>
  </si>
  <si>
    <t>BLOCKI2</t>
  </si>
  <si>
    <t>BLOCKJ&amp;F2</t>
  </si>
  <si>
    <t>PINELNDSI2</t>
  </si>
  <si>
    <t>BLOCK I2 &amp; J RX</t>
  </si>
  <si>
    <t>Block I2</t>
  </si>
  <si>
    <t>H</t>
  </si>
  <si>
    <t>BLK H</t>
  </si>
  <si>
    <t>NE-E-S-WNW</t>
  </si>
  <si>
    <t>NW</t>
  </si>
  <si>
    <t>BLOCK Q, E. OF LPK CG</t>
  </si>
  <si>
    <t>SE-E-NE</t>
  </si>
  <si>
    <t>BLOCK H&amp;J</t>
  </si>
  <si>
    <t>ACTUAL SIZE NOT SHOWN ON MAP</t>
  </si>
  <si>
    <t>BLOCKS J&amp;H</t>
  </si>
  <si>
    <t>BLOCKSEGH</t>
  </si>
  <si>
    <t>BLOCK G&amp;H</t>
  </si>
  <si>
    <t>PINELNDHJ</t>
  </si>
  <si>
    <t>BLOCK H,J</t>
  </si>
  <si>
    <t>BLOCK_HJ</t>
  </si>
  <si>
    <t>BLOCK H RX</t>
  </si>
  <si>
    <t>Block H</t>
  </si>
  <si>
    <t>J</t>
  </si>
  <si>
    <t>OSTEEN</t>
  </si>
  <si>
    <t>BLK J</t>
  </si>
  <si>
    <t>BLOCK J</t>
  </si>
  <si>
    <t>E-ESE-SE</t>
  </si>
  <si>
    <t>Block J RX</t>
  </si>
  <si>
    <t>Fire_Interval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</si>
</sst>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3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4722-AC1C-4933-AA5A-8E05631EA4CC}">
  <dimension ref="A1:R112"/>
  <sheetViews>
    <sheetView tabSelected="1" topLeftCell="G1" workbookViewId="0">
      <pane ySplit="1" topLeftCell="A2" activePane="bottomLeft" state="frozen"/>
      <selection activeCell="B1" sqref="B1"/>
      <selection pane="bottomLeft" activeCell="R18" sqref="R18"/>
    </sheetView>
  </sheetViews>
  <sheetFormatPr defaultRowHeight="14.4" x14ac:dyDescent="0.55000000000000004"/>
  <cols>
    <col min="1" max="1" width="8.83984375" style="8"/>
    <col min="6" max="6" width="9.83984375" style="1" bestFit="1" customWidth="1"/>
    <col min="7" max="7" width="9.83984375" style="1" customWidth="1"/>
    <col min="8" max="8" width="13.26171875" style="1" customWidth="1"/>
    <col min="10" max="10" width="9.83984375" style="6" bestFit="1" customWidth="1"/>
    <col min="17" max="17" width="9.83984375" style="18" bestFit="1" customWidth="1"/>
  </cols>
  <sheetData>
    <row r="1" spans="1:18" s="2" customFormat="1" x14ac:dyDescent="0.55000000000000004">
      <c r="A1" s="7" t="s">
        <v>46</v>
      </c>
      <c r="B1" s="2" t="s">
        <v>57</v>
      </c>
      <c r="C1" s="2" t="s">
        <v>0</v>
      </c>
      <c r="D1" s="2" t="s">
        <v>1</v>
      </c>
      <c r="E1" s="2" t="s">
        <v>36</v>
      </c>
      <c r="F1" s="3" t="s">
        <v>11</v>
      </c>
      <c r="G1" s="3" t="s">
        <v>12</v>
      </c>
      <c r="H1" s="3" t="s">
        <v>39</v>
      </c>
      <c r="I1" s="2" t="s">
        <v>3</v>
      </c>
      <c r="J1" s="5" t="s">
        <v>17</v>
      </c>
      <c r="K1" s="2" t="s">
        <v>21</v>
      </c>
      <c r="L1" s="2" t="s">
        <v>16</v>
      </c>
      <c r="M1" s="2" t="s">
        <v>15</v>
      </c>
      <c r="N1" s="2" t="s">
        <v>7</v>
      </c>
      <c r="O1" s="2" t="s">
        <v>5</v>
      </c>
      <c r="P1" s="2" t="s">
        <v>6</v>
      </c>
      <c r="Q1" s="17" t="s">
        <v>77</v>
      </c>
      <c r="R1" s="2" t="s">
        <v>139</v>
      </c>
    </row>
    <row r="2" spans="1:18" x14ac:dyDescent="0.55000000000000004">
      <c r="A2" s="8">
        <v>54008</v>
      </c>
      <c r="B2" t="s">
        <v>2</v>
      </c>
      <c r="C2" t="s">
        <v>2</v>
      </c>
      <c r="D2" t="s">
        <v>8</v>
      </c>
      <c r="E2" s="4">
        <v>2502</v>
      </c>
      <c r="F2" s="1">
        <v>19886</v>
      </c>
      <c r="G2" s="1">
        <v>19893</v>
      </c>
      <c r="H2" s="1" t="s">
        <v>40</v>
      </c>
      <c r="I2" t="s">
        <v>4</v>
      </c>
      <c r="J2" s="6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Q2" s="18">
        <v>100</v>
      </c>
      <c r="R2">
        <f>_xlfn.DAYS(F3,F2)</f>
        <v>5431</v>
      </c>
    </row>
    <row r="3" spans="1:18" x14ac:dyDescent="0.55000000000000004">
      <c r="A3" s="8">
        <v>69006</v>
      </c>
      <c r="B3" t="s">
        <v>2</v>
      </c>
      <c r="C3" t="s">
        <v>2</v>
      </c>
      <c r="D3" t="s">
        <v>9</v>
      </c>
      <c r="E3">
        <v>765</v>
      </c>
      <c r="F3" s="1">
        <v>25317</v>
      </c>
      <c r="G3" s="1">
        <v>25333</v>
      </c>
      <c r="H3" s="1" t="s">
        <v>41</v>
      </c>
      <c r="I3" t="s">
        <v>4</v>
      </c>
      <c r="J3" s="6" t="s">
        <v>13</v>
      </c>
      <c r="K3" t="s">
        <v>26</v>
      </c>
      <c r="L3" t="s">
        <v>13</v>
      </c>
      <c r="M3" t="s">
        <v>13</v>
      </c>
      <c r="N3">
        <v>40</v>
      </c>
      <c r="O3">
        <v>25</v>
      </c>
      <c r="Q3" s="18">
        <v>100</v>
      </c>
      <c r="R3">
        <f t="shared" ref="R3:R66" si="0">_xlfn.DAYS(F4,F3)</f>
        <v>2091</v>
      </c>
    </row>
    <row r="4" spans="1:18" x14ac:dyDescent="0.55000000000000004">
      <c r="A4" s="8">
        <v>75004</v>
      </c>
      <c r="B4" t="s">
        <v>2</v>
      </c>
      <c r="C4" t="s">
        <v>2</v>
      </c>
      <c r="D4" t="s">
        <v>10</v>
      </c>
      <c r="E4" s="4">
        <v>3895</v>
      </c>
      <c r="F4" s="1">
        <v>27408</v>
      </c>
      <c r="G4" s="1">
        <v>27417</v>
      </c>
      <c r="H4" s="1" t="s">
        <v>42</v>
      </c>
      <c r="I4" t="s">
        <v>14</v>
      </c>
      <c r="J4" s="6">
        <v>10</v>
      </c>
      <c r="K4" t="s">
        <v>25</v>
      </c>
      <c r="L4">
        <v>75</v>
      </c>
      <c r="M4">
        <v>48</v>
      </c>
      <c r="N4" t="s">
        <v>13</v>
      </c>
      <c r="O4" t="s">
        <v>13</v>
      </c>
      <c r="Q4" s="18">
        <v>100</v>
      </c>
      <c r="R4">
        <f t="shared" si="0"/>
        <v>1113</v>
      </c>
    </row>
    <row r="5" spans="1:18" x14ac:dyDescent="0.55000000000000004">
      <c r="A5" s="8">
        <v>78002</v>
      </c>
      <c r="B5" t="s">
        <v>2</v>
      </c>
      <c r="C5" t="s">
        <v>2</v>
      </c>
      <c r="D5" t="s">
        <v>18</v>
      </c>
      <c r="E5">
        <v>787</v>
      </c>
      <c r="F5" s="1">
        <v>28521</v>
      </c>
      <c r="G5" s="1">
        <v>28612</v>
      </c>
      <c r="H5" s="1" t="s">
        <v>43</v>
      </c>
      <c r="I5" t="s">
        <v>4</v>
      </c>
      <c r="J5" s="6">
        <v>5</v>
      </c>
      <c r="K5" t="s">
        <v>24</v>
      </c>
      <c r="L5">
        <v>75</v>
      </c>
      <c r="M5">
        <v>27</v>
      </c>
      <c r="N5" t="s">
        <v>13</v>
      </c>
      <c r="O5" t="s">
        <v>13</v>
      </c>
      <c r="Q5" s="18">
        <v>100</v>
      </c>
      <c r="R5">
        <f t="shared" si="0"/>
        <v>1601</v>
      </c>
    </row>
    <row r="6" spans="1:18" x14ac:dyDescent="0.55000000000000004">
      <c r="A6" s="8">
        <v>82013</v>
      </c>
      <c r="B6" t="s">
        <v>2</v>
      </c>
      <c r="C6" t="s">
        <v>2</v>
      </c>
      <c r="D6" t="s">
        <v>19</v>
      </c>
      <c r="E6" s="4">
        <v>981</v>
      </c>
      <c r="F6" s="1">
        <v>30122</v>
      </c>
      <c r="G6" s="1">
        <v>30134</v>
      </c>
      <c r="H6" s="1" t="s">
        <v>42</v>
      </c>
      <c r="I6" t="s">
        <v>14</v>
      </c>
      <c r="J6" s="6">
        <v>5</v>
      </c>
      <c r="K6" t="s">
        <v>23</v>
      </c>
      <c r="L6">
        <v>92</v>
      </c>
      <c r="M6">
        <v>56</v>
      </c>
      <c r="N6" t="s">
        <v>13</v>
      </c>
      <c r="O6">
        <v>28</v>
      </c>
      <c r="Q6" s="18">
        <v>100</v>
      </c>
      <c r="R6">
        <f t="shared" si="0"/>
        <v>1505</v>
      </c>
    </row>
    <row r="7" spans="1:18" x14ac:dyDescent="0.55000000000000004">
      <c r="A7" s="8">
        <v>86040</v>
      </c>
      <c r="B7" t="s">
        <v>2</v>
      </c>
      <c r="C7" t="s">
        <v>2</v>
      </c>
      <c r="D7" t="s">
        <v>20</v>
      </c>
      <c r="E7">
        <v>882</v>
      </c>
      <c r="F7" s="1">
        <v>31627</v>
      </c>
      <c r="G7" s="1">
        <v>31632</v>
      </c>
      <c r="H7" s="1" t="s">
        <v>43</v>
      </c>
      <c r="I7" t="s">
        <v>4</v>
      </c>
      <c r="J7" s="6">
        <v>8</v>
      </c>
      <c r="K7" t="s">
        <v>22</v>
      </c>
      <c r="L7">
        <v>96</v>
      </c>
      <c r="M7">
        <v>53</v>
      </c>
      <c r="N7" t="s">
        <v>13</v>
      </c>
      <c r="O7" t="s">
        <v>13</v>
      </c>
      <c r="Q7" s="18">
        <v>100</v>
      </c>
      <c r="R7">
        <f t="shared" si="0"/>
        <v>1130</v>
      </c>
    </row>
    <row r="8" spans="1:18" x14ac:dyDescent="0.55000000000000004">
      <c r="A8" s="8">
        <v>89070</v>
      </c>
      <c r="B8" t="s">
        <v>2</v>
      </c>
      <c r="C8" t="s">
        <v>2</v>
      </c>
      <c r="D8" t="s">
        <v>27</v>
      </c>
      <c r="E8" s="4">
        <v>909</v>
      </c>
      <c r="F8" s="1">
        <v>32757</v>
      </c>
      <c r="G8" s="1">
        <v>32761</v>
      </c>
      <c r="H8" s="1" t="s">
        <v>43</v>
      </c>
      <c r="I8" t="s">
        <v>4</v>
      </c>
      <c r="J8" s="6">
        <v>7</v>
      </c>
      <c r="K8" t="s">
        <v>28</v>
      </c>
      <c r="L8">
        <v>95</v>
      </c>
      <c r="M8">
        <v>45</v>
      </c>
      <c r="N8">
        <v>30</v>
      </c>
      <c r="O8" t="s">
        <v>13</v>
      </c>
      <c r="Q8" s="18">
        <v>100</v>
      </c>
      <c r="R8">
        <f t="shared" si="0"/>
        <v>305</v>
      </c>
    </row>
    <row r="9" spans="1:18" x14ac:dyDescent="0.55000000000000004">
      <c r="A9" s="8">
        <v>95013</v>
      </c>
      <c r="B9" t="s">
        <v>2</v>
      </c>
      <c r="C9" t="s">
        <v>2</v>
      </c>
      <c r="D9" t="s">
        <v>44</v>
      </c>
      <c r="E9" s="4">
        <v>1719</v>
      </c>
      <c r="F9" s="1">
        <v>33062</v>
      </c>
      <c r="G9" s="1">
        <v>33085</v>
      </c>
      <c r="H9" s="1" t="s">
        <v>43</v>
      </c>
      <c r="I9" t="s">
        <v>13</v>
      </c>
      <c r="J9" s="6">
        <v>7</v>
      </c>
      <c r="K9" t="s">
        <v>45</v>
      </c>
      <c r="L9">
        <v>88</v>
      </c>
      <c r="M9">
        <v>57</v>
      </c>
      <c r="N9">
        <v>10</v>
      </c>
      <c r="O9" t="s">
        <v>13</v>
      </c>
      <c r="Q9" s="18">
        <v>100</v>
      </c>
      <c r="R9">
        <f t="shared" si="0"/>
        <v>1731</v>
      </c>
    </row>
    <row r="10" spans="1:18" x14ac:dyDescent="0.55000000000000004">
      <c r="A10" s="8">
        <v>99066</v>
      </c>
      <c r="B10" t="s">
        <v>2</v>
      </c>
      <c r="C10" t="s">
        <v>2</v>
      </c>
      <c r="D10" t="s">
        <v>29</v>
      </c>
      <c r="E10" s="4">
        <v>5948</v>
      </c>
      <c r="F10" s="1">
        <v>34793</v>
      </c>
      <c r="G10" s="1">
        <v>34827</v>
      </c>
      <c r="H10" s="1" t="s">
        <v>43</v>
      </c>
      <c r="I10" t="s">
        <v>4</v>
      </c>
      <c r="J10" s="6">
        <v>6</v>
      </c>
      <c r="K10" t="s">
        <v>28</v>
      </c>
      <c r="L10">
        <v>73</v>
      </c>
      <c r="M10">
        <v>55</v>
      </c>
      <c r="N10" t="s">
        <v>13</v>
      </c>
      <c r="O10" t="s">
        <v>13</v>
      </c>
      <c r="P10" t="s">
        <v>38</v>
      </c>
      <c r="Q10" s="18">
        <v>100</v>
      </c>
      <c r="R10">
        <f t="shared" si="0"/>
        <v>2920</v>
      </c>
    </row>
    <row r="11" spans="1:18" x14ac:dyDescent="0.55000000000000004">
      <c r="A11" s="8">
        <v>3012</v>
      </c>
      <c r="B11" t="s">
        <v>2</v>
      </c>
      <c r="C11" t="s">
        <v>2</v>
      </c>
      <c r="D11" t="s">
        <v>27</v>
      </c>
      <c r="E11" s="4">
        <v>970</v>
      </c>
      <c r="F11" s="1">
        <v>37713</v>
      </c>
      <c r="G11" s="1">
        <v>37738</v>
      </c>
      <c r="H11" s="1" t="s">
        <v>43</v>
      </c>
      <c r="I11" t="s">
        <v>14</v>
      </c>
      <c r="J11" s="6">
        <v>8</v>
      </c>
      <c r="K11" t="s">
        <v>30</v>
      </c>
      <c r="L11">
        <v>76</v>
      </c>
      <c r="M11">
        <v>53</v>
      </c>
      <c r="N11" t="s">
        <v>13</v>
      </c>
      <c r="O11">
        <v>56</v>
      </c>
      <c r="Q11" s="18">
        <v>100</v>
      </c>
      <c r="R11">
        <f t="shared" si="0"/>
        <v>5545</v>
      </c>
    </row>
    <row r="12" spans="1:18" x14ac:dyDescent="0.55000000000000004">
      <c r="A12" s="8">
        <v>18049</v>
      </c>
      <c r="B12" t="s">
        <v>2</v>
      </c>
      <c r="C12" t="s">
        <v>2</v>
      </c>
      <c r="D12" t="s">
        <v>27</v>
      </c>
      <c r="E12" s="4">
        <v>967</v>
      </c>
      <c r="F12" s="1">
        <v>43258</v>
      </c>
      <c r="G12" s="1">
        <v>43291</v>
      </c>
      <c r="H12" s="1" t="s">
        <v>42</v>
      </c>
      <c r="I12" t="s">
        <v>14</v>
      </c>
      <c r="J12" s="6" t="s">
        <v>13</v>
      </c>
      <c r="K12" t="s">
        <v>13</v>
      </c>
      <c r="L12" t="s">
        <v>13</v>
      </c>
      <c r="M12" t="s">
        <v>13</v>
      </c>
      <c r="N12" t="s">
        <v>13</v>
      </c>
      <c r="O12" t="s">
        <v>13</v>
      </c>
      <c r="Q12" s="18">
        <v>100</v>
      </c>
      <c r="R12" s="2" t="s">
        <v>13</v>
      </c>
    </row>
    <row r="13" spans="1:18" s="10" customFormat="1" x14ac:dyDescent="0.55000000000000004">
      <c r="A13" s="9">
        <v>51012</v>
      </c>
      <c r="B13" s="10" t="s">
        <v>31</v>
      </c>
      <c r="C13" s="10" t="s">
        <v>31</v>
      </c>
      <c r="D13" s="10" t="s">
        <v>32</v>
      </c>
      <c r="E13" s="11">
        <v>6400</v>
      </c>
      <c r="F13" s="12">
        <v>18795</v>
      </c>
      <c r="G13" s="12">
        <v>18795</v>
      </c>
      <c r="H13" s="12" t="s">
        <v>40</v>
      </c>
      <c r="I13" s="10" t="s">
        <v>4</v>
      </c>
      <c r="J13" s="13">
        <v>10</v>
      </c>
      <c r="K13" s="10" t="s">
        <v>33</v>
      </c>
      <c r="L13" s="10" t="s">
        <v>13</v>
      </c>
      <c r="M13" s="10" t="s">
        <v>13</v>
      </c>
      <c r="N13" s="10" t="s">
        <v>13</v>
      </c>
      <c r="O13" s="10" t="s">
        <v>13</v>
      </c>
      <c r="Q13" s="19">
        <v>100</v>
      </c>
      <c r="R13">
        <f t="shared" si="0"/>
        <v>2041</v>
      </c>
    </row>
    <row r="14" spans="1:18" x14ac:dyDescent="0.55000000000000004">
      <c r="A14" s="8">
        <v>57001</v>
      </c>
      <c r="B14" t="s">
        <v>31</v>
      </c>
      <c r="C14" t="s">
        <v>31</v>
      </c>
      <c r="D14" t="s">
        <v>34</v>
      </c>
      <c r="E14" s="4">
        <v>18870</v>
      </c>
      <c r="F14" s="1">
        <v>20836</v>
      </c>
      <c r="G14" s="1">
        <v>20850</v>
      </c>
      <c r="H14" s="1" t="s">
        <v>41</v>
      </c>
      <c r="I14" t="s">
        <v>4</v>
      </c>
      <c r="J14" s="6">
        <v>30</v>
      </c>
      <c r="K14" t="s">
        <v>35</v>
      </c>
      <c r="L14" t="s">
        <v>13</v>
      </c>
      <c r="M14" t="s">
        <v>13</v>
      </c>
      <c r="N14" t="s">
        <v>13</v>
      </c>
      <c r="O14" t="s">
        <v>13</v>
      </c>
      <c r="Q14" s="18">
        <v>100</v>
      </c>
      <c r="R14">
        <f t="shared" si="0"/>
        <v>3288</v>
      </c>
    </row>
    <row r="15" spans="1:18" x14ac:dyDescent="0.55000000000000004">
      <c r="A15" s="8">
        <v>66001</v>
      </c>
      <c r="B15" t="s">
        <v>31</v>
      </c>
      <c r="C15" t="s">
        <v>31</v>
      </c>
      <c r="D15" t="s">
        <v>37</v>
      </c>
      <c r="E15" s="4">
        <v>2250</v>
      </c>
      <c r="F15" s="1">
        <v>24124</v>
      </c>
      <c r="G15" s="1">
        <v>24126</v>
      </c>
      <c r="H15" s="1" t="s">
        <v>42</v>
      </c>
      <c r="I15" t="s">
        <v>14</v>
      </c>
      <c r="J15" s="6">
        <v>15</v>
      </c>
      <c r="K15" t="s">
        <v>30</v>
      </c>
      <c r="L15" t="s">
        <v>13</v>
      </c>
      <c r="M15" t="s">
        <v>13</v>
      </c>
      <c r="N15" t="s">
        <v>13</v>
      </c>
      <c r="O15" t="s">
        <v>13</v>
      </c>
      <c r="Q15" s="18">
        <v>100</v>
      </c>
      <c r="R15">
        <f t="shared" si="0"/>
        <v>2089</v>
      </c>
    </row>
    <row r="16" spans="1:18" x14ac:dyDescent="0.55000000000000004">
      <c r="A16" s="8">
        <v>71029</v>
      </c>
      <c r="B16" t="s">
        <v>31</v>
      </c>
      <c r="C16" t="s">
        <v>31</v>
      </c>
      <c r="D16" t="s">
        <v>47</v>
      </c>
      <c r="E16" s="4">
        <v>2250</v>
      </c>
      <c r="F16" s="1">
        <v>26213</v>
      </c>
      <c r="G16" s="1">
        <v>26262</v>
      </c>
      <c r="H16" s="1" t="s">
        <v>42</v>
      </c>
      <c r="I16" t="s">
        <v>14</v>
      </c>
      <c r="J16" s="6">
        <v>3</v>
      </c>
      <c r="K16" t="s">
        <v>48</v>
      </c>
      <c r="L16">
        <v>85</v>
      </c>
      <c r="M16">
        <v>52</v>
      </c>
      <c r="N16" t="s">
        <v>13</v>
      </c>
      <c r="O16" t="s">
        <v>13</v>
      </c>
      <c r="Q16" s="18">
        <v>100</v>
      </c>
      <c r="R16">
        <f t="shared" si="0"/>
        <v>1195</v>
      </c>
    </row>
    <row r="17" spans="1:18" x14ac:dyDescent="0.55000000000000004">
      <c r="A17" s="8">
        <v>75004</v>
      </c>
      <c r="B17" t="s">
        <v>31</v>
      </c>
      <c r="C17" t="s">
        <v>31</v>
      </c>
      <c r="D17" t="s">
        <v>10</v>
      </c>
      <c r="E17" s="4">
        <v>3895</v>
      </c>
      <c r="F17" s="1">
        <v>27408</v>
      </c>
      <c r="G17" s="1">
        <v>27417</v>
      </c>
      <c r="H17" s="1" t="s">
        <v>42</v>
      </c>
      <c r="I17" t="s">
        <v>14</v>
      </c>
      <c r="J17" s="6">
        <v>10</v>
      </c>
      <c r="K17" t="s">
        <v>25</v>
      </c>
      <c r="L17">
        <v>75</v>
      </c>
      <c r="M17">
        <v>48</v>
      </c>
      <c r="N17" t="s">
        <v>13</v>
      </c>
      <c r="O17" t="s">
        <v>13</v>
      </c>
      <c r="Q17" s="18">
        <v>100</v>
      </c>
      <c r="R17">
        <f t="shared" si="0"/>
        <v>2396</v>
      </c>
    </row>
    <row r="18" spans="1:18" x14ac:dyDescent="0.55000000000000004">
      <c r="A18" s="8">
        <v>81031</v>
      </c>
      <c r="B18" t="s">
        <v>31</v>
      </c>
      <c r="C18" t="s">
        <v>31</v>
      </c>
      <c r="D18" t="s">
        <v>47</v>
      </c>
      <c r="E18" s="4">
        <v>944</v>
      </c>
      <c r="F18" s="1">
        <v>29804</v>
      </c>
      <c r="G18" s="1">
        <v>29889</v>
      </c>
      <c r="H18" s="1" t="s">
        <v>42</v>
      </c>
      <c r="I18" t="s">
        <v>14</v>
      </c>
      <c r="J18" s="6">
        <v>5</v>
      </c>
      <c r="K18" t="s">
        <v>50</v>
      </c>
      <c r="L18">
        <v>90</v>
      </c>
      <c r="M18">
        <v>49</v>
      </c>
      <c r="N18" t="s">
        <v>13</v>
      </c>
      <c r="O18">
        <v>14</v>
      </c>
      <c r="Q18" s="18">
        <v>0</v>
      </c>
      <c r="R18">
        <f t="shared" si="0"/>
        <v>1493</v>
      </c>
    </row>
    <row r="19" spans="1:18" x14ac:dyDescent="0.55000000000000004">
      <c r="A19" s="8">
        <v>85085</v>
      </c>
      <c r="B19" t="s">
        <v>31</v>
      </c>
      <c r="C19" t="s">
        <v>31</v>
      </c>
      <c r="D19" t="s">
        <v>51</v>
      </c>
      <c r="E19" s="4">
        <v>606</v>
      </c>
      <c r="F19" s="1">
        <v>31297</v>
      </c>
      <c r="G19" s="1">
        <v>31298</v>
      </c>
      <c r="H19" s="1" t="s">
        <v>42</v>
      </c>
      <c r="I19" t="s">
        <v>14</v>
      </c>
      <c r="J19" s="6">
        <v>6</v>
      </c>
      <c r="K19" t="s">
        <v>28</v>
      </c>
      <c r="L19">
        <v>92</v>
      </c>
      <c r="M19">
        <v>50</v>
      </c>
      <c r="N19" t="s">
        <v>13</v>
      </c>
      <c r="O19">
        <v>22</v>
      </c>
      <c r="P19" t="s">
        <v>52</v>
      </c>
      <c r="Q19" s="18">
        <v>0</v>
      </c>
      <c r="R19">
        <f t="shared" si="0"/>
        <v>329</v>
      </c>
    </row>
    <row r="20" spans="1:18" x14ac:dyDescent="0.55000000000000004">
      <c r="A20" s="8">
        <v>86039</v>
      </c>
      <c r="B20" t="s">
        <v>31</v>
      </c>
      <c r="C20" t="s">
        <v>31</v>
      </c>
      <c r="D20" t="s">
        <v>47</v>
      </c>
      <c r="E20" s="4">
        <v>640</v>
      </c>
      <c r="F20" s="1">
        <v>31626</v>
      </c>
      <c r="G20" s="1">
        <v>31633</v>
      </c>
      <c r="H20" s="1" t="s">
        <v>43</v>
      </c>
      <c r="I20" t="s">
        <v>14</v>
      </c>
      <c r="J20" s="6">
        <v>8</v>
      </c>
      <c r="K20" t="s">
        <v>33</v>
      </c>
      <c r="L20">
        <v>93</v>
      </c>
      <c r="M20">
        <v>66</v>
      </c>
      <c r="N20" t="s">
        <v>13</v>
      </c>
      <c r="O20" t="s">
        <v>13</v>
      </c>
      <c r="Q20" s="18">
        <v>100</v>
      </c>
      <c r="R20">
        <f t="shared" si="0"/>
        <v>1427</v>
      </c>
    </row>
    <row r="21" spans="1:18" x14ac:dyDescent="0.55000000000000004">
      <c r="A21" s="8">
        <v>90032</v>
      </c>
      <c r="B21" t="s">
        <v>31</v>
      </c>
      <c r="C21" t="s">
        <v>31</v>
      </c>
      <c r="D21" t="s">
        <v>47</v>
      </c>
      <c r="E21" s="4">
        <v>2240</v>
      </c>
      <c r="F21" s="1">
        <v>33053</v>
      </c>
      <c r="G21" s="1">
        <v>33055</v>
      </c>
      <c r="H21" s="1" t="s">
        <v>43</v>
      </c>
      <c r="I21" t="s">
        <v>13</v>
      </c>
      <c r="J21" s="6">
        <v>8</v>
      </c>
      <c r="K21" t="s">
        <v>33</v>
      </c>
      <c r="L21">
        <v>97</v>
      </c>
      <c r="M21">
        <v>99</v>
      </c>
      <c r="N21" t="s">
        <v>13</v>
      </c>
      <c r="O21" t="s">
        <v>13</v>
      </c>
      <c r="Q21" s="18">
        <v>100</v>
      </c>
      <c r="R21">
        <f t="shared" si="0"/>
        <v>2069</v>
      </c>
    </row>
    <row r="22" spans="1:18" x14ac:dyDescent="0.55000000000000004">
      <c r="A22" s="8">
        <v>96092</v>
      </c>
      <c r="B22" t="s">
        <v>31</v>
      </c>
      <c r="C22" t="s">
        <v>31</v>
      </c>
      <c r="D22" t="s">
        <v>53</v>
      </c>
      <c r="E22" s="4">
        <v>3343</v>
      </c>
      <c r="F22" s="1">
        <v>35122</v>
      </c>
      <c r="G22" s="1">
        <v>35189</v>
      </c>
      <c r="H22" s="1" t="s">
        <v>43</v>
      </c>
      <c r="I22" t="s">
        <v>14</v>
      </c>
      <c r="J22" s="6">
        <v>20</v>
      </c>
      <c r="K22" t="s">
        <v>54</v>
      </c>
      <c r="L22">
        <v>85</v>
      </c>
      <c r="M22">
        <v>88</v>
      </c>
      <c r="N22" t="s">
        <v>13</v>
      </c>
      <c r="O22">
        <v>52</v>
      </c>
      <c r="Q22" s="18">
        <v>100</v>
      </c>
      <c r="R22">
        <f t="shared" si="0"/>
        <v>1238</v>
      </c>
    </row>
    <row r="23" spans="1:18" x14ac:dyDescent="0.55000000000000004">
      <c r="A23" s="8">
        <v>99071</v>
      </c>
      <c r="B23" t="s">
        <v>31</v>
      </c>
      <c r="C23" t="s">
        <v>31</v>
      </c>
      <c r="D23" t="s">
        <v>47</v>
      </c>
      <c r="E23" s="4">
        <v>2645</v>
      </c>
      <c r="F23" s="1">
        <v>36360</v>
      </c>
      <c r="G23" s="1">
        <v>36402</v>
      </c>
      <c r="H23" s="1" t="s">
        <v>43</v>
      </c>
      <c r="I23" t="s">
        <v>4</v>
      </c>
      <c r="J23" s="6">
        <v>5</v>
      </c>
      <c r="K23" t="s">
        <v>33</v>
      </c>
      <c r="L23">
        <v>93</v>
      </c>
      <c r="M23">
        <v>51</v>
      </c>
      <c r="N23" t="s">
        <v>13</v>
      </c>
      <c r="O23" t="s">
        <v>13</v>
      </c>
      <c r="Q23" s="18">
        <v>0</v>
      </c>
      <c r="R23">
        <f t="shared" si="0"/>
        <v>2158</v>
      </c>
    </row>
    <row r="24" spans="1:18" x14ac:dyDescent="0.55000000000000004">
      <c r="A24" s="8">
        <v>5044</v>
      </c>
      <c r="B24" t="s">
        <v>31</v>
      </c>
      <c r="C24" t="s">
        <v>31</v>
      </c>
      <c r="D24" t="s">
        <v>47</v>
      </c>
      <c r="E24" s="4">
        <v>1518</v>
      </c>
      <c r="F24" s="1">
        <v>38518</v>
      </c>
      <c r="G24" s="1">
        <v>38523</v>
      </c>
      <c r="H24" s="1" t="s">
        <v>13</v>
      </c>
      <c r="I24" t="s">
        <v>14</v>
      </c>
      <c r="J24" s="6">
        <v>23</v>
      </c>
      <c r="K24" t="s">
        <v>55</v>
      </c>
      <c r="L24">
        <v>94</v>
      </c>
      <c r="M24">
        <v>53</v>
      </c>
      <c r="N24" t="s">
        <v>13</v>
      </c>
      <c r="O24" t="s">
        <v>13</v>
      </c>
      <c r="Q24" s="18">
        <v>100</v>
      </c>
      <c r="R24">
        <f t="shared" si="0"/>
        <v>4392</v>
      </c>
    </row>
    <row r="25" spans="1:18" x14ac:dyDescent="0.55000000000000004">
      <c r="A25" s="8">
        <v>17065</v>
      </c>
      <c r="B25" t="s">
        <v>31</v>
      </c>
      <c r="C25" t="s">
        <v>31</v>
      </c>
      <c r="D25" t="s">
        <v>56</v>
      </c>
      <c r="E25" s="4">
        <v>1250</v>
      </c>
      <c r="F25" s="1">
        <v>42910</v>
      </c>
      <c r="G25" s="1">
        <v>42933</v>
      </c>
      <c r="H25" s="1" t="s">
        <v>13</v>
      </c>
      <c r="I25" t="s">
        <v>14</v>
      </c>
      <c r="J25" s="6" t="s">
        <v>13</v>
      </c>
      <c r="K25" s="1" t="s">
        <v>13</v>
      </c>
      <c r="L25" s="1" t="s">
        <v>13</v>
      </c>
      <c r="M25" s="1" t="s">
        <v>13</v>
      </c>
      <c r="N25" s="1" t="s">
        <v>13</v>
      </c>
      <c r="O25" s="1" t="s">
        <v>13</v>
      </c>
      <c r="Q25" s="18">
        <v>100</v>
      </c>
      <c r="R25" s="2" t="s">
        <v>13</v>
      </c>
    </row>
    <row r="26" spans="1:18" s="10" customFormat="1" x14ac:dyDescent="0.55000000000000004">
      <c r="A26" s="9">
        <v>69004</v>
      </c>
      <c r="B26" s="10" t="s">
        <v>65</v>
      </c>
      <c r="C26" s="10" t="s">
        <v>58</v>
      </c>
      <c r="D26" s="10" t="s">
        <v>59</v>
      </c>
      <c r="E26" s="11">
        <v>1150</v>
      </c>
      <c r="F26" s="12">
        <v>25316</v>
      </c>
      <c r="G26" s="12">
        <v>25317</v>
      </c>
      <c r="H26" s="12" t="s">
        <v>42</v>
      </c>
      <c r="I26" s="10" t="s">
        <v>14</v>
      </c>
      <c r="J26" s="13" t="s">
        <v>13</v>
      </c>
      <c r="K26" s="10" t="s">
        <v>13</v>
      </c>
      <c r="L26" s="10" t="s">
        <v>13</v>
      </c>
      <c r="M26" s="10" t="s">
        <v>13</v>
      </c>
      <c r="N26" s="10" t="s">
        <v>13</v>
      </c>
      <c r="O26" s="10" t="s">
        <v>13</v>
      </c>
      <c r="Q26" s="19">
        <v>100</v>
      </c>
      <c r="R26">
        <f t="shared" si="0"/>
        <v>2040</v>
      </c>
    </row>
    <row r="27" spans="1:18" x14ac:dyDescent="0.55000000000000004">
      <c r="A27" s="8">
        <v>74063</v>
      </c>
      <c r="B27" s="14" t="s">
        <v>65</v>
      </c>
      <c r="C27" s="14" t="s">
        <v>58</v>
      </c>
      <c r="D27" s="14" t="s">
        <v>60</v>
      </c>
      <c r="E27" s="15">
        <v>741</v>
      </c>
      <c r="F27" s="1">
        <v>27356</v>
      </c>
      <c r="G27" s="1">
        <v>27365</v>
      </c>
      <c r="H27" s="1" t="s">
        <v>41</v>
      </c>
      <c r="I27" s="14" t="s">
        <v>4</v>
      </c>
      <c r="J27" s="6">
        <v>8</v>
      </c>
      <c r="K27" s="14" t="s">
        <v>61</v>
      </c>
      <c r="L27" s="14">
        <v>75</v>
      </c>
      <c r="M27" s="14">
        <v>54</v>
      </c>
      <c r="N27" s="14" t="s">
        <v>13</v>
      </c>
      <c r="O27" s="14" t="s">
        <v>13</v>
      </c>
      <c r="Q27" s="18">
        <v>100</v>
      </c>
      <c r="R27">
        <f t="shared" si="0"/>
        <v>1832</v>
      </c>
    </row>
    <row r="28" spans="1:18" x14ac:dyDescent="0.55000000000000004">
      <c r="A28" s="8">
        <v>79033</v>
      </c>
      <c r="B28" s="14" t="s">
        <v>65</v>
      </c>
      <c r="C28" s="14" t="s">
        <v>58</v>
      </c>
      <c r="D28" s="14" t="s">
        <v>62</v>
      </c>
      <c r="E28" s="15">
        <v>850</v>
      </c>
      <c r="F28" s="1">
        <v>29188</v>
      </c>
      <c r="G28" s="1">
        <v>29197</v>
      </c>
      <c r="H28" s="1" t="s">
        <v>43</v>
      </c>
      <c r="I28" s="14" t="s">
        <v>13</v>
      </c>
      <c r="J28" s="6">
        <v>8</v>
      </c>
      <c r="K28" s="14" t="s">
        <v>25</v>
      </c>
      <c r="L28" s="14">
        <v>77</v>
      </c>
      <c r="M28" s="14">
        <v>48</v>
      </c>
      <c r="N28" s="14" t="s">
        <v>13</v>
      </c>
      <c r="O28" s="14" t="s">
        <v>13</v>
      </c>
      <c r="Q28" s="18">
        <v>100</v>
      </c>
      <c r="R28">
        <f t="shared" si="0"/>
        <v>967</v>
      </c>
    </row>
    <row r="29" spans="1:18" x14ac:dyDescent="0.55000000000000004">
      <c r="A29" s="8">
        <v>82019</v>
      </c>
      <c r="B29" s="14" t="s">
        <v>65</v>
      </c>
      <c r="C29" s="14" t="s">
        <v>58</v>
      </c>
      <c r="D29" s="14" t="s">
        <v>63</v>
      </c>
      <c r="E29" s="15">
        <v>698</v>
      </c>
      <c r="F29" s="1">
        <v>30155</v>
      </c>
      <c r="G29" s="1">
        <v>30182</v>
      </c>
      <c r="H29" s="1" t="s">
        <v>42</v>
      </c>
      <c r="I29" s="14" t="s">
        <v>14</v>
      </c>
      <c r="J29" s="6">
        <v>4</v>
      </c>
      <c r="K29" s="14" t="s">
        <v>64</v>
      </c>
      <c r="L29" s="14">
        <v>92</v>
      </c>
      <c r="M29" s="14">
        <v>55</v>
      </c>
      <c r="N29" s="14" t="s">
        <v>13</v>
      </c>
      <c r="O29" s="14">
        <v>21</v>
      </c>
      <c r="Q29" s="18">
        <v>100</v>
      </c>
      <c r="R29">
        <f t="shared" si="0"/>
        <v>2206</v>
      </c>
    </row>
    <row r="30" spans="1:18" x14ac:dyDescent="0.55000000000000004">
      <c r="A30" s="8">
        <v>88019</v>
      </c>
      <c r="B30" s="14" t="s">
        <v>65</v>
      </c>
      <c r="C30" s="14" t="s">
        <v>58</v>
      </c>
      <c r="D30" s="14" t="s">
        <v>63</v>
      </c>
      <c r="E30" s="15">
        <v>875</v>
      </c>
      <c r="F30" s="1">
        <v>32361</v>
      </c>
      <c r="G30" s="1">
        <v>32365</v>
      </c>
      <c r="H30" s="1" t="s">
        <v>43</v>
      </c>
      <c r="I30" s="14" t="s">
        <v>13</v>
      </c>
      <c r="J30" s="6" t="s">
        <v>13</v>
      </c>
      <c r="K30" s="16" t="s">
        <v>13</v>
      </c>
      <c r="L30" s="16" t="s">
        <v>13</v>
      </c>
      <c r="M30" s="16" t="s">
        <v>13</v>
      </c>
      <c r="N30" s="16" t="s">
        <v>13</v>
      </c>
      <c r="O30" s="16" t="s">
        <v>13</v>
      </c>
      <c r="Q30" s="18">
        <v>100</v>
      </c>
      <c r="R30">
        <f t="shared" si="0"/>
        <v>2853</v>
      </c>
    </row>
    <row r="31" spans="1:18" x14ac:dyDescent="0.55000000000000004">
      <c r="A31" s="8">
        <v>96049</v>
      </c>
      <c r="B31" s="14" t="s">
        <v>65</v>
      </c>
      <c r="C31" s="14" t="s">
        <v>58</v>
      </c>
      <c r="D31" s="14" t="s">
        <v>66</v>
      </c>
      <c r="E31" s="15">
        <v>300</v>
      </c>
      <c r="F31" s="1">
        <v>35214</v>
      </c>
      <c r="G31" s="1">
        <v>35241</v>
      </c>
      <c r="H31" s="1" t="s">
        <v>43</v>
      </c>
      <c r="I31" s="14" t="s">
        <v>13</v>
      </c>
      <c r="J31" s="6">
        <v>10</v>
      </c>
      <c r="K31" s="14" t="s">
        <v>67</v>
      </c>
      <c r="L31" s="14">
        <v>92</v>
      </c>
      <c r="M31" s="14">
        <v>55</v>
      </c>
      <c r="N31" s="14" t="s">
        <v>13</v>
      </c>
      <c r="O31" s="14" t="s">
        <v>13</v>
      </c>
      <c r="Q31" s="18">
        <v>100</v>
      </c>
      <c r="R31">
        <f t="shared" si="0"/>
        <v>736</v>
      </c>
    </row>
    <row r="32" spans="1:18" x14ac:dyDescent="0.55000000000000004">
      <c r="A32" s="8">
        <v>98037</v>
      </c>
      <c r="B32" s="14" t="s">
        <v>65</v>
      </c>
      <c r="C32" s="14" t="s">
        <v>58</v>
      </c>
      <c r="D32" s="14" t="s">
        <v>68</v>
      </c>
      <c r="E32" s="15">
        <v>287</v>
      </c>
      <c r="F32" s="1">
        <v>35950</v>
      </c>
      <c r="G32" s="1">
        <v>35981</v>
      </c>
      <c r="H32" s="1" t="s">
        <v>43</v>
      </c>
      <c r="I32" s="14" t="s">
        <v>4</v>
      </c>
      <c r="J32" s="6">
        <v>5</v>
      </c>
      <c r="K32" s="14" t="s">
        <v>54</v>
      </c>
      <c r="L32" s="14">
        <v>90</v>
      </c>
      <c r="M32" s="14">
        <v>50</v>
      </c>
      <c r="N32" s="14" t="s">
        <v>13</v>
      </c>
      <c r="O32" s="14" t="s">
        <v>13</v>
      </c>
      <c r="P32" s="14" t="s">
        <v>38</v>
      </c>
      <c r="Q32" s="18">
        <v>100</v>
      </c>
      <c r="R32">
        <f t="shared" si="0"/>
        <v>771</v>
      </c>
    </row>
    <row r="33" spans="1:18" x14ac:dyDescent="0.55000000000000004">
      <c r="A33" s="8">
        <v>45</v>
      </c>
      <c r="B33" s="14" t="s">
        <v>65</v>
      </c>
      <c r="C33" s="14" t="s">
        <v>58</v>
      </c>
      <c r="D33" s="14" t="s">
        <v>69</v>
      </c>
      <c r="E33" s="15">
        <v>1450</v>
      </c>
      <c r="F33" s="1">
        <v>36721</v>
      </c>
      <c r="G33" s="1">
        <v>36738</v>
      </c>
      <c r="H33" s="1" t="s">
        <v>40</v>
      </c>
      <c r="I33" s="14" t="s">
        <v>4</v>
      </c>
      <c r="J33" s="6">
        <v>3</v>
      </c>
      <c r="K33" s="14" t="s">
        <v>13</v>
      </c>
      <c r="L33" s="14">
        <v>86</v>
      </c>
      <c r="M33" s="14">
        <v>62</v>
      </c>
      <c r="N33" s="14">
        <v>9</v>
      </c>
      <c r="O33" s="14" t="s">
        <v>13</v>
      </c>
      <c r="Q33" s="18">
        <v>100</v>
      </c>
      <c r="R33">
        <f t="shared" si="0"/>
        <v>691</v>
      </c>
    </row>
    <row r="34" spans="1:18" x14ac:dyDescent="0.55000000000000004">
      <c r="A34" s="8">
        <v>2062</v>
      </c>
      <c r="B34" s="14" t="s">
        <v>65</v>
      </c>
      <c r="C34" s="14" t="s">
        <v>58</v>
      </c>
      <c r="D34" s="14" t="s">
        <v>70</v>
      </c>
      <c r="E34" s="15">
        <v>287</v>
      </c>
      <c r="F34" s="1">
        <v>37412</v>
      </c>
      <c r="G34" s="1">
        <v>37408</v>
      </c>
      <c r="H34" s="1" t="s">
        <v>41</v>
      </c>
      <c r="I34" s="14" t="s">
        <v>4</v>
      </c>
      <c r="J34" s="6">
        <v>2</v>
      </c>
      <c r="K34" s="14" t="s">
        <v>28</v>
      </c>
      <c r="L34" s="14">
        <v>81</v>
      </c>
      <c r="M34" s="14">
        <v>70</v>
      </c>
      <c r="N34" s="14" t="s">
        <v>13</v>
      </c>
      <c r="O34" s="14" t="s">
        <v>13</v>
      </c>
      <c r="Q34" s="18">
        <v>100</v>
      </c>
      <c r="R34">
        <f t="shared" si="0"/>
        <v>1105</v>
      </c>
    </row>
    <row r="35" spans="1:18" x14ac:dyDescent="0.55000000000000004">
      <c r="A35" s="8">
        <v>5043</v>
      </c>
      <c r="B35" s="14" t="s">
        <v>65</v>
      </c>
      <c r="C35" s="14" t="s">
        <v>58</v>
      </c>
      <c r="D35" s="14" t="s">
        <v>71</v>
      </c>
      <c r="E35" s="15">
        <v>871</v>
      </c>
      <c r="F35" s="1">
        <v>38517</v>
      </c>
      <c r="G35" s="1">
        <v>38520</v>
      </c>
      <c r="H35" s="1" t="s">
        <v>13</v>
      </c>
      <c r="I35" s="14" t="s">
        <v>13</v>
      </c>
      <c r="J35" s="6">
        <v>22</v>
      </c>
      <c r="K35" s="14" t="s">
        <v>55</v>
      </c>
      <c r="L35" s="14">
        <v>94</v>
      </c>
      <c r="M35" s="14">
        <v>55</v>
      </c>
      <c r="N35" s="14" t="s">
        <v>13</v>
      </c>
      <c r="O35" s="14" t="s">
        <v>13</v>
      </c>
      <c r="Q35" s="18">
        <v>100</v>
      </c>
      <c r="R35">
        <f t="shared" si="0"/>
        <v>3953</v>
      </c>
    </row>
    <row r="36" spans="1:18" x14ac:dyDescent="0.55000000000000004">
      <c r="A36" s="8">
        <v>16045</v>
      </c>
      <c r="B36" s="14" t="s">
        <v>65</v>
      </c>
      <c r="C36" s="14" t="s">
        <v>58</v>
      </c>
      <c r="D36" s="14" t="s">
        <v>72</v>
      </c>
      <c r="E36" s="4">
        <v>3639</v>
      </c>
      <c r="F36" s="1">
        <v>42470</v>
      </c>
      <c r="G36" s="1">
        <v>42536</v>
      </c>
      <c r="H36" s="1" t="s">
        <v>73</v>
      </c>
      <c r="I36" s="14" t="s">
        <v>4</v>
      </c>
      <c r="J36" s="6" t="s">
        <v>13</v>
      </c>
      <c r="K36" s="16" t="s">
        <v>13</v>
      </c>
      <c r="L36" s="16" t="s">
        <v>13</v>
      </c>
      <c r="M36" s="16" t="s">
        <v>13</v>
      </c>
      <c r="N36" s="16" t="s">
        <v>13</v>
      </c>
      <c r="O36" s="16" t="s">
        <v>13</v>
      </c>
      <c r="Q36" s="18">
        <v>100</v>
      </c>
      <c r="R36" s="2" t="s">
        <v>13</v>
      </c>
    </row>
    <row r="37" spans="1:18" s="10" customFormat="1" x14ac:dyDescent="0.55000000000000004">
      <c r="A37" s="9">
        <v>73014</v>
      </c>
      <c r="B37" s="10" t="s">
        <v>74</v>
      </c>
      <c r="C37" s="10" t="s">
        <v>74</v>
      </c>
      <c r="D37" s="10" t="s">
        <v>75</v>
      </c>
      <c r="E37" s="10">
        <v>270</v>
      </c>
      <c r="F37" s="12">
        <v>26702</v>
      </c>
      <c r="G37" s="12">
        <v>26701</v>
      </c>
      <c r="H37" s="12" t="s">
        <v>42</v>
      </c>
      <c r="I37" s="10" t="s">
        <v>14</v>
      </c>
      <c r="J37" s="13">
        <v>12</v>
      </c>
      <c r="K37" s="10" t="s">
        <v>76</v>
      </c>
      <c r="L37" s="10">
        <v>79</v>
      </c>
      <c r="M37" s="10">
        <v>45</v>
      </c>
      <c r="N37" s="10" t="s">
        <v>13</v>
      </c>
      <c r="O37" s="10" t="s">
        <v>13</v>
      </c>
      <c r="Q37" s="19">
        <v>100</v>
      </c>
      <c r="R37">
        <f t="shared" si="0"/>
        <v>63</v>
      </c>
    </row>
    <row r="38" spans="1:18" x14ac:dyDescent="0.55000000000000004">
      <c r="A38" s="8">
        <v>73033</v>
      </c>
      <c r="B38" s="14" t="s">
        <v>74</v>
      </c>
      <c r="C38" s="14" t="s">
        <v>74</v>
      </c>
      <c r="D38" s="14" t="s">
        <v>75</v>
      </c>
      <c r="E38" s="4">
        <v>900</v>
      </c>
      <c r="F38" s="1">
        <v>26765</v>
      </c>
      <c r="G38" s="1">
        <v>26765</v>
      </c>
      <c r="H38" s="1" t="s">
        <v>42</v>
      </c>
      <c r="I38" s="14" t="s">
        <v>14</v>
      </c>
      <c r="J38" s="6">
        <v>12</v>
      </c>
      <c r="K38" s="14" t="s">
        <v>25</v>
      </c>
      <c r="L38" s="14">
        <v>78</v>
      </c>
      <c r="M38" s="14">
        <v>29</v>
      </c>
      <c r="N38" s="14" t="s">
        <v>13</v>
      </c>
      <c r="O38" s="14" t="s">
        <v>13</v>
      </c>
      <c r="Q38" s="18">
        <v>50</v>
      </c>
      <c r="R38">
        <f t="shared" si="0"/>
        <v>2395</v>
      </c>
    </row>
    <row r="39" spans="1:18" x14ac:dyDescent="0.55000000000000004">
      <c r="A39" s="8">
        <v>79031</v>
      </c>
      <c r="B39" s="14" t="s">
        <v>74</v>
      </c>
      <c r="C39" s="14" t="s">
        <v>74</v>
      </c>
      <c r="D39" s="14" t="s">
        <v>78</v>
      </c>
      <c r="E39" s="4">
        <v>171</v>
      </c>
      <c r="F39" s="1">
        <v>29160</v>
      </c>
      <c r="G39" s="1">
        <v>29174</v>
      </c>
      <c r="H39" s="1" t="s">
        <v>43</v>
      </c>
      <c r="I39" s="14" t="s">
        <v>13</v>
      </c>
      <c r="J39" s="6">
        <v>15</v>
      </c>
      <c r="K39" s="14" t="s">
        <v>61</v>
      </c>
      <c r="L39" s="14">
        <v>83</v>
      </c>
      <c r="M39" s="14">
        <v>63</v>
      </c>
      <c r="N39" s="14" t="s">
        <v>13</v>
      </c>
      <c r="O39" s="14" t="s">
        <v>13</v>
      </c>
      <c r="Q39" s="18">
        <v>25</v>
      </c>
      <c r="R39">
        <f>_xlfn.DAYS(F40,F39)</f>
        <v>1259</v>
      </c>
    </row>
    <row r="40" spans="1:18" x14ac:dyDescent="0.55000000000000004">
      <c r="A40" s="8">
        <v>83003</v>
      </c>
      <c r="B40" s="14" t="s">
        <v>74</v>
      </c>
      <c r="C40" s="14" t="s">
        <v>74</v>
      </c>
      <c r="D40" s="14" t="s">
        <v>79</v>
      </c>
      <c r="E40" s="4">
        <v>536</v>
      </c>
      <c r="F40" s="1">
        <v>30419</v>
      </c>
      <c r="G40" s="1">
        <v>30460</v>
      </c>
      <c r="H40" s="1" t="s">
        <v>42</v>
      </c>
      <c r="I40" s="14" t="s">
        <v>14</v>
      </c>
      <c r="J40" s="6">
        <v>9</v>
      </c>
      <c r="K40" s="14" t="s">
        <v>80</v>
      </c>
      <c r="L40" s="14">
        <v>84</v>
      </c>
      <c r="M40" s="14">
        <v>47</v>
      </c>
      <c r="N40" s="14" t="s">
        <v>13</v>
      </c>
      <c r="O40" s="14">
        <v>57</v>
      </c>
      <c r="Q40" s="18">
        <v>25</v>
      </c>
      <c r="R40">
        <f t="shared" si="0"/>
        <v>736</v>
      </c>
    </row>
    <row r="41" spans="1:18" x14ac:dyDescent="0.55000000000000004">
      <c r="A41" s="8">
        <v>85018</v>
      </c>
      <c r="B41" s="14" t="s">
        <v>74</v>
      </c>
      <c r="C41" s="14" t="s">
        <v>74</v>
      </c>
      <c r="D41" s="14" t="s">
        <v>81</v>
      </c>
      <c r="E41" s="4">
        <v>506</v>
      </c>
      <c r="F41" s="1">
        <v>31155</v>
      </c>
      <c r="G41" s="1">
        <v>31202</v>
      </c>
      <c r="H41" s="1" t="s">
        <v>43</v>
      </c>
      <c r="I41" s="14" t="s">
        <v>13</v>
      </c>
      <c r="J41" s="6">
        <v>10</v>
      </c>
      <c r="K41" s="14" t="s">
        <v>30</v>
      </c>
      <c r="L41" s="14">
        <v>90</v>
      </c>
      <c r="M41" s="14">
        <v>48</v>
      </c>
      <c r="N41" s="14" t="s">
        <v>13</v>
      </c>
      <c r="O41" s="14">
        <v>74</v>
      </c>
      <c r="Q41" s="18">
        <v>0</v>
      </c>
      <c r="R41">
        <f t="shared" si="0"/>
        <v>1548</v>
      </c>
    </row>
    <row r="42" spans="1:18" x14ac:dyDescent="0.55000000000000004">
      <c r="A42" s="8">
        <v>89045</v>
      </c>
      <c r="B42" s="14" t="s">
        <v>74</v>
      </c>
      <c r="C42" s="14" t="s">
        <v>74</v>
      </c>
      <c r="D42" s="14" t="s">
        <v>82</v>
      </c>
      <c r="E42" s="4">
        <v>85</v>
      </c>
      <c r="F42" s="1">
        <v>32703</v>
      </c>
      <c r="G42" s="1">
        <v>32704</v>
      </c>
      <c r="H42" s="1" t="s">
        <v>43</v>
      </c>
      <c r="I42" s="14" t="s">
        <v>13</v>
      </c>
      <c r="J42" s="6">
        <v>6</v>
      </c>
      <c r="K42" s="14" t="s">
        <v>83</v>
      </c>
      <c r="L42" s="14">
        <v>92</v>
      </c>
      <c r="M42" s="14">
        <v>51</v>
      </c>
      <c r="N42" s="14" t="s">
        <v>13</v>
      </c>
      <c r="O42" s="14" t="s">
        <v>13</v>
      </c>
      <c r="Q42" s="18">
        <v>100</v>
      </c>
      <c r="R42">
        <f t="shared" si="0"/>
        <v>1932</v>
      </c>
    </row>
    <row r="43" spans="1:18" x14ac:dyDescent="0.55000000000000004">
      <c r="A43" s="8">
        <v>94087</v>
      </c>
      <c r="B43" s="14" t="s">
        <v>74</v>
      </c>
      <c r="C43" s="14" t="s">
        <v>74</v>
      </c>
      <c r="D43" s="14" t="s">
        <v>84</v>
      </c>
      <c r="E43" s="4">
        <v>75</v>
      </c>
      <c r="F43" s="1">
        <v>34635</v>
      </c>
      <c r="G43" s="1">
        <v>34654</v>
      </c>
      <c r="H43" s="1" t="s">
        <v>43</v>
      </c>
      <c r="I43" s="14" t="s">
        <v>13</v>
      </c>
      <c r="J43" s="6">
        <v>6</v>
      </c>
      <c r="K43" s="14" t="s">
        <v>30</v>
      </c>
      <c r="L43" s="14">
        <v>78</v>
      </c>
      <c r="M43" s="14">
        <v>69</v>
      </c>
      <c r="N43" s="14" t="s">
        <v>13</v>
      </c>
      <c r="O43" s="14" t="s">
        <v>13</v>
      </c>
      <c r="Q43" s="18">
        <v>50</v>
      </c>
      <c r="R43">
        <f t="shared" si="0"/>
        <v>2091</v>
      </c>
    </row>
    <row r="44" spans="1:18" x14ac:dyDescent="0.55000000000000004">
      <c r="A44" s="8">
        <v>48</v>
      </c>
      <c r="B44" s="14" t="s">
        <v>74</v>
      </c>
      <c r="C44" s="14" t="s">
        <v>74</v>
      </c>
      <c r="D44" s="14" t="s">
        <v>84</v>
      </c>
      <c r="E44" s="4">
        <v>94</v>
      </c>
      <c r="F44" s="1">
        <v>36726</v>
      </c>
      <c r="G44" s="1">
        <v>36738</v>
      </c>
      <c r="H44" s="1" t="s">
        <v>43</v>
      </c>
      <c r="I44" s="14" t="s">
        <v>13</v>
      </c>
      <c r="J44" s="6">
        <v>2</v>
      </c>
      <c r="K44" s="14" t="s">
        <v>83</v>
      </c>
      <c r="L44" s="14">
        <v>95</v>
      </c>
      <c r="M44" s="14">
        <v>50</v>
      </c>
      <c r="N44" s="14" t="s">
        <v>13</v>
      </c>
      <c r="O44" s="14" t="s">
        <v>13</v>
      </c>
      <c r="Q44" s="18">
        <v>75</v>
      </c>
      <c r="R44">
        <f t="shared" si="0"/>
        <v>326</v>
      </c>
    </row>
    <row r="45" spans="1:18" x14ac:dyDescent="0.55000000000000004">
      <c r="A45" s="8">
        <v>1030</v>
      </c>
      <c r="B45" s="14" t="s">
        <v>74</v>
      </c>
      <c r="C45" s="14" t="s">
        <v>74</v>
      </c>
      <c r="D45" s="14" t="s">
        <v>85</v>
      </c>
      <c r="E45" s="4">
        <v>550</v>
      </c>
      <c r="F45" s="1">
        <v>37052</v>
      </c>
      <c r="G45" s="1">
        <v>37098</v>
      </c>
      <c r="H45" s="1" t="s">
        <v>43</v>
      </c>
      <c r="I45" s="14" t="s">
        <v>13</v>
      </c>
      <c r="J45" s="6">
        <v>3</v>
      </c>
      <c r="K45" s="14" t="s">
        <v>67</v>
      </c>
      <c r="L45" s="14">
        <v>96</v>
      </c>
      <c r="M45" s="14">
        <v>53</v>
      </c>
      <c r="N45" s="14" t="s">
        <v>13</v>
      </c>
      <c r="O45" s="14">
        <v>13</v>
      </c>
      <c r="Q45" s="18">
        <v>75</v>
      </c>
      <c r="R45">
        <f t="shared" si="0"/>
        <v>348</v>
      </c>
    </row>
    <row r="46" spans="1:18" x14ac:dyDescent="0.55000000000000004">
      <c r="A46" s="8">
        <v>2052</v>
      </c>
      <c r="B46" s="14" t="s">
        <v>74</v>
      </c>
      <c r="C46" s="14" t="s">
        <v>74</v>
      </c>
      <c r="D46" s="14" t="s">
        <v>86</v>
      </c>
      <c r="E46" s="4">
        <v>158</v>
      </c>
      <c r="F46" s="1">
        <v>37400</v>
      </c>
      <c r="G46" s="1">
        <v>37410</v>
      </c>
      <c r="H46" s="1" t="s">
        <v>13</v>
      </c>
      <c r="I46" s="14" t="s">
        <v>13</v>
      </c>
      <c r="J46" s="6">
        <v>12</v>
      </c>
      <c r="K46" s="14" t="s">
        <v>30</v>
      </c>
      <c r="L46" s="14">
        <v>80</v>
      </c>
      <c r="M46" s="14">
        <v>60</v>
      </c>
      <c r="N46" s="14" t="s">
        <v>13</v>
      </c>
      <c r="O46" s="14" t="s">
        <v>13</v>
      </c>
      <c r="Q46" s="18">
        <v>100</v>
      </c>
      <c r="R46">
        <f t="shared" si="0"/>
        <v>808</v>
      </c>
    </row>
    <row r="47" spans="1:18" x14ac:dyDescent="0.55000000000000004">
      <c r="A47" s="8">
        <v>4085</v>
      </c>
      <c r="B47" s="14" t="s">
        <v>74</v>
      </c>
      <c r="C47" s="14" t="s">
        <v>74</v>
      </c>
      <c r="D47" s="14" t="s">
        <v>87</v>
      </c>
      <c r="E47" s="4">
        <v>71</v>
      </c>
      <c r="F47" s="1">
        <v>38208</v>
      </c>
      <c r="G47" s="1">
        <v>38208</v>
      </c>
      <c r="H47" s="1" t="s">
        <v>43</v>
      </c>
      <c r="I47" s="14" t="s">
        <v>13</v>
      </c>
      <c r="J47" s="6" t="s">
        <v>13</v>
      </c>
      <c r="K47" s="16" t="s">
        <v>49</v>
      </c>
      <c r="L47" s="16" t="s">
        <v>13</v>
      </c>
      <c r="M47" s="16" t="s">
        <v>13</v>
      </c>
      <c r="N47" s="16" t="s">
        <v>13</v>
      </c>
      <c r="O47">
        <v>15</v>
      </c>
      <c r="Q47" s="18">
        <v>50</v>
      </c>
      <c r="R47">
        <f t="shared" si="0"/>
        <v>677</v>
      </c>
    </row>
    <row r="48" spans="1:18" x14ac:dyDescent="0.55000000000000004">
      <c r="A48" s="8">
        <v>6047</v>
      </c>
      <c r="B48" s="14" t="s">
        <v>74</v>
      </c>
      <c r="C48" s="14" t="s">
        <v>74</v>
      </c>
      <c r="D48" s="14" t="s">
        <v>88</v>
      </c>
      <c r="E48" s="4">
        <v>143</v>
      </c>
      <c r="F48" s="1">
        <v>38885</v>
      </c>
      <c r="G48" s="1">
        <v>38885</v>
      </c>
      <c r="H48" s="1" t="s">
        <v>13</v>
      </c>
      <c r="I48" s="14" t="s">
        <v>13</v>
      </c>
      <c r="J48" s="6">
        <v>25</v>
      </c>
      <c r="K48" s="14" t="s">
        <v>89</v>
      </c>
      <c r="L48" s="14">
        <v>92</v>
      </c>
      <c r="M48" s="14">
        <v>58</v>
      </c>
      <c r="N48" s="14" t="s">
        <v>13</v>
      </c>
      <c r="O48" t="s">
        <v>13</v>
      </c>
      <c r="Q48" s="18">
        <v>75</v>
      </c>
      <c r="R48">
        <f>_xlfn.DAYS(F49,F48)</f>
        <v>1417</v>
      </c>
    </row>
    <row r="49" spans="1:18" x14ac:dyDescent="0.55000000000000004">
      <c r="A49" s="8">
        <v>10015</v>
      </c>
      <c r="B49" s="14" t="s">
        <v>74</v>
      </c>
      <c r="C49" s="14" t="s">
        <v>74</v>
      </c>
      <c r="D49" s="14" t="s">
        <v>90</v>
      </c>
      <c r="E49" s="4">
        <v>963</v>
      </c>
      <c r="F49" s="1">
        <v>40302</v>
      </c>
      <c r="G49" s="1">
        <v>40317</v>
      </c>
      <c r="H49" s="1" t="s">
        <v>42</v>
      </c>
      <c r="I49" s="14" t="s">
        <v>14</v>
      </c>
      <c r="J49" s="6">
        <v>31</v>
      </c>
      <c r="K49" s="14" t="s">
        <v>55</v>
      </c>
      <c r="L49" s="14">
        <v>85</v>
      </c>
      <c r="M49" s="14">
        <v>81</v>
      </c>
      <c r="N49" s="14" t="s">
        <v>13</v>
      </c>
      <c r="O49" t="s">
        <v>13</v>
      </c>
      <c r="Q49" s="18">
        <v>100</v>
      </c>
      <c r="R49">
        <f t="shared" si="0"/>
        <v>1434</v>
      </c>
    </row>
    <row r="50" spans="1:18" x14ac:dyDescent="0.55000000000000004">
      <c r="A50" s="8">
        <v>140035</v>
      </c>
      <c r="B50" s="14" t="s">
        <v>74</v>
      </c>
      <c r="C50" s="14" t="s">
        <v>74</v>
      </c>
      <c r="D50" s="14" t="s">
        <v>91</v>
      </c>
      <c r="E50" s="4">
        <v>1008</v>
      </c>
      <c r="F50" s="1">
        <v>41736</v>
      </c>
      <c r="G50" s="1">
        <v>41744</v>
      </c>
      <c r="H50" s="1" t="s">
        <v>43</v>
      </c>
      <c r="I50" s="14" t="s">
        <v>13</v>
      </c>
      <c r="J50" s="6" t="s">
        <v>13</v>
      </c>
      <c r="K50" s="16" t="s">
        <v>49</v>
      </c>
      <c r="L50" s="16" t="s">
        <v>13</v>
      </c>
      <c r="M50" s="16" t="s">
        <v>13</v>
      </c>
      <c r="N50" s="16" t="s">
        <v>13</v>
      </c>
      <c r="O50">
        <v>101</v>
      </c>
      <c r="Q50" s="18">
        <v>100</v>
      </c>
      <c r="R50">
        <f t="shared" si="0"/>
        <v>734</v>
      </c>
    </row>
    <row r="51" spans="1:18" x14ac:dyDescent="0.55000000000000004">
      <c r="A51" s="8">
        <v>16045</v>
      </c>
      <c r="B51" s="14" t="s">
        <v>74</v>
      </c>
      <c r="C51" s="14" t="s">
        <v>74</v>
      </c>
      <c r="D51" s="14" t="s">
        <v>72</v>
      </c>
      <c r="E51" s="4">
        <v>3639</v>
      </c>
      <c r="F51" s="1">
        <v>42470</v>
      </c>
      <c r="G51" s="1">
        <v>42536</v>
      </c>
      <c r="H51" s="1" t="s">
        <v>73</v>
      </c>
      <c r="I51" s="14" t="s">
        <v>4</v>
      </c>
      <c r="J51" s="6" t="s">
        <v>13</v>
      </c>
      <c r="K51" s="16" t="s">
        <v>13</v>
      </c>
      <c r="L51" s="16" t="s">
        <v>13</v>
      </c>
      <c r="M51" s="16" t="s">
        <v>13</v>
      </c>
      <c r="N51" s="16" t="s">
        <v>13</v>
      </c>
      <c r="O51" s="16" t="s">
        <v>13</v>
      </c>
      <c r="Q51" s="18">
        <v>0</v>
      </c>
      <c r="R51" s="2" t="s">
        <v>13</v>
      </c>
    </row>
    <row r="52" spans="1:18" s="10" customFormat="1" x14ac:dyDescent="0.55000000000000004">
      <c r="A52" s="9">
        <v>57012</v>
      </c>
      <c r="B52" s="10" t="s">
        <v>92</v>
      </c>
      <c r="C52" s="10" t="s">
        <v>92</v>
      </c>
      <c r="D52" s="10" t="s">
        <v>93</v>
      </c>
      <c r="E52" s="10">
        <v>695</v>
      </c>
      <c r="F52" s="12">
        <v>21043</v>
      </c>
      <c r="G52" s="12">
        <v>21062</v>
      </c>
      <c r="H52" s="12" t="s">
        <v>41</v>
      </c>
      <c r="I52" s="10" t="s">
        <v>4</v>
      </c>
      <c r="J52" s="13" t="s">
        <v>13</v>
      </c>
      <c r="K52" s="10" t="s">
        <v>33</v>
      </c>
      <c r="L52" s="10" t="s">
        <v>13</v>
      </c>
      <c r="M52" s="10" t="s">
        <v>13</v>
      </c>
      <c r="N52" s="10" t="s">
        <v>13</v>
      </c>
      <c r="O52" s="10" t="s">
        <v>13</v>
      </c>
      <c r="Q52" s="19">
        <v>100</v>
      </c>
      <c r="R52">
        <f t="shared" si="0"/>
        <v>949</v>
      </c>
    </row>
    <row r="53" spans="1:18" x14ac:dyDescent="0.55000000000000004">
      <c r="A53" s="8">
        <v>60006</v>
      </c>
      <c r="B53" s="14" t="s">
        <v>92</v>
      </c>
      <c r="C53" s="14" t="s">
        <v>92</v>
      </c>
      <c r="D53" s="14" t="s">
        <v>93</v>
      </c>
      <c r="E53" s="4">
        <v>830</v>
      </c>
      <c r="F53" s="1">
        <v>21992</v>
      </c>
      <c r="G53" s="1" t="s">
        <v>13</v>
      </c>
      <c r="H53" s="1" t="s">
        <v>42</v>
      </c>
      <c r="I53" s="16" t="s">
        <v>14</v>
      </c>
      <c r="J53" s="6" t="s">
        <v>13</v>
      </c>
      <c r="K53" s="16" t="s">
        <v>13</v>
      </c>
      <c r="L53" s="16" t="s">
        <v>13</v>
      </c>
      <c r="M53" s="16" t="s">
        <v>13</v>
      </c>
      <c r="N53" s="16" t="s">
        <v>13</v>
      </c>
      <c r="O53" s="16" t="s">
        <v>13</v>
      </c>
      <c r="P53" s="16" t="s">
        <v>94</v>
      </c>
      <c r="Q53" s="20">
        <v>100</v>
      </c>
      <c r="R53">
        <f t="shared" si="0"/>
        <v>1056</v>
      </c>
    </row>
    <row r="54" spans="1:18" x14ac:dyDescent="0.55000000000000004">
      <c r="A54" s="8">
        <v>63006</v>
      </c>
      <c r="B54" s="14" t="s">
        <v>92</v>
      </c>
      <c r="C54" s="14" t="s">
        <v>92</v>
      </c>
      <c r="D54" s="14" t="s">
        <v>93</v>
      </c>
      <c r="E54" s="4">
        <v>830</v>
      </c>
      <c r="F54" s="1">
        <v>23048</v>
      </c>
      <c r="G54" s="1">
        <v>23052</v>
      </c>
      <c r="H54" s="1" t="s">
        <v>42</v>
      </c>
      <c r="I54" s="14" t="s">
        <v>14</v>
      </c>
      <c r="J54" s="6">
        <v>18</v>
      </c>
      <c r="K54" s="16" t="s">
        <v>95</v>
      </c>
      <c r="L54" s="16" t="s">
        <v>13</v>
      </c>
      <c r="M54" s="16" t="s">
        <v>13</v>
      </c>
      <c r="N54" s="16" t="s">
        <v>13</v>
      </c>
      <c r="O54" s="16" t="s">
        <v>13</v>
      </c>
      <c r="Q54" s="20">
        <v>100</v>
      </c>
      <c r="R54">
        <f t="shared" si="0"/>
        <v>2512</v>
      </c>
    </row>
    <row r="55" spans="1:18" x14ac:dyDescent="0.55000000000000004">
      <c r="A55" s="8">
        <v>69012</v>
      </c>
      <c r="B55" s="14" t="s">
        <v>92</v>
      </c>
      <c r="C55" s="14" t="s">
        <v>92</v>
      </c>
      <c r="D55" s="14" t="s">
        <v>96</v>
      </c>
      <c r="E55" s="4">
        <v>650</v>
      </c>
      <c r="F55" s="1">
        <v>25560</v>
      </c>
      <c r="G55" s="1">
        <v>25580</v>
      </c>
      <c r="H55" s="1" t="s">
        <v>42</v>
      </c>
      <c r="I55" s="14" t="s">
        <v>14</v>
      </c>
      <c r="J55" s="6" t="s">
        <v>13</v>
      </c>
      <c r="K55" s="16" t="s">
        <v>13</v>
      </c>
      <c r="L55" s="16" t="s">
        <v>13</v>
      </c>
      <c r="M55" s="16" t="s">
        <v>13</v>
      </c>
      <c r="N55">
        <v>20</v>
      </c>
      <c r="O55">
        <v>15</v>
      </c>
      <c r="Q55" s="20">
        <v>100</v>
      </c>
      <c r="R55">
        <f t="shared" si="0"/>
        <v>1556</v>
      </c>
    </row>
    <row r="56" spans="1:18" x14ac:dyDescent="0.55000000000000004">
      <c r="A56" s="8">
        <v>74025</v>
      </c>
      <c r="B56" s="14" t="s">
        <v>92</v>
      </c>
      <c r="C56" s="14" t="s">
        <v>92</v>
      </c>
      <c r="D56" s="14" t="s">
        <v>97</v>
      </c>
      <c r="E56" s="4">
        <v>2025</v>
      </c>
      <c r="F56" s="1">
        <v>27116</v>
      </c>
      <c r="G56" s="1">
        <v>27155</v>
      </c>
      <c r="H56" s="1" t="s">
        <v>41</v>
      </c>
      <c r="I56" s="14" t="s">
        <v>4</v>
      </c>
      <c r="J56" s="6">
        <v>20</v>
      </c>
      <c r="K56" s="16" t="s">
        <v>98</v>
      </c>
      <c r="L56">
        <v>93</v>
      </c>
      <c r="M56">
        <v>50</v>
      </c>
      <c r="N56" s="16" t="s">
        <v>13</v>
      </c>
      <c r="O56" s="16" t="s">
        <v>13</v>
      </c>
      <c r="Q56" s="20">
        <v>100</v>
      </c>
      <c r="R56">
        <f t="shared" si="0"/>
        <v>2041</v>
      </c>
    </row>
    <row r="57" spans="1:18" x14ac:dyDescent="0.55000000000000004">
      <c r="A57" s="8">
        <v>79028</v>
      </c>
      <c r="B57" s="14" t="s">
        <v>92</v>
      </c>
      <c r="C57" s="14" t="s">
        <v>92</v>
      </c>
      <c r="D57" s="14" t="s">
        <v>99</v>
      </c>
      <c r="E57" s="4">
        <v>391</v>
      </c>
      <c r="F57" s="1">
        <v>29157</v>
      </c>
      <c r="G57" s="1">
        <v>29179</v>
      </c>
      <c r="H57" s="1" t="s">
        <v>43</v>
      </c>
      <c r="I57" s="14" t="s">
        <v>13</v>
      </c>
      <c r="J57" s="6">
        <v>22</v>
      </c>
      <c r="K57" s="16" t="s">
        <v>100</v>
      </c>
      <c r="L57">
        <v>85</v>
      </c>
      <c r="M57">
        <v>48</v>
      </c>
      <c r="N57" s="16" t="s">
        <v>13</v>
      </c>
      <c r="O57" s="16" t="s">
        <v>13</v>
      </c>
      <c r="Q57" s="20">
        <v>100</v>
      </c>
      <c r="R57">
        <f t="shared" si="0"/>
        <v>1029</v>
      </c>
    </row>
    <row r="58" spans="1:18" x14ac:dyDescent="0.55000000000000004">
      <c r="A58" s="8">
        <v>82025</v>
      </c>
      <c r="B58" s="14" t="s">
        <v>92</v>
      </c>
      <c r="C58" s="14" t="s">
        <v>92</v>
      </c>
      <c r="D58" s="14" t="s">
        <v>101</v>
      </c>
      <c r="E58" s="4">
        <v>1180</v>
      </c>
      <c r="F58" s="1">
        <v>30186</v>
      </c>
      <c r="G58" s="1">
        <v>30270</v>
      </c>
      <c r="H58" s="1" t="s">
        <v>42</v>
      </c>
      <c r="I58" s="14" t="s">
        <v>14</v>
      </c>
      <c r="J58" s="6">
        <v>4</v>
      </c>
      <c r="K58" s="16" t="s">
        <v>45</v>
      </c>
      <c r="L58">
        <v>78</v>
      </c>
      <c r="M58">
        <v>55</v>
      </c>
      <c r="N58" s="16" t="s">
        <v>13</v>
      </c>
      <c r="O58" s="16" t="s">
        <v>13</v>
      </c>
      <c r="Q58" s="20">
        <v>100</v>
      </c>
      <c r="R58">
        <f t="shared" si="0"/>
        <v>1446</v>
      </c>
    </row>
    <row r="59" spans="1:18" x14ac:dyDescent="0.55000000000000004">
      <c r="A59" s="8">
        <v>86041</v>
      </c>
      <c r="B59" s="14" t="s">
        <v>92</v>
      </c>
      <c r="C59" s="14" t="s">
        <v>92</v>
      </c>
      <c r="D59" s="14" t="s">
        <v>102</v>
      </c>
      <c r="E59" s="4">
        <v>726</v>
      </c>
      <c r="F59" s="1">
        <v>31632</v>
      </c>
      <c r="G59" s="1">
        <v>31636</v>
      </c>
      <c r="H59" s="1" t="s">
        <v>43</v>
      </c>
      <c r="I59" s="14" t="s">
        <v>13</v>
      </c>
      <c r="J59" s="6">
        <v>7</v>
      </c>
      <c r="K59" s="16" t="s">
        <v>28</v>
      </c>
      <c r="L59" s="16" t="s">
        <v>13</v>
      </c>
      <c r="M59">
        <v>61</v>
      </c>
      <c r="N59" s="16" t="s">
        <v>13</v>
      </c>
      <c r="O59" s="16" t="s">
        <v>13</v>
      </c>
      <c r="Q59" s="20">
        <v>100</v>
      </c>
      <c r="R59">
        <f t="shared" si="0"/>
        <v>1425</v>
      </c>
    </row>
    <row r="60" spans="1:18" x14ac:dyDescent="0.55000000000000004">
      <c r="A60" s="8">
        <v>90030</v>
      </c>
      <c r="B60" s="14" t="s">
        <v>92</v>
      </c>
      <c r="C60" s="14" t="s">
        <v>92</v>
      </c>
      <c r="D60" s="14" t="s">
        <v>103</v>
      </c>
      <c r="E60" s="4">
        <v>414</v>
      </c>
      <c r="F60" s="1">
        <v>33057</v>
      </c>
      <c r="G60" s="1">
        <v>33057</v>
      </c>
      <c r="H60" s="1" t="s">
        <v>43</v>
      </c>
      <c r="I60" s="14" t="s">
        <v>13</v>
      </c>
      <c r="J60" s="6">
        <v>8</v>
      </c>
      <c r="K60" s="16" t="s">
        <v>13</v>
      </c>
      <c r="L60">
        <v>95</v>
      </c>
      <c r="M60">
        <v>90</v>
      </c>
      <c r="N60" t="s">
        <v>13</v>
      </c>
      <c r="O60" s="16" t="s">
        <v>13</v>
      </c>
      <c r="Q60" s="20">
        <v>100</v>
      </c>
      <c r="R60">
        <f t="shared" si="0"/>
        <v>1803</v>
      </c>
    </row>
    <row r="61" spans="1:18" x14ac:dyDescent="0.55000000000000004">
      <c r="A61" s="8">
        <v>95027</v>
      </c>
      <c r="B61" s="14" t="s">
        <v>92</v>
      </c>
      <c r="C61" s="14" t="s">
        <v>92</v>
      </c>
      <c r="D61" s="14" t="s">
        <v>103</v>
      </c>
      <c r="E61" s="4">
        <v>433</v>
      </c>
      <c r="F61" s="1">
        <v>34860</v>
      </c>
      <c r="G61" s="1">
        <v>34876</v>
      </c>
      <c r="H61" s="1" t="s">
        <v>42</v>
      </c>
      <c r="I61" s="14" t="s">
        <v>14</v>
      </c>
      <c r="J61" s="6">
        <v>5</v>
      </c>
      <c r="K61" s="16" t="s">
        <v>28</v>
      </c>
      <c r="L61">
        <v>85</v>
      </c>
      <c r="M61">
        <v>62</v>
      </c>
      <c r="N61" s="16" t="s">
        <v>13</v>
      </c>
      <c r="O61" s="16" t="s">
        <v>13</v>
      </c>
      <c r="Q61" s="20">
        <v>100</v>
      </c>
      <c r="R61">
        <f t="shared" si="0"/>
        <v>747</v>
      </c>
    </row>
    <row r="62" spans="1:18" x14ac:dyDescent="0.55000000000000004">
      <c r="A62" s="8">
        <v>97043</v>
      </c>
      <c r="B62" s="14" t="s">
        <v>92</v>
      </c>
      <c r="C62" s="14" t="s">
        <v>92</v>
      </c>
      <c r="D62" s="14" t="s">
        <v>103</v>
      </c>
      <c r="E62" s="4">
        <v>300</v>
      </c>
      <c r="F62" s="1">
        <v>35607</v>
      </c>
      <c r="G62" s="1">
        <v>35641</v>
      </c>
      <c r="H62" s="1" t="s">
        <v>43</v>
      </c>
      <c r="I62" s="14" t="s">
        <v>13</v>
      </c>
      <c r="J62" s="6">
        <v>7</v>
      </c>
      <c r="K62" s="16" t="s">
        <v>45</v>
      </c>
      <c r="L62">
        <v>91</v>
      </c>
      <c r="M62">
        <v>59</v>
      </c>
      <c r="N62" s="16" t="s">
        <v>13</v>
      </c>
      <c r="O62" s="16" t="s">
        <v>13</v>
      </c>
      <c r="Q62" s="20">
        <v>75</v>
      </c>
      <c r="R62">
        <f t="shared" si="0"/>
        <v>718</v>
      </c>
    </row>
    <row r="63" spans="1:18" x14ac:dyDescent="0.55000000000000004">
      <c r="A63" s="8">
        <v>99064</v>
      </c>
      <c r="B63" s="14" t="s">
        <v>92</v>
      </c>
      <c r="C63" s="14" t="s">
        <v>92</v>
      </c>
      <c r="D63" s="14" t="s">
        <v>104</v>
      </c>
      <c r="E63" s="4">
        <v>362</v>
      </c>
      <c r="F63" s="1">
        <v>36325</v>
      </c>
      <c r="G63" s="1">
        <v>33085</v>
      </c>
      <c r="H63" s="1" t="s">
        <v>43</v>
      </c>
      <c r="I63" s="14" t="s">
        <v>13</v>
      </c>
      <c r="J63" s="6">
        <v>4</v>
      </c>
      <c r="K63" s="16" t="s">
        <v>89</v>
      </c>
      <c r="L63">
        <v>81</v>
      </c>
      <c r="M63">
        <v>78</v>
      </c>
      <c r="N63" s="16" t="s">
        <v>13</v>
      </c>
      <c r="O63" s="16" t="s">
        <v>13</v>
      </c>
      <c r="Q63" s="20">
        <v>100</v>
      </c>
      <c r="R63">
        <f t="shared" si="0"/>
        <v>730</v>
      </c>
    </row>
    <row r="64" spans="1:18" x14ac:dyDescent="0.55000000000000004">
      <c r="A64" s="8">
        <v>1032</v>
      </c>
      <c r="B64" s="14" t="s">
        <v>92</v>
      </c>
      <c r="C64" s="14" t="s">
        <v>92</v>
      </c>
      <c r="D64" s="14" t="s">
        <v>105</v>
      </c>
      <c r="E64" s="4">
        <v>505</v>
      </c>
      <c r="F64" s="1">
        <v>37055</v>
      </c>
      <c r="G64" s="1">
        <v>37098</v>
      </c>
      <c r="H64" s="1" t="s">
        <v>43</v>
      </c>
      <c r="I64" s="14" t="s">
        <v>13</v>
      </c>
      <c r="J64" s="6">
        <v>8</v>
      </c>
      <c r="K64" s="16" t="s">
        <v>33</v>
      </c>
      <c r="L64">
        <v>77</v>
      </c>
      <c r="M64">
        <v>76</v>
      </c>
      <c r="N64" s="16" t="s">
        <v>13</v>
      </c>
      <c r="O64">
        <v>22</v>
      </c>
      <c r="Q64" s="20">
        <v>100</v>
      </c>
      <c r="R64">
        <f t="shared" si="0"/>
        <v>1493</v>
      </c>
    </row>
    <row r="65" spans="1:18" x14ac:dyDescent="0.55000000000000004">
      <c r="A65" s="8">
        <v>5053</v>
      </c>
      <c r="B65" s="14" t="s">
        <v>92</v>
      </c>
      <c r="C65" s="14" t="s">
        <v>92</v>
      </c>
      <c r="D65" s="14" t="s">
        <v>106</v>
      </c>
      <c r="E65" s="4">
        <v>418</v>
      </c>
      <c r="F65" s="1">
        <v>38548</v>
      </c>
      <c r="G65" s="1">
        <v>38553</v>
      </c>
      <c r="H65" s="1" t="s">
        <v>43</v>
      </c>
      <c r="I65" s="14" t="s">
        <v>13</v>
      </c>
      <c r="J65" s="6">
        <v>35</v>
      </c>
      <c r="K65" s="16" t="s">
        <v>28</v>
      </c>
      <c r="L65">
        <v>94</v>
      </c>
      <c r="M65">
        <v>58</v>
      </c>
      <c r="N65" s="16" t="s">
        <v>13</v>
      </c>
      <c r="O65" s="16" t="s">
        <v>13</v>
      </c>
      <c r="Q65" s="20">
        <v>100</v>
      </c>
      <c r="R65">
        <f t="shared" si="0"/>
        <v>3976</v>
      </c>
    </row>
    <row r="66" spans="1:18" x14ac:dyDescent="0.55000000000000004">
      <c r="A66" s="8">
        <v>16050</v>
      </c>
      <c r="B66" s="14" t="s">
        <v>92</v>
      </c>
      <c r="C66" s="14" t="s">
        <v>92</v>
      </c>
      <c r="D66" s="14" t="s">
        <v>107</v>
      </c>
      <c r="E66" s="4">
        <v>424</v>
      </c>
      <c r="F66" s="1">
        <v>42524</v>
      </c>
      <c r="G66" s="1">
        <v>42537</v>
      </c>
      <c r="H66" s="1" t="s">
        <v>73</v>
      </c>
      <c r="I66" s="14" t="s">
        <v>4</v>
      </c>
      <c r="J66" s="6" t="s">
        <v>13</v>
      </c>
      <c r="K66" s="16" t="s">
        <v>13</v>
      </c>
      <c r="L66" s="16" t="s">
        <v>13</v>
      </c>
      <c r="M66" s="16" t="s">
        <v>13</v>
      </c>
      <c r="N66" s="16" t="s">
        <v>13</v>
      </c>
      <c r="O66" s="16" t="s">
        <v>13</v>
      </c>
      <c r="Q66" s="20">
        <v>100</v>
      </c>
      <c r="R66" t="s">
        <v>13</v>
      </c>
    </row>
    <row r="67" spans="1:18" s="10" customFormat="1" x14ac:dyDescent="0.55000000000000004">
      <c r="A67" s="9">
        <v>57012</v>
      </c>
      <c r="B67" s="10" t="s">
        <v>108</v>
      </c>
      <c r="C67" s="10" t="s">
        <v>108</v>
      </c>
      <c r="D67" s="10" t="s">
        <v>93</v>
      </c>
      <c r="E67" s="10">
        <v>695</v>
      </c>
      <c r="F67" s="12">
        <v>21043</v>
      </c>
      <c r="G67" s="12">
        <v>21062</v>
      </c>
      <c r="H67" s="12" t="s">
        <v>41</v>
      </c>
      <c r="I67" s="10" t="s">
        <v>4</v>
      </c>
      <c r="J67" s="13" t="s">
        <v>13</v>
      </c>
      <c r="K67" s="10" t="s">
        <v>33</v>
      </c>
      <c r="L67" s="10" t="s">
        <v>13</v>
      </c>
      <c r="M67" s="10" t="s">
        <v>13</v>
      </c>
      <c r="N67" s="10" t="s">
        <v>13</v>
      </c>
      <c r="O67" s="10" t="s">
        <v>13</v>
      </c>
      <c r="Q67" s="19">
        <v>100</v>
      </c>
      <c r="R67">
        <f t="shared" ref="R67" si="1">_xlfn.DAYS(F68,F67)</f>
        <v>949</v>
      </c>
    </row>
    <row r="68" spans="1:18" x14ac:dyDescent="0.55000000000000004">
      <c r="A68" s="8">
        <v>60006</v>
      </c>
      <c r="B68" s="14" t="s">
        <v>108</v>
      </c>
      <c r="C68" s="14" t="s">
        <v>108</v>
      </c>
      <c r="D68" s="14" t="s">
        <v>93</v>
      </c>
      <c r="E68" s="4">
        <v>830</v>
      </c>
      <c r="F68" s="1">
        <v>21992</v>
      </c>
      <c r="G68" s="1" t="s">
        <v>13</v>
      </c>
      <c r="H68" s="1" t="s">
        <v>42</v>
      </c>
      <c r="I68" s="16" t="s">
        <v>14</v>
      </c>
      <c r="J68" s="6" t="s">
        <v>13</v>
      </c>
      <c r="K68" s="16" t="s">
        <v>13</v>
      </c>
      <c r="L68" s="16" t="s">
        <v>13</v>
      </c>
      <c r="M68" s="16" t="s">
        <v>13</v>
      </c>
      <c r="N68" s="16" t="s">
        <v>13</v>
      </c>
      <c r="O68" s="16" t="s">
        <v>13</v>
      </c>
      <c r="P68" s="16" t="s">
        <v>94</v>
      </c>
      <c r="Q68" s="20">
        <v>100</v>
      </c>
      <c r="R68">
        <f>_xlfn.DAYS(F69,F68)</f>
        <v>1056</v>
      </c>
    </row>
    <row r="69" spans="1:18" x14ac:dyDescent="0.55000000000000004">
      <c r="A69" s="8">
        <v>63006</v>
      </c>
      <c r="B69" s="21" t="s">
        <v>108</v>
      </c>
      <c r="C69" s="21" t="s">
        <v>108</v>
      </c>
      <c r="D69" s="14" t="s">
        <v>93</v>
      </c>
      <c r="E69" s="4">
        <v>830</v>
      </c>
      <c r="F69" s="1">
        <v>23048</v>
      </c>
      <c r="G69" s="1">
        <v>23052</v>
      </c>
      <c r="H69" s="1" t="s">
        <v>42</v>
      </c>
      <c r="I69" s="14" t="s">
        <v>14</v>
      </c>
      <c r="J69" s="6">
        <v>18</v>
      </c>
      <c r="K69" s="16" t="s">
        <v>95</v>
      </c>
      <c r="L69" s="16" t="s">
        <v>13</v>
      </c>
      <c r="M69" s="16" t="s">
        <v>13</v>
      </c>
      <c r="N69" s="16" t="s">
        <v>13</v>
      </c>
      <c r="O69" s="16" t="s">
        <v>13</v>
      </c>
      <c r="Q69" s="20">
        <v>100</v>
      </c>
      <c r="R69">
        <f t="shared" ref="R69:R81" si="2">_xlfn.DAYS(F70,F69)</f>
        <v>2512</v>
      </c>
    </row>
    <row r="70" spans="1:18" x14ac:dyDescent="0.55000000000000004">
      <c r="A70" s="8">
        <v>69012</v>
      </c>
      <c r="B70" s="14" t="s">
        <v>108</v>
      </c>
      <c r="C70" s="14" t="s">
        <v>108</v>
      </c>
      <c r="D70" s="14" t="s">
        <v>96</v>
      </c>
      <c r="E70" s="4">
        <v>650</v>
      </c>
      <c r="F70" s="1">
        <v>25560</v>
      </c>
      <c r="G70" s="1">
        <v>25580</v>
      </c>
      <c r="H70" s="1" t="s">
        <v>42</v>
      </c>
      <c r="I70" s="14" t="s">
        <v>14</v>
      </c>
      <c r="J70" s="6" t="s">
        <v>13</v>
      </c>
      <c r="K70" s="16" t="s">
        <v>13</v>
      </c>
      <c r="L70" s="16" t="s">
        <v>13</v>
      </c>
      <c r="M70" s="16" t="s">
        <v>13</v>
      </c>
      <c r="N70">
        <v>20</v>
      </c>
      <c r="O70">
        <v>15</v>
      </c>
      <c r="Q70" s="20">
        <v>100</v>
      </c>
      <c r="R70">
        <f t="shared" si="2"/>
        <v>1556</v>
      </c>
    </row>
    <row r="71" spans="1:18" x14ac:dyDescent="0.55000000000000004">
      <c r="A71" s="8">
        <v>74025</v>
      </c>
      <c r="B71" s="21" t="s">
        <v>108</v>
      </c>
      <c r="C71" s="21" t="s">
        <v>108</v>
      </c>
      <c r="D71" s="14" t="s">
        <v>97</v>
      </c>
      <c r="E71" s="4">
        <v>2025</v>
      </c>
      <c r="F71" s="1">
        <v>27116</v>
      </c>
      <c r="G71" s="1">
        <v>27155</v>
      </c>
      <c r="H71" s="1" t="s">
        <v>41</v>
      </c>
      <c r="I71" s="14" t="s">
        <v>4</v>
      </c>
      <c r="J71" s="6">
        <v>20</v>
      </c>
      <c r="K71" s="16" t="s">
        <v>98</v>
      </c>
      <c r="L71">
        <v>93</v>
      </c>
      <c r="M71">
        <v>50</v>
      </c>
      <c r="N71" s="16" t="s">
        <v>13</v>
      </c>
      <c r="O71" s="16" t="s">
        <v>13</v>
      </c>
      <c r="Q71" s="20">
        <v>100</v>
      </c>
      <c r="R71">
        <f t="shared" si="2"/>
        <v>1035</v>
      </c>
    </row>
    <row r="72" spans="1:18" x14ac:dyDescent="0.55000000000000004">
      <c r="A72" s="8">
        <v>77002</v>
      </c>
      <c r="B72" s="14" t="s">
        <v>108</v>
      </c>
      <c r="C72" s="14" t="s">
        <v>108</v>
      </c>
      <c r="D72" s="14" t="s">
        <v>109</v>
      </c>
      <c r="E72" s="4">
        <v>664</v>
      </c>
      <c r="F72" s="1">
        <v>28151</v>
      </c>
      <c r="G72" s="1">
        <v>28174</v>
      </c>
      <c r="H72" s="1" t="s">
        <v>43</v>
      </c>
      <c r="I72" s="14" t="s">
        <v>13</v>
      </c>
      <c r="J72" s="6">
        <v>12</v>
      </c>
      <c r="K72" s="16" t="s">
        <v>110</v>
      </c>
      <c r="L72">
        <v>86</v>
      </c>
      <c r="M72">
        <v>39</v>
      </c>
      <c r="N72" s="16" t="s">
        <v>13</v>
      </c>
      <c r="O72" s="16" t="s">
        <v>13</v>
      </c>
      <c r="Q72" s="20">
        <v>100</v>
      </c>
      <c r="R72">
        <f t="shared" si="2"/>
        <v>2035</v>
      </c>
    </row>
    <row r="73" spans="1:18" x14ac:dyDescent="0.55000000000000004">
      <c r="A73" s="8">
        <v>82025</v>
      </c>
      <c r="B73" s="14" t="s">
        <v>108</v>
      </c>
      <c r="C73" s="14" t="s">
        <v>108</v>
      </c>
      <c r="D73" s="14" t="s">
        <v>101</v>
      </c>
      <c r="E73" s="4">
        <v>1180</v>
      </c>
      <c r="F73" s="1">
        <v>30186</v>
      </c>
      <c r="G73" s="1">
        <v>30270</v>
      </c>
      <c r="H73" s="1" t="s">
        <v>42</v>
      </c>
      <c r="I73" s="14" t="s">
        <v>14</v>
      </c>
      <c r="J73" s="6">
        <v>4</v>
      </c>
      <c r="K73" s="16" t="s">
        <v>45</v>
      </c>
      <c r="L73">
        <v>78</v>
      </c>
      <c r="M73">
        <v>55</v>
      </c>
      <c r="N73" s="16" t="s">
        <v>13</v>
      </c>
      <c r="O73" s="16" t="s">
        <v>13</v>
      </c>
      <c r="Q73" s="20">
        <v>100</v>
      </c>
      <c r="R73">
        <f t="shared" si="2"/>
        <v>1446</v>
      </c>
    </row>
    <row r="74" spans="1:18" x14ac:dyDescent="0.55000000000000004">
      <c r="A74" s="8">
        <v>86041</v>
      </c>
      <c r="B74" s="14" t="s">
        <v>108</v>
      </c>
      <c r="C74" s="14" t="s">
        <v>108</v>
      </c>
      <c r="D74" s="14" t="s">
        <v>102</v>
      </c>
      <c r="E74" s="4">
        <v>726</v>
      </c>
      <c r="F74" s="1">
        <v>31632</v>
      </c>
      <c r="G74" s="1">
        <v>31636</v>
      </c>
      <c r="H74" s="1" t="s">
        <v>43</v>
      </c>
      <c r="I74" s="14" t="s">
        <v>13</v>
      </c>
      <c r="J74" s="6">
        <v>7</v>
      </c>
      <c r="K74" s="16" t="s">
        <v>28</v>
      </c>
      <c r="L74" s="16" t="s">
        <v>13</v>
      </c>
      <c r="M74">
        <v>61</v>
      </c>
      <c r="N74" s="16" t="s">
        <v>13</v>
      </c>
      <c r="O74" s="16" t="s">
        <v>13</v>
      </c>
      <c r="Q74" s="20">
        <v>100</v>
      </c>
      <c r="R74">
        <f t="shared" si="2"/>
        <v>1146</v>
      </c>
    </row>
    <row r="75" spans="1:18" x14ac:dyDescent="0.55000000000000004">
      <c r="A75" s="8">
        <v>89080</v>
      </c>
      <c r="B75" s="21" t="s">
        <v>108</v>
      </c>
      <c r="C75" s="21" t="s">
        <v>108</v>
      </c>
      <c r="D75" s="14" t="s">
        <v>111</v>
      </c>
      <c r="E75" s="4">
        <v>300</v>
      </c>
      <c r="F75" s="1">
        <v>32778</v>
      </c>
      <c r="G75" s="1">
        <v>32781</v>
      </c>
      <c r="H75" s="1" t="s">
        <v>43</v>
      </c>
      <c r="I75" s="14" t="s">
        <v>13</v>
      </c>
      <c r="J75" s="6">
        <v>8</v>
      </c>
      <c r="K75" s="16" t="s">
        <v>45</v>
      </c>
      <c r="L75">
        <v>87</v>
      </c>
      <c r="M75">
        <v>70</v>
      </c>
      <c r="N75">
        <v>30</v>
      </c>
      <c r="O75" s="16" t="s">
        <v>13</v>
      </c>
      <c r="Q75" s="20">
        <v>100</v>
      </c>
      <c r="R75">
        <f t="shared" si="2"/>
        <v>3239</v>
      </c>
    </row>
    <row r="76" spans="1:18" x14ac:dyDescent="0.55000000000000004">
      <c r="A76" s="8">
        <v>98078</v>
      </c>
      <c r="B76" s="14" t="s">
        <v>108</v>
      </c>
      <c r="C76" s="14" t="s">
        <v>108</v>
      </c>
      <c r="D76" s="14" t="s">
        <v>112</v>
      </c>
      <c r="E76" s="4">
        <v>454</v>
      </c>
      <c r="F76" s="1">
        <v>36017</v>
      </c>
      <c r="G76" s="1">
        <v>36017</v>
      </c>
      <c r="H76" s="1" t="s">
        <v>43</v>
      </c>
      <c r="I76" s="14" t="s">
        <v>4</v>
      </c>
      <c r="J76" s="6">
        <v>11</v>
      </c>
      <c r="K76" s="16" t="s">
        <v>33</v>
      </c>
      <c r="L76">
        <v>98</v>
      </c>
      <c r="M76">
        <v>55</v>
      </c>
      <c r="N76" s="16" t="s">
        <v>13</v>
      </c>
      <c r="O76" s="16" t="s">
        <v>13</v>
      </c>
      <c r="Q76" s="20">
        <v>100</v>
      </c>
      <c r="R76">
        <f t="shared" si="2"/>
        <v>340</v>
      </c>
    </row>
    <row r="77" spans="1:18" x14ac:dyDescent="0.55000000000000004">
      <c r="A77" s="8">
        <v>99070</v>
      </c>
      <c r="B77" s="14" t="s">
        <v>108</v>
      </c>
      <c r="C77" s="14" t="s">
        <v>108</v>
      </c>
      <c r="D77" s="14" t="s">
        <v>113</v>
      </c>
      <c r="E77" s="4">
        <v>1022</v>
      </c>
      <c r="F77" s="1">
        <v>36357</v>
      </c>
      <c r="G77" s="1">
        <v>36372</v>
      </c>
      <c r="H77" s="1" t="s">
        <v>43</v>
      </c>
      <c r="I77" s="14" t="s">
        <v>13</v>
      </c>
      <c r="J77" s="6">
        <v>15</v>
      </c>
      <c r="K77" s="16" t="s">
        <v>33</v>
      </c>
      <c r="L77">
        <v>79</v>
      </c>
      <c r="M77">
        <v>69</v>
      </c>
      <c r="N77">
        <v>20</v>
      </c>
      <c r="O77" s="16" t="s">
        <v>13</v>
      </c>
      <c r="Q77" s="20">
        <v>100</v>
      </c>
      <c r="R77">
        <f t="shared" si="2"/>
        <v>370</v>
      </c>
    </row>
    <row r="78" spans="1:18" x14ac:dyDescent="0.55000000000000004">
      <c r="A78" s="8">
        <v>49</v>
      </c>
      <c r="B78" s="14" t="s">
        <v>108</v>
      </c>
      <c r="C78" s="14" t="s">
        <v>108</v>
      </c>
      <c r="D78" s="14" t="s">
        <v>111</v>
      </c>
      <c r="E78" s="4">
        <v>320</v>
      </c>
      <c r="F78" s="1">
        <v>36727</v>
      </c>
      <c r="G78" s="1">
        <v>36738</v>
      </c>
      <c r="H78" s="1" t="s">
        <v>43</v>
      </c>
      <c r="I78" s="14" t="s">
        <v>13</v>
      </c>
      <c r="J78" s="6">
        <v>2</v>
      </c>
      <c r="K78" s="16" t="s">
        <v>45</v>
      </c>
      <c r="L78">
        <v>91</v>
      </c>
      <c r="M78">
        <v>60</v>
      </c>
      <c r="N78" s="16" t="s">
        <v>13</v>
      </c>
      <c r="O78" s="16" t="s">
        <v>13</v>
      </c>
      <c r="Q78" s="20">
        <v>100</v>
      </c>
      <c r="R78">
        <f t="shared" si="2"/>
        <v>681</v>
      </c>
    </row>
    <row r="79" spans="1:18" x14ac:dyDescent="0.55000000000000004">
      <c r="A79" s="8">
        <v>2057</v>
      </c>
      <c r="B79" s="14" t="s">
        <v>108</v>
      </c>
      <c r="C79" s="14" t="s">
        <v>108</v>
      </c>
      <c r="D79" s="14" t="s">
        <v>114</v>
      </c>
      <c r="E79" s="4">
        <v>326</v>
      </c>
      <c r="F79" s="1">
        <v>37408</v>
      </c>
      <c r="G79" s="1">
        <v>37415</v>
      </c>
      <c r="H79" s="1" t="s">
        <v>13</v>
      </c>
      <c r="I79" s="14" t="s">
        <v>13</v>
      </c>
      <c r="J79" s="6">
        <v>3</v>
      </c>
      <c r="K79" s="16" t="s">
        <v>30</v>
      </c>
      <c r="L79">
        <v>86</v>
      </c>
      <c r="M79">
        <v>65</v>
      </c>
      <c r="N79">
        <v>2</v>
      </c>
      <c r="O79" s="16" t="s">
        <v>13</v>
      </c>
      <c r="Q79" s="20">
        <v>100</v>
      </c>
      <c r="R79">
        <f t="shared" si="2"/>
        <v>1867</v>
      </c>
    </row>
    <row r="80" spans="1:18" x14ac:dyDescent="0.55000000000000004">
      <c r="A80" s="8">
        <v>7073</v>
      </c>
      <c r="B80" s="14" t="s">
        <v>108</v>
      </c>
      <c r="C80" s="14" t="s">
        <v>108</v>
      </c>
      <c r="D80" s="14" t="s">
        <v>115</v>
      </c>
      <c r="E80" s="4">
        <v>433</v>
      </c>
      <c r="F80" s="1">
        <v>39275</v>
      </c>
      <c r="G80" s="1">
        <v>39294</v>
      </c>
      <c r="H80" s="1" t="s">
        <v>13</v>
      </c>
      <c r="I80" s="14" t="s">
        <v>13</v>
      </c>
      <c r="J80" s="6">
        <v>17</v>
      </c>
      <c r="K80" s="16" t="s">
        <v>28</v>
      </c>
      <c r="L80">
        <v>93</v>
      </c>
      <c r="M80">
        <v>55</v>
      </c>
      <c r="N80" t="s">
        <v>13</v>
      </c>
      <c r="O80" s="16" t="s">
        <v>13</v>
      </c>
      <c r="Q80" s="20">
        <v>100</v>
      </c>
      <c r="R80">
        <f t="shared" si="2"/>
        <v>3995</v>
      </c>
    </row>
    <row r="81" spans="1:18" x14ac:dyDescent="0.55000000000000004">
      <c r="A81" s="8">
        <v>18055</v>
      </c>
      <c r="B81" s="14" t="s">
        <v>108</v>
      </c>
      <c r="C81" s="14" t="s">
        <v>108</v>
      </c>
      <c r="D81" s="14" t="s">
        <v>116</v>
      </c>
      <c r="E81" s="4">
        <v>325</v>
      </c>
      <c r="F81" s="1">
        <v>43270</v>
      </c>
      <c r="G81" s="1">
        <v>43301</v>
      </c>
      <c r="H81" s="1" t="s">
        <v>42</v>
      </c>
      <c r="I81" s="14" t="s">
        <v>14</v>
      </c>
      <c r="J81" s="6" t="s">
        <v>13</v>
      </c>
      <c r="K81" s="16" t="s">
        <v>13</v>
      </c>
      <c r="L81" s="16" t="s">
        <v>13</v>
      </c>
      <c r="M81" s="16" t="s">
        <v>13</v>
      </c>
      <c r="N81" s="16" t="s">
        <v>13</v>
      </c>
      <c r="O81">
        <v>50</v>
      </c>
      <c r="Q81" s="20">
        <v>100</v>
      </c>
      <c r="R81" s="2" t="s">
        <v>13</v>
      </c>
    </row>
    <row r="82" spans="1:18" s="10" customFormat="1" x14ac:dyDescent="0.55000000000000004">
      <c r="A82" s="9">
        <v>60001</v>
      </c>
      <c r="B82" s="10" t="s">
        <v>117</v>
      </c>
      <c r="C82" s="10" t="s">
        <v>117</v>
      </c>
      <c r="D82" s="10" t="s">
        <v>118</v>
      </c>
      <c r="E82" s="10">
        <v>850</v>
      </c>
      <c r="F82" s="12">
        <v>21960</v>
      </c>
      <c r="G82" s="12">
        <v>21960</v>
      </c>
      <c r="H82" s="12" t="s">
        <v>42</v>
      </c>
      <c r="I82" s="10" t="s">
        <v>14</v>
      </c>
      <c r="J82" s="13" t="s">
        <v>13</v>
      </c>
      <c r="K82" s="10" t="s">
        <v>119</v>
      </c>
      <c r="L82" s="10" t="s">
        <v>13</v>
      </c>
      <c r="M82" s="10" t="s">
        <v>13</v>
      </c>
      <c r="N82" s="10" t="s">
        <v>13</v>
      </c>
      <c r="O82" s="10" t="s">
        <v>13</v>
      </c>
      <c r="Q82" s="19">
        <v>100</v>
      </c>
      <c r="R82">
        <f>_xlfn.DAYS(F83,F82)</f>
        <v>4659</v>
      </c>
    </row>
    <row r="83" spans="1:18" x14ac:dyDescent="0.55000000000000004">
      <c r="A83" s="8">
        <v>72037</v>
      </c>
      <c r="B83" s="14" t="s">
        <v>117</v>
      </c>
      <c r="C83" s="14" t="s">
        <v>117</v>
      </c>
      <c r="D83" s="14" t="s">
        <v>109</v>
      </c>
      <c r="E83" s="4">
        <v>750</v>
      </c>
      <c r="F83" s="1">
        <v>26619</v>
      </c>
      <c r="G83" s="1">
        <v>26625</v>
      </c>
      <c r="H83" s="1" t="s">
        <v>42</v>
      </c>
      <c r="I83" s="14" t="s">
        <v>14</v>
      </c>
      <c r="J83" s="6">
        <v>5</v>
      </c>
      <c r="K83" s="16" t="s">
        <v>120</v>
      </c>
      <c r="L83" s="16" t="s">
        <v>13</v>
      </c>
      <c r="M83" s="14">
        <v>49</v>
      </c>
      <c r="N83" s="14" t="s">
        <v>13</v>
      </c>
      <c r="O83" s="16" t="s">
        <v>13</v>
      </c>
      <c r="Q83" s="20">
        <v>100</v>
      </c>
      <c r="R83">
        <f>_xlfn.DAYS(F84,F83)</f>
        <v>462</v>
      </c>
    </row>
    <row r="84" spans="1:18" x14ac:dyDescent="0.55000000000000004">
      <c r="A84" s="8">
        <v>74019</v>
      </c>
      <c r="B84" s="14" t="s">
        <v>117</v>
      </c>
      <c r="C84" s="14" t="s">
        <v>117</v>
      </c>
      <c r="D84" s="14" t="s">
        <v>121</v>
      </c>
      <c r="E84" s="4">
        <v>700</v>
      </c>
      <c r="F84" s="1">
        <v>27081</v>
      </c>
      <c r="G84" s="1">
        <v>27081</v>
      </c>
      <c r="H84" s="1" t="s">
        <v>42</v>
      </c>
      <c r="I84" s="14" t="s">
        <v>14</v>
      </c>
      <c r="J84" s="6">
        <v>11</v>
      </c>
      <c r="K84" s="16" t="s">
        <v>100</v>
      </c>
      <c r="L84">
        <v>79</v>
      </c>
      <c r="M84">
        <v>47</v>
      </c>
      <c r="N84" s="14" t="s">
        <v>13</v>
      </c>
      <c r="O84" s="16" t="s">
        <v>13</v>
      </c>
      <c r="Q84" s="20">
        <v>100</v>
      </c>
      <c r="R84">
        <f>_xlfn.DAYS(F86,F84)</f>
        <v>1006</v>
      </c>
    </row>
    <row r="85" spans="1:18" x14ac:dyDescent="0.55000000000000004">
      <c r="A85" s="8">
        <v>74025</v>
      </c>
      <c r="B85" s="21" t="s">
        <v>117</v>
      </c>
      <c r="C85" s="21" t="s">
        <v>117</v>
      </c>
      <c r="D85" s="14" t="s">
        <v>97</v>
      </c>
      <c r="E85" s="4">
        <v>2025</v>
      </c>
      <c r="F85" s="1">
        <v>27116</v>
      </c>
      <c r="G85" s="1">
        <v>27155</v>
      </c>
      <c r="H85" s="1" t="s">
        <v>41</v>
      </c>
      <c r="I85" s="14" t="s">
        <v>4</v>
      </c>
      <c r="J85" s="6">
        <v>20</v>
      </c>
      <c r="K85" s="16" t="s">
        <v>98</v>
      </c>
      <c r="L85">
        <v>93</v>
      </c>
      <c r="M85">
        <v>50</v>
      </c>
      <c r="N85" s="16" t="s">
        <v>13</v>
      </c>
      <c r="O85" s="16" t="s">
        <v>13</v>
      </c>
      <c r="Q85" s="20">
        <v>100</v>
      </c>
      <c r="R85">
        <f t="shared" ref="R85" si="3">_xlfn.DAYS(F86,F85)</f>
        <v>971</v>
      </c>
    </row>
    <row r="86" spans="1:18" x14ac:dyDescent="0.55000000000000004">
      <c r="A86" s="8">
        <v>76022</v>
      </c>
      <c r="B86" s="14" t="s">
        <v>117</v>
      </c>
      <c r="C86" s="14" t="s">
        <v>117</v>
      </c>
      <c r="D86" s="14" t="s">
        <v>109</v>
      </c>
      <c r="E86" s="4">
        <v>175</v>
      </c>
      <c r="F86" s="1">
        <v>28087</v>
      </c>
      <c r="G86" s="1">
        <v>28125</v>
      </c>
      <c r="H86" s="1" t="s">
        <v>43</v>
      </c>
      <c r="I86" s="14" t="s">
        <v>13</v>
      </c>
      <c r="J86" s="6">
        <v>20</v>
      </c>
      <c r="K86" s="16" t="s">
        <v>122</v>
      </c>
      <c r="L86">
        <v>85</v>
      </c>
      <c r="M86">
        <v>56</v>
      </c>
      <c r="N86" s="14" t="s">
        <v>13</v>
      </c>
      <c r="O86" s="16" t="s">
        <v>13</v>
      </c>
      <c r="Q86" s="20">
        <v>0</v>
      </c>
      <c r="R86">
        <f t="shared" ref="R86:R88" si="4">_xlfn.DAYS(F87,F86)</f>
        <v>2099</v>
      </c>
    </row>
    <row r="87" spans="1:18" x14ac:dyDescent="0.55000000000000004">
      <c r="A87" s="8">
        <v>82025</v>
      </c>
      <c r="B87" s="14" t="s">
        <v>117</v>
      </c>
      <c r="C87" s="14" t="s">
        <v>117</v>
      </c>
      <c r="D87" s="14" t="s">
        <v>101</v>
      </c>
      <c r="E87" s="4">
        <v>1180</v>
      </c>
      <c r="F87" s="1">
        <v>30186</v>
      </c>
      <c r="G87" s="1">
        <v>30270</v>
      </c>
      <c r="H87" s="1" t="s">
        <v>42</v>
      </c>
      <c r="I87" s="14" t="s">
        <v>14</v>
      </c>
      <c r="J87" s="6">
        <v>4</v>
      </c>
      <c r="K87" s="16" t="s">
        <v>45</v>
      </c>
      <c r="L87">
        <v>78</v>
      </c>
      <c r="M87">
        <v>55</v>
      </c>
      <c r="N87" s="16" t="s">
        <v>13</v>
      </c>
      <c r="O87" s="16" t="s">
        <v>13</v>
      </c>
      <c r="Q87" s="20">
        <v>100</v>
      </c>
      <c r="R87">
        <f t="shared" si="4"/>
        <v>1807</v>
      </c>
    </row>
    <row r="88" spans="1:18" x14ac:dyDescent="0.55000000000000004">
      <c r="A88" s="8">
        <v>87026</v>
      </c>
      <c r="B88" s="14" t="s">
        <v>117</v>
      </c>
      <c r="C88" s="14" t="s">
        <v>117</v>
      </c>
      <c r="D88" s="14" t="s">
        <v>123</v>
      </c>
      <c r="E88" s="4">
        <v>1254</v>
      </c>
      <c r="F88" s="1">
        <v>31993</v>
      </c>
      <c r="G88" s="1">
        <v>31999</v>
      </c>
      <c r="H88" s="1" t="s">
        <v>43</v>
      </c>
      <c r="I88" s="14" t="s">
        <v>13</v>
      </c>
      <c r="J88" s="6">
        <v>2</v>
      </c>
      <c r="K88" s="16" t="s">
        <v>33</v>
      </c>
      <c r="L88">
        <v>93</v>
      </c>
      <c r="M88">
        <v>67</v>
      </c>
      <c r="N88" s="14" t="s">
        <v>13</v>
      </c>
      <c r="O88" s="16" t="s">
        <v>13</v>
      </c>
      <c r="Q88" s="20">
        <v>100</v>
      </c>
      <c r="R88">
        <f t="shared" si="4"/>
        <v>711</v>
      </c>
    </row>
    <row r="89" spans="1:18" x14ac:dyDescent="0.55000000000000004">
      <c r="A89" s="8">
        <v>89046</v>
      </c>
      <c r="B89" s="14" t="s">
        <v>117</v>
      </c>
      <c r="C89" s="14" t="s">
        <v>117</v>
      </c>
      <c r="D89" s="14" t="s">
        <v>109</v>
      </c>
      <c r="E89" s="4">
        <v>200</v>
      </c>
      <c r="F89" s="1">
        <v>32704</v>
      </c>
      <c r="G89" s="1">
        <v>32717</v>
      </c>
      <c r="H89" s="1" t="s">
        <v>43</v>
      </c>
      <c r="I89" s="14" t="s">
        <v>13</v>
      </c>
      <c r="J89" s="6">
        <v>5</v>
      </c>
      <c r="K89" s="16" t="s">
        <v>33</v>
      </c>
      <c r="L89">
        <v>91</v>
      </c>
      <c r="M89">
        <v>60</v>
      </c>
      <c r="N89" s="14" t="s">
        <v>13</v>
      </c>
      <c r="O89" s="16" t="s">
        <v>13</v>
      </c>
      <c r="P89" s="14" t="s">
        <v>124</v>
      </c>
      <c r="Q89" s="20" t="s">
        <v>13</v>
      </c>
      <c r="R89">
        <f>_xlfn.DAYS(F90,F89)</f>
        <v>402</v>
      </c>
    </row>
    <row r="90" spans="1:18" x14ac:dyDescent="0.55000000000000004">
      <c r="A90" s="8">
        <v>90056</v>
      </c>
      <c r="B90" s="14" t="s">
        <v>117</v>
      </c>
      <c r="C90" s="14" t="s">
        <v>117</v>
      </c>
      <c r="D90" s="14" t="s">
        <v>125</v>
      </c>
      <c r="E90" s="4">
        <v>386</v>
      </c>
      <c r="F90" s="1">
        <v>33106</v>
      </c>
      <c r="G90" s="1">
        <v>33114</v>
      </c>
      <c r="H90" s="1" t="s">
        <v>42</v>
      </c>
      <c r="I90" s="14" t="s">
        <v>14</v>
      </c>
      <c r="J90" s="6">
        <v>8</v>
      </c>
      <c r="K90" s="16" t="s">
        <v>120</v>
      </c>
      <c r="L90">
        <v>95</v>
      </c>
      <c r="M90">
        <v>90</v>
      </c>
      <c r="N90" s="14" t="s">
        <v>13</v>
      </c>
      <c r="O90" s="16" t="s">
        <v>13</v>
      </c>
      <c r="Q90" s="20">
        <v>0</v>
      </c>
      <c r="R90">
        <f t="shared" ref="R90:R110" si="5">_xlfn.DAYS(F91,F90)</f>
        <v>2903</v>
      </c>
    </row>
    <row r="91" spans="1:18" x14ac:dyDescent="0.55000000000000004">
      <c r="A91" s="8">
        <v>98074</v>
      </c>
      <c r="B91" s="14" t="s">
        <v>117</v>
      </c>
      <c r="C91" s="14" t="s">
        <v>117</v>
      </c>
      <c r="D91" s="14" t="s">
        <v>126</v>
      </c>
      <c r="E91" s="4">
        <v>1300</v>
      </c>
      <c r="F91" s="1">
        <v>36009</v>
      </c>
      <c r="G91" s="1">
        <v>36016</v>
      </c>
      <c r="H91" s="1" t="s">
        <v>43</v>
      </c>
      <c r="I91" s="14" t="s">
        <v>4</v>
      </c>
      <c r="J91" s="6">
        <v>5</v>
      </c>
      <c r="K91" s="16" t="s">
        <v>30</v>
      </c>
      <c r="L91">
        <v>95</v>
      </c>
      <c r="M91">
        <v>61</v>
      </c>
      <c r="N91" s="14" t="s">
        <v>13</v>
      </c>
      <c r="O91" s="16" t="s">
        <v>13</v>
      </c>
      <c r="Q91" s="20">
        <v>100</v>
      </c>
      <c r="R91">
        <f t="shared" si="5"/>
        <v>307</v>
      </c>
    </row>
    <row r="92" spans="1:18" x14ac:dyDescent="0.55000000000000004">
      <c r="A92" s="8">
        <v>99056</v>
      </c>
      <c r="B92" s="14" t="s">
        <v>117</v>
      </c>
      <c r="C92" s="14" t="s">
        <v>117</v>
      </c>
      <c r="D92" s="14" t="s">
        <v>127</v>
      </c>
      <c r="E92" s="4">
        <v>987</v>
      </c>
      <c r="F92" s="1">
        <v>36316</v>
      </c>
      <c r="G92" s="1">
        <v>36372</v>
      </c>
      <c r="H92" s="1" t="s">
        <v>43</v>
      </c>
      <c r="I92" s="14" t="s">
        <v>13</v>
      </c>
      <c r="J92" s="6">
        <v>10</v>
      </c>
      <c r="K92" s="16" t="s">
        <v>28</v>
      </c>
      <c r="L92">
        <v>81</v>
      </c>
      <c r="M92">
        <v>76</v>
      </c>
      <c r="N92">
        <v>10</v>
      </c>
      <c r="O92" s="16" t="s">
        <v>13</v>
      </c>
      <c r="Q92" s="20">
        <v>100</v>
      </c>
      <c r="R92">
        <f t="shared" si="5"/>
        <v>737</v>
      </c>
    </row>
    <row r="93" spans="1:18" x14ac:dyDescent="0.55000000000000004">
      <c r="A93" s="8">
        <v>1031</v>
      </c>
      <c r="B93" s="14" t="s">
        <v>117</v>
      </c>
      <c r="C93" s="14" t="s">
        <v>117</v>
      </c>
      <c r="D93" s="14" t="s">
        <v>128</v>
      </c>
      <c r="E93" s="4">
        <v>1787</v>
      </c>
      <c r="F93" s="1">
        <v>37053</v>
      </c>
      <c r="G93" s="1">
        <v>37098</v>
      </c>
      <c r="H93" s="1" t="s">
        <v>43</v>
      </c>
      <c r="I93" s="14" t="s">
        <v>13</v>
      </c>
      <c r="J93" s="6">
        <v>4</v>
      </c>
      <c r="K93" s="16" t="s">
        <v>83</v>
      </c>
      <c r="L93">
        <v>90</v>
      </c>
      <c r="M93">
        <v>63</v>
      </c>
      <c r="N93" t="s">
        <v>13</v>
      </c>
      <c r="O93">
        <v>22</v>
      </c>
      <c r="Q93" s="20">
        <v>100</v>
      </c>
      <c r="R93">
        <f t="shared" si="5"/>
        <v>1039</v>
      </c>
    </row>
    <row r="94" spans="1:18" x14ac:dyDescent="0.55000000000000004">
      <c r="A94" s="8">
        <v>4037</v>
      </c>
      <c r="B94" s="14" t="s">
        <v>117</v>
      </c>
      <c r="C94" s="14" t="s">
        <v>117</v>
      </c>
      <c r="D94" s="14" t="s">
        <v>129</v>
      </c>
      <c r="E94" s="4">
        <v>1430</v>
      </c>
      <c r="F94" s="1">
        <v>38092</v>
      </c>
      <c r="G94" s="1">
        <v>38092</v>
      </c>
      <c r="H94" s="1" t="s">
        <v>43</v>
      </c>
      <c r="I94" s="14" t="s">
        <v>13</v>
      </c>
      <c r="J94" s="6">
        <v>8</v>
      </c>
      <c r="K94" s="16" t="s">
        <v>13</v>
      </c>
      <c r="L94">
        <v>76</v>
      </c>
      <c r="M94">
        <v>35</v>
      </c>
      <c r="N94" t="s">
        <v>13</v>
      </c>
      <c r="O94">
        <v>47</v>
      </c>
      <c r="Q94" s="20">
        <v>100</v>
      </c>
      <c r="R94">
        <f t="shared" si="5"/>
        <v>29</v>
      </c>
    </row>
    <row r="95" spans="1:18" x14ac:dyDescent="0.55000000000000004">
      <c r="A95" s="8">
        <v>4047</v>
      </c>
      <c r="B95" s="14" t="s">
        <v>117</v>
      </c>
      <c r="C95" s="14" t="s">
        <v>117</v>
      </c>
      <c r="D95" s="14" t="s">
        <v>130</v>
      </c>
      <c r="E95" s="4">
        <v>1496</v>
      </c>
      <c r="F95" s="1">
        <v>38121</v>
      </c>
      <c r="G95" s="1">
        <v>38148</v>
      </c>
      <c r="H95" s="1" t="s">
        <v>42</v>
      </c>
      <c r="I95" s="14" t="s">
        <v>14</v>
      </c>
      <c r="J95" s="6" t="s">
        <v>13</v>
      </c>
      <c r="K95" s="16" t="s">
        <v>13</v>
      </c>
      <c r="L95" s="16" t="s">
        <v>13</v>
      </c>
      <c r="M95" s="16" t="s">
        <v>13</v>
      </c>
      <c r="N95" s="16" t="s">
        <v>13</v>
      </c>
      <c r="O95">
        <v>67</v>
      </c>
      <c r="Q95" s="20">
        <v>100</v>
      </c>
      <c r="R95">
        <f t="shared" si="5"/>
        <v>797</v>
      </c>
    </row>
    <row r="96" spans="1:18" x14ac:dyDescent="0.55000000000000004">
      <c r="A96" s="8">
        <v>6066</v>
      </c>
      <c r="B96" s="14" t="s">
        <v>117</v>
      </c>
      <c r="C96" s="14" t="s">
        <v>117</v>
      </c>
      <c r="D96" s="14" t="s">
        <v>131</v>
      </c>
      <c r="E96" s="4">
        <v>890</v>
      </c>
      <c r="F96" s="1">
        <v>38918</v>
      </c>
      <c r="G96" s="1">
        <v>38923</v>
      </c>
      <c r="H96" s="1" t="s">
        <v>42</v>
      </c>
      <c r="I96" s="14" t="s">
        <v>14</v>
      </c>
      <c r="J96" s="6">
        <v>45</v>
      </c>
      <c r="K96" s="16" t="s">
        <v>23</v>
      </c>
      <c r="L96">
        <v>86</v>
      </c>
      <c r="M96">
        <v>69</v>
      </c>
      <c r="N96" t="s">
        <v>13</v>
      </c>
      <c r="O96">
        <v>16</v>
      </c>
      <c r="Q96" s="20">
        <v>100</v>
      </c>
      <c r="R96">
        <f t="shared" si="5"/>
        <v>3989</v>
      </c>
    </row>
    <row r="97" spans="1:18" x14ac:dyDescent="0.55000000000000004">
      <c r="A97" s="8">
        <v>17063</v>
      </c>
      <c r="B97" s="14" t="s">
        <v>117</v>
      </c>
      <c r="C97" s="14" t="s">
        <v>117</v>
      </c>
      <c r="D97" s="14" t="s">
        <v>132</v>
      </c>
      <c r="E97" s="4">
        <v>910</v>
      </c>
      <c r="F97" s="1">
        <v>42907</v>
      </c>
      <c r="G97" s="1">
        <v>42944</v>
      </c>
      <c r="H97" s="1" t="s">
        <v>42</v>
      </c>
      <c r="I97" s="14" t="s">
        <v>14</v>
      </c>
      <c r="J97" s="6" t="s">
        <v>13</v>
      </c>
      <c r="K97" s="16" t="s">
        <v>13</v>
      </c>
      <c r="L97" s="16" t="s">
        <v>13</v>
      </c>
      <c r="M97" s="16" t="s">
        <v>13</v>
      </c>
      <c r="N97" s="16" t="s">
        <v>13</v>
      </c>
      <c r="O97" s="16" t="s">
        <v>13</v>
      </c>
      <c r="Q97" s="20">
        <v>100</v>
      </c>
      <c r="R97" s="2" t="s">
        <v>13</v>
      </c>
    </row>
    <row r="98" spans="1:18" s="10" customFormat="1" x14ac:dyDescent="0.55000000000000004">
      <c r="A98" s="9">
        <v>48010</v>
      </c>
      <c r="B98" s="10" t="s">
        <v>133</v>
      </c>
      <c r="C98" s="10" t="s">
        <v>133</v>
      </c>
      <c r="D98" s="10" t="s">
        <v>134</v>
      </c>
      <c r="E98" s="10">
        <v>247</v>
      </c>
      <c r="F98" s="12">
        <v>17859</v>
      </c>
      <c r="G98" s="12">
        <v>17870</v>
      </c>
      <c r="H98" s="12" t="s">
        <v>41</v>
      </c>
      <c r="I98" s="10" t="s">
        <v>4</v>
      </c>
      <c r="J98" s="13" t="s">
        <v>13</v>
      </c>
      <c r="K98" s="10" t="s">
        <v>33</v>
      </c>
      <c r="L98" s="10" t="s">
        <v>13</v>
      </c>
      <c r="M98" s="10" t="s">
        <v>13</v>
      </c>
      <c r="N98" s="10" t="s">
        <v>13</v>
      </c>
      <c r="O98" s="10" t="s">
        <v>13</v>
      </c>
      <c r="Q98" s="19">
        <v>0</v>
      </c>
      <c r="R98">
        <f t="shared" si="5"/>
        <v>4111</v>
      </c>
    </row>
    <row r="99" spans="1:18" x14ac:dyDescent="0.55000000000000004">
      <c r="A99" s="8">
        <v>60003</v>
      </c>
      <c r="B99" s="14" t="s">
        <v>133</v>
      </c>
      <c r="C99" s="14" t="s">
        <v>133</v>
      </c>
      <c r="D99" s="14" t="s">
        <v>135</v>
      </c>
      <c r="E99" s="4">
        <v>715</v>
      </c>
      <c r="F99" s="1">
        <v>21970</v>
      </c>
      <c r="G99" s="1" t="s">
        <v>13</v>
      </c>
      <c r="H99" s="1" t="s">
        <v>42</v>
      </c>
      <c r="I99" s="16" t="s">
        <v>14</v>
      </c>
      <c r="J99" s="6" t="s">
        <v>13</v>
      </c>
      <c r="K99" s="16" t="s">
        <v>13</v>
      </c>
      <c r="L99" s="16" t="s">
        <v>13</v>
      </c>
      <c r="M99" s="16" t="s">
        <v>13</v>
      </c>
      <c r="N99" s="16" t="s">
        <v>13</v>
      </c>
      <c r="O99" s="16" t="s">
        <v>13</v>
      </c>
      <c r="Q99" s="20">
        <v>75</v>
      </c>
      <c r="R99">
        <f t="shared" si="5"/>
        <v>4285</v>
      </c>
    </row>
    <row r="100" spans="1:18" x14ac:dyDescent="0.55000000000000004">
      <c r="A100" s="8">
        <v>71036</v>
      </c>
      <c r="B100" s="14" t="s">
        <v>133</v>
      </c>
      <c r="C100" s="14" t="s">
        <v>133</v>
      </c>
      <c r="D100" s="14" t="s">
        <v>136</v>
      </c>
      <c r="E100" s="4">
        <v>800</v>
      </c>
      <c r="F100" s="1">
        <v>26255</v>
      </c>
      <c r="G100" s="1">
        <v>26258</v>
      </c>
      <c r="H100" s="1" t="s">
        <v>42</v>
      </c>
      <c r="I100" s="14" t="s">
        <v>14</v>
      </c>
      <c r="J100" s="6">
        <v>5</v>
      </c>
      <c r="K100" s="16" t="s">
        <v>28</v>
      </c>
      <c r="L100">
        <v>80</v>
      </c>
      <c r="M100">
        <v>64</v>
      </c>
      <c r="N100" s="14" t="s">
        <v>13</v>
      </c>
      <c r="O100" s="14" t="s">
        <v>13</v>
      </c>
      <c r="Q100" s="20">
        <v>75</v>
      </c>
      <c r="R100">
        <f t="shared" si="5"/>
        <v>861</v>
      </c>
    </row>
    <row r="101" spans="1:18" x14ac:dyDescent="0.55000000000000004">
      <c r="A101" s="8">
        <v>74025</v>
      </c>
      <c r="B101" s="21" t="s">
        <v>133</v>
      </c>
      <c r="C101" s="21" t="s">
        <v>133</v>
      </c>
      <c r="D101" s="14" t="s">
        <v>97</v>
      </c>
      <c r="E101" s="4">
        <v>2025</v>
      </c>
      <c r="F101" s="1">
        <v>27116</v>
      </c>
      <c r="G101" s="1">
        <v>27155</v>
      </c>
      <c r="H101" s="1" t="s">
        <v>41</v>
      </c>
      <c r="I101" s="14" t="s">
        <v>4</v>
      </c>
      <c r="J101" s="6">
        <v>20</v>
      </c>
      <c r="K101" s="16" t="s">
        <v>98</v>
      </c>
      <c r="L101">
        <v>93</v>
      </c>
      <c r="M101">
        <v>50</v>
      </c>
      <c r="N101" s="16" t="s">
        <v>13</v>
      </c>
      <c r="O101" s="16" t="s">
        <v>13</v>
      </c>
      <c r="Q101" s="20">
        <v>100</v>
      </c>
      <c r="R101">
        <f t="shared" si="5"/>
        <v>1726</v>
      </c>
    </row>
    <row r="102" spans="1:18" x14ac:dyDescent="0.55000000000000004">
      <c r="A102" s="8">
        <v>78018</v>
      </c>
      <c r="B102" s="14" t="s">
        <v>133</v>
      </c>
      <c r="C102" s="14" t="s">
        <v>133</v>
      </c>
      <c r="D102" s="14" t="s">
        <v>136</v>
      </c>
      <c r="E102" s="4">
        <v>132</v>
      </c>
      <c r="F102" s="1">
        <v>28842</v>
      </c>
      <c r="G102" s="1">
        <v>28846</v>
      </c>
      <c r="H102" s="1" t="s">
        <v>43</v>
      </c>
      <c r="I102" s="14" t="s">
        <v>13</v>
      </c>
      <c r="J102" s="6">
        <v>9</v>
      </c>
      <c r="K102" s="16" t="s">
        <v>100</v>
      </c>
      <c r="L102">
        <v>77</v>
      </c>
      <c r="M102">
        <v>48</v>
      </c>
      <c r="N102" s="14" t="s">
        <v>13</v>
      </c>
      <c r="O102" s="14" t="s">
        <v>13</v>
      </c>
      <c r="Q102" s="20">
        <v>75</v>
      </c>
      <c r="R102">
        <f t="shared" si="5"/>
        <v>317</v>
      </c>
    </row>
    <row r="103" spans="1:18" x14ac:dyDescent="0.55000000000000004">
      <c r="A103" s="8">
        <v>79030</v>
      </c>
      <c r="B103" s="14" t="s">
        <v>133</v>
      </c>
      <c r="C103" s="14" t="s">
        <v>133</v>
      </c>
      <c r="D103" s="14" t="s">
        <v>135</v>
      </c>
      <c r="E103" s="4">
        <v>492</v>
      </c>
      <c r="F103" s="1">
        <v>29159</v>
      </c>
      <c r="G103" s="1">
        <v>29186</v>
      </c>
      <c r="H103" s="1" t="s">
        <v>43</v>
      </c>
      <c r="I103" s="14" t="s">
        <v>13</v>
      </c>
      <c r="J103" s="6">
        <v>20</v>
      </c>
      <c r="K103" s="16" t="s">
        <v>61</v>
      </c>
      <c r="L103">
        <v>85</v>
      </c>
      <c r="M103">
        <v>63</v>
      </c>
      <c r="N103" s="16" t="s">
        <v>13</v>
      </c>
      <c r="O103" s="16" t="s">
        <v>13</v>
      </c>
      <c r="Q103" s="20">
        <v>75</v>
      </c>
      <c r="R103">
        <f t="shared" si="5"/>
        <v>1399</v>
      </c>
    </row>
    <row r="104" spans="1:18" x14ac:dyDescent="0.55000000000000004">
      <c r="A104" s="8">
        <v>83015</v>
      </c>
      <c r="B104" s="14" t="s">
        <v>133</v>
      </c>
      <c r="C104" s="14" t="s">
        <v>133</v>
      </c>
      <c r="D104" s="14" t="s">
        <v>136</v>
      </c>
      <c r="E104" s="4">
        <v>414</v>
      </c>
      <c r="F104" s="1">
        <v>30558</v>
      </c>
      <c r="G104" s="1">
        <v>30610</v>
      </c>
      <c r="H104" s="1" t="s">
        <v>42</v>
      </c>
      <c r="I104" s="14" t="s">
        <v>14</v>
      </c>
      <c r="J104" s="6">
        <v>5</v>
      </c>
      <c r="K104" s="16" t="s">
        <v>137</v>
      </c>
      <c r="L104">
        <v>90</v>
      </c>
      <c r="M104">
        <v>59</v>
      </c>
      <c r="N104" s="14" t="s">
        <v>13</v>
      </c>
      <c r="O104" s="14">
        <v>8</v>
      </c>
      <c r="Q104" s="20">
        <v>75</v>
      </c>
      <c r="R104">
        <f t="shared" si="5"/>
        <v>1435</v>
      </c>
    </row>
    <row r="105" spans="1:18" x14ac:dyDescent="0.55000000000000004">
      <c r="A105" s="8">
        <v>87026</v>
      </c>
      <c r="B105" s="14" t="s">
        <v>133</v>
      </c>
      <c r="C105" s="14" t="s">
        <v>133</v>
      </c>
      <c r="D105" s="14" t="s">
        <v>123</v>
      </c>
      <c r="E105" s="4">
        <v>1254</v>
      </c>
      <c r="F105" s="1">
        <v>31993</v>
      </c>
      <c r="G105" s="1">
        <v>31999</v>
      </c>
      <c r="H105" s="1" t="s">
        <v>43</v>
      </c>
      <c r="I105" s="14" t="s">
        <v>13</v>
      </c>
      <c r="J105" s="6">
        <v>2</v>
      </c>
      <c r="K105" s="16" t="s">
        <v>33</v>
      </c>
      <c r="L105">
        <v>93</v>
      </c>
      <c r="M105">
        <v>67</v>
      </c>
      <c r="N105" s="14" t="s">
        <v>13</v>
      </c>
      <c r="O105" s="16" t="s">
        <v>13</v>
      </c>
      <c r="Q105" s="20">
        <v>100</v>
      </c>
      <c r="R105">
        <f t="shared" si="5"/>
        <v>1113</v>
      </c>
    </row>
    <row r="106" spans="1:18" x14ac:dyDescent="0.55000000000000004">
      <c r="A106" s="8">
        <v>90056</v>
      </c>
      <c r="B106" s="14" t="s">
        <v>133</v>
      </c>
      <c r="C106" s="14" t="s">
        <v>133</v>
      </c>
      <c r="D106" s="14" t="s">
        <v>125</v>
      </c>
      <c r="E106" s="4">
        <v>386</v>
      </c>
      <c r="F106" s="1">
        <v>33106</v>
      </c>
      <c r="G106" s="1">
        <v>33114</v>
      </c>
      <c r="H106" s="1" t="s">
        <v>42</v>
      </c>
      <c r="I106" s="14" t="s">
        <v>14</v>
      </c>
      <c r="J106" s="6">
        <v>8</v>
      </c>
      <c r="K106" s="16" t="s">
        <v>120</v>
      </c>
      <c r="L106">
        <v>95</v>
      </c>
      <c r="M106">
        <v>90</v>
      </c>
      <c r="N106" s="14" t="s">
        <v>13</v>
      </c>
      <c r="O106" s="16" t="s">
        <v>13</v>
      </c>
      <c r="Q106" s="20">
        <v>0</v>
      </c>
      <c r="R106">
        <f t="shared" si="5"/>
        <v>1796</v>
      </c>
    </row>
    <row r="107" spans="1:18" x14ac:dyDescent="0.55000000000000004">
      <c r="A107" s="8">
        <v>95032</v>
      </c>
      <c r="B107" s="14" t="s">
        <v>133</v>
      </c>
      <c r="C107" s="14" t="s">
        <v>133</v>
      </c>
      <c r="D107" s="14" t="s">
        <v>136</v>
      </c>
      <c r="E107" s="4">
        <v>480</v>
      </c>
      <c r="F107" s="1">
        <v>34902</v>
      </c>
      <c r="G107" s="1">
        <v>34914</v>
      </c>
      <c r="H107" s="1" t="s">
        <v>42</v>
      </c>
      <c r="I107" s="14" t="s">
        <v>14</v>
      </c>
      <c r="J107" s="6">
        <v>4</v>
      </c>
      <c r="K107" s="16" t="s">
        <v>30</v>
      </c>
      <c r="L107">
        <v>87</v>
      </c>
      <c r="M107">
        <v>66</v>
      </c>
      <c r="N107" s="14" t="s">
        <v>13</v>
      </c>
      <c r="O107" s="16" t="s">
        <v>13</v>
      </c>
      <c r="Q107" s="20">
        <v>100</v>
      </c>
      <c r="R107">
        <f t="shared" si="5"/>
        <v>1455</v>
      </c>
    </row>
    <row r="108" spans="1:18" x14ac:dyDescent="0.55000000000000004">
      <c r="A108" s="8">
        <v>99070</v>
      </c>
      <c r="B108" s="14" t="s">
        <v>133</v>
      </c>
      <c r="C108" s="14" t="s">
        <v>133</v>
      </c>
      <c r="D108" s="14" t="s">
        <v>113</v>
      </c>
      <c r="E108" s="4">
        <v>1022</v>
      </c>
      <c r="F108" s="1">
        <v>36357</v>
      </c>
      <c r="G108" s="1">
        <v>36372</v>
      </c>
      <c r="H108" s="1" t="s">
        <v>43</v>
      </c>
      <c r="I108" s="14" t="s">
        <v>13</v>
      </c>
      <c r="J108" s="6">
        <v>15</v>
      </c>
      <c r="K108" s="16" t="s">
        <v>33</v>
      </c>
      <c r="L108">
        <v>79</v>
      </c>
      <c r="M108">
        <v>69</v>
      </c>
      <c r="N108">
        <v>20</v>
      </c>
      <c r="O108" s="16" t="s">
        <v>13</v>
      </c>
      <c r="Q108" s="20">
        <v>100</v>
      </c>
      <c r="R108">
        <f t="shared" si="5"/>
        <v>696</v>
      </c>
    </row>
    <row r="109" spans="1:18" x14ac:dyDescent="0.55000000000000004">
      <c r="A109" s="8">
        <v>1031</v>
      </c>
      <c r="B109" s="14" t="s">
        <v>133</v>
      </c>
      <c r="C109" s="14" t="s">
        <v>133</v>
      </c>
      <c r="D109" s="14" t="s">
        <v>128</v>
      </c>
      <c r="E109" s="4">
        <v>1787</v>
      </c>
      <c r="F109" s="1">
        <v>37053</v>
      </c>
      <c r="G109" s="1">
        <v>37098</v>
      </c>
      <c r="H109" s="1" t="s">
        <v>43</v>
      </c>
      <c r="I109" s="14" t="s">
        <v>13</v>
      </c>
      <c r="J109" s="6">
        <v>4</v>
      </c>
      <c r="K109" s="16" t="s">
        <v>83</v>
      </c>
      <c r="L109">
        <v>90</v>
      </c>
      <c r="M109">
        <v>63</v>
      </c>
      <c r="N109" t="s">
        <v>13</v>
      </c>
      <c r="O109">
        <v>22</v>
      </c>
      <c r="Q109" s="20">
        <v>100</v>
      </c>
      <c r="R109">
        <f t="shared" si="5"/>
        <v>723</v>
      </c>
    </row>
    <row r="110" spans="1:18" x14ac:dyDescent="0.55000000000000004">
      <c r="A110" s="8">
        <v>3047</v>
      </c>
      <c r="B110" s="14" t="s">
        <v>133</v>
      </c>
      <c r="C110" s="14" t="s">
        <v>133</v>
      </c>
      <c r="D110" s="14" t="s">
        <v>136</v>
      </c>
      <c r="E110" s="4">
        <v>405</v>
      </c>
      <c r="F110" s="1">
        <v>37776</v>
      </c>
      <c r="G110" s="1">
        <v>37782</v>
      </c>
      <c r="H110" s="1" t="s">
        <v>43</v>
      </c>
      <c r="I110" s="14" t="s">
        <v>4</v>
      </c>
      <c r="J110" s="6">
        <v>9</v>
      </c>
      <c r="K110" s="16" t="s">
        <v>83</v>
      </c>
      <c r="L110">
        <v>89</v>
      </c>
      <c r="M110">
        <v>55</v>
      </c>
      <c r="N110" t="s">
        <v>13</v>
      </c>
      <c r="O110">
        <v>24</v>
      </c>
      <c r="Q110" s="20">
        <v>75</v>
      </c>
      <c r="R110">
        <f t="shared" si="5"/>
        <v>4689</v>
      </c>
    </row>
    <row r="111" spans="1:18" x14ac:dyDescent="0.55000000000000004">
      <c r="A111" s="8">
        <v>16044</v>
      </c>
      <c r="B111" s="14" t="s">
        <v>133</v>
      </c>
      <c r="C111" s="14" t="s">
        <v>133</v>
      </c>
      <c r="D111" s="14" t="s">
        <v>138</v>
      </c>
      <c r="E111" s="4">
        <v>867</v>
      </c>
      <c r="F111" s="1">
        <v>42465</v>
      </c>
      <c r="G111" s="1">
        <v>42502</v>
      </c>
      <c r="H111" s="1" t="s">
        <v>42</v>
      </c>
      <c r="I111" s="14" t="s">
        <v>14</v>
      </c>
      <c r="J111" s="6" t="s">
        <v>13</v>
      </c>
      <c r="K111" s="16" t="s">
        <v>13</v>
      </c>
      <c r="L111" s="16" t="s">
        <v>13</v>
      </c>
      <c r="M111" s="16" t="s">
        <v>13</v>
      </c>
      <c r="N111" s="16" t="s">
        <v>13</v>
      </c>
      <c r="O111" s="16" t="s">
        <v>13</v>
      </c>
      <c r="Q111" s="20">
        <v>75</v>
      </c>
      <c r="R111" t="s">
        <v>13</v>
      </c>
    </row>
    <row r="112" spans="1:18" s="10" customFormat="1" x14ac:dyDescent="0.55000000000000004">
      <c r="A112" s="9"/>
      <c r="F112" s="12"/>
      <c r="G112" s="12"/>
      <c r="H112" s="12"/>
      <c r="J112" s="13"/>
      <c r="Q112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LPK_Fire_HIstory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Jacob</dc:creator>
  <cp:lastModifiedBy>Martin Jacob</cp:lastModifiedBy>
  <dcterms:created xsi:type="dcterms:W3CDTF">2018-11-26T15:21:53Z</dcterms:created>
  <dcterms:modified xsi:type="dcterms:W3CDTF">2018-12-04T21:24:19Z</dcterms:modified>
</cp:coreProperties>
</file>