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"/>
    </mc:Choice>
  </mc:AlternateContent>
  <xr:revisionPtr revIDLastSave="0" documentId="13_ncr:1_{16592AC8-16A0-0444-B85E-7B4568D4D97D}" xr6:coauthVersionLast="47" xr6:coauthVersionMax="47" xr10:uidLastSave="{00000000-0000-0000-0000-000000000000}"/>
  <bookViews>
    <workbookView xWindow="0" yWindow="500" windowWidth="28800" windowHeight="17500" xr2:uid="{D7FD8BDC-7593-334D-9691-C0B1906FC90A}"/>
  </bookViews>
  <sheets>
    <sheet name="Sheet1" sheetId="1" r:id="rId1"/>
  </sheets>
  <definedNames>
    <definedName name="solver_adj" localSheetId="0" hidden="1">Sheet1!$C$4:$F$6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Sheet1!$G$14</definedName>
    <definedName name="solver_lhs2" localSheetId="0" hidden="1">Sheet1!$G$15</definedName>
    <definedName name="solver_lhs3" localSheetId="0" hidden="1">Sheet1!$G$16</definedName>
    <definedName name="solver_lhs4" localSheetId="0" hidden="1">Sheet1!$G$17</definedName>
    <definedName name="solver_lhs5" localSheetId="0" hidden="1">Sheet1!$G$20</definedName>
    <definedName name="solver_lhs6" localSheetId="0" hidden="1">Sheet1!$G$21</definedName>
    <definedName name="solver_lhs7" localSheetId="0" hidden="1">Sheet1!$G$22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Sheet1!$I$7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Sheet1!$H$14</definedName>
    <definedName name="solver_rhs2" localSheetId="0" hidden="1">Sheet1!$H$15</definedName>
    <definedName name="solver_rhs3" localSheetId="0" hidden="1">Sheet1!$H$16</definedName>
    <definedName name="solver_rhs4" localSheetId="0" hidden="1">Sheet1!$H$17</definedName>
    <definedName name="solver_rhs5" localSheetId="0" hidden="1">Sheet1!$H$20</definedName>
    <definedName name="solver_rhs6" localSheetId="0" hidden="1">Sheet1!$H$21</definedName>
    <definedName name="solver_rhs7" localSheetId="0" hidden="1">Sheet1!$H$22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6" i="1"/>
  <c r="G17" i="1"/>
  <c r="G16" i="1"/>
  <c r="G15" i="1"/>
  <c r="G14" i="1"/>
  <c r="G22" i="1"/>
  <c r="G21" i="1"/>
  <c r="G20" i="1"/>
  <c r="I7" i="1" l="1"/>
</calcChain>
</file>

<file path=xl/sharedStrings.xml><?xml version="1.0" encoding="utf-8"?>
<sst xmlns="http://schemas.openxmlformats.org/spreadsheetml/2006/main" count="23" uniqueCount="16">
  <si>
    <t>library 1</t>
  </si>
  <si>
    <t>library 2</t>
  </si>
  <si>
    <t>library 3</t>
  </si>
  <si>
    <t>library 4</t>
  </si>
  <si>
    <t>depot 1</t>
  </si>
  <si>
    <t>depot 2</t>
  </si>
  <si>
    <t>depot 3</t>
  </si>
  <si>
    <t>cost</t>
  </si>
  <si>
    <t>demand</t>
  </si>
  <si>
    <t>availability</t>
  </si>
  <si>
    <t>f1</t>
  </si>
  <si>
    <t>f2</t>
  </si>
  <si>
    <t>f3</t>
  </si>
  <si>
    <t>f4</t>
  </si>
  <si>
    <t>objective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</si>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</sst>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895E-4803-3C42-8072-24913058A50D}">
  <dimension ref="B3:I22"/>
  <sheetViews>
    <sheetView tabSelected="1" zoomScale="140" zoomScaleNormal="140" workbookViewId="0">
      <selection activeCell="H12" sqref="H12"/>
    </sheetView>
  </sheetViews>
  <sheetFormatPr baseColWidth="10" defaultRowHeight="16" x14ac:dyDescent="0.2"/>
  <sheetData>
    <row r="3" spans="2:9" x14ac:dyDescent="0.2">
      <c r="C3" t="s">
        <v>0</v>
      </c>
      <c r="D3" t="s">
        <v>1</v>
      </c>
      <c r="E3" t="s">
        <v>2</v>
      </c>
      <c r="F3" t="s">
        <v>3</v>
      </c>
      <c r="H3" t="s">
        <v>10</v>
      </c>
      <c r="I3">
        <f>SUMPRODUCT(C4:C6,C8:C10)</f>
        <v>17</v>
      </c>
    </row>
    <row r="4" spans="2:9" x14ac:dyDescent="0.2">
      <c r="B4" t="s">
        <v>4</v>
      </c>
      <c r="C4" s="1">
        <v>19.999999999999996</v>
      </c>
      <c r="D4" s="1">
        <v>30.000000000000011</v>
      </c>
      <c r="E4" s="1">
        <v>0</v>
      </c>
      <c r="F4" s="1">
        <v>0</v>
      </c>
      <c r="H4" t="s">
        <v>11</v>
      </c>
      <c r="I4">
        <f>SUMPRODUCT(D4:D6,D8:D10)</f>
        <v>44.000000000000014</v>
      </c>
    </row>
    <row r="5" spans="2:9" x14ac:dyDescent="0.2">
      <c r="B5" t="s">
        <v>5</v>
      </c>
      <c r="C5" s="1">
        <v>10.000000000000002</v>
      </c>
      <c r="D5" s="1">
        <v>0</v>
      </c>
      <c r="E5" s="1">
        <v>45.000000000000007</v>
      </c>
      <c r="F5" s="1">
        <v>45.000000000000007</v>
      </c>
      <c r="H5" t="s">
        <v>12</v>
      </c>
      <c r="I5">
        <f>SUMPRODUCT(E4:E6,E8:E10)</f>
        <v>31.500000000000004</v>
      </c>
    </row>
    <row r="6" spans="2:9" x14ac:dyDescent="0.2">
      <c r="B6" t="s">
        <v>6</v>
      </c>
      <c r="C6" s="1">
        <v>0</v>
      </c>
      <c r="D6" s="1">
        <v>40.000000000000007</v>
      </c>
      <c r="E6" s="1">
        <v>0</v>
      </c>
      <c r="F6" s="1">
        <v>0</v>
      </c>
      <c r="H6" t="s">
        <v>13</v>
      </c>
      <c r="I6">
        <f>SUMPRODUCT(F4:F6,F8:F10)</f>
        <v>22.500000000000004</v>
      </c>
    </row>
    <row r="7" spans="2:9" x14ac:dyDescent="0.2">
      <c r="B7" t="s">
        <v>7</v>
      </c>
      <c r="H7" t="s">
        <v>14</v>
      </c>
      <c r="I7" s="2">
        <f>MAX(I3:I6)</f>
        <v>44.000000000000014</v>
      </c>
    </row>
    <row r="8" spans="2:9" x14ac:dyDescent="0.2">
      <c r="C8">
        <v>0.5</v>
      </c>
      <c r="D8">
        <v>0.8</v>
      </c>
      <c r="E8">
        <v>1</v>
      </c>
      <c r="F8">
        <v>1.5</v>
      </c>
    </row>
    <row r="9" spans="2:9" x14ac:dyDescent="0.2">
      <c r="C9">
        <v>0.7</v>
      </c>
      <c r="D9">
        <v>2</v>
      </c>
      <c r="E9">
        <v>0.7</v>
      </c>
      <c r="F9">
        <v>0.5</v>
      </c>
    </row>
    <row r="10" spans="2:9" x14ac:dyDescent="0.2">
      <c r="C10">
        <v>1</v>
      </c>
      <c r="D10">
        <v>0.5</v>
      </c>
      <c r="E10">
        <v>1.5</v>
      </c>
      <c r="F10">
        <v>0.6</v>
      </c>
    </row>
    <row r="12" spans="2:9" x14ac:dyDescent="0.2">
      <c r="B12" t="s">
        <v>15</v>
      </c>
    </row>
    <row r="13" spans="2:9" x14ac:dyDescent="0.2">
      <c r="B13" t="s">
        <v>8</v>
      </c>
    </row>
    <row r="14" spans="2:9" x14ac:dyDescent="0.2">
      <c r="B14" t="s">
        <v>0</v>
      </c>
      <c r="G14">
        <f>SUM(C4:C6)</f>
        <v>30</v>
      </c>
      <c r="H14">
        <v>30</v>
      </c>
    </row>
    <row r="15" spans="2:9" x14ac:dyDescent="0.2">
      <c r="B15" t="s">
        <v>1</v>
      </c>
      <c r="G15">
        <f>SUM(D4:D6)</f>
        <v>70.000000000000014</v>
      </c>
      <c r="H15">
        <v>70</v>
      </c>
    </row>
    <row r="16" spans="2:9" x14ac:dyDescent="0.2">
      <c r="B16" t="s">
        <v>2</v>
      </c>
      <c r="G16">
        <f>SUM(E4:E6)</f>
        <v>45.000000000000007</v>
      </c>
      <c r="H16">
        <v>45</v>
      </c>
    </row>
    <row r="17" spans="2:8" x14ac:dyDescent="0.2">
      <c r="B17" t="s">
        <v>3</v>
      </c>
      <c r="G17">
        <f>SUM(F4:F6)</f>
        <v>45.000000000000007</v>
      </c>
      <c r="H17">
        <v>45</v>
      </c>
    </row>
    <row r="19" spans="2:8" x14ac:dyDescent="0.2">
      <c r="B19" t="s">
        <v>9</v>
      </c>
    </row>
    <row r="20" spans="2:8" x14ac:dyDescent="0.2">
      <c r="B20" t="s">
        <v>4</v>
      </c>
      <c r="G20">
        <f>SUM(C4:F4)</f>
        <v>50.000000000000007</v>
      </c>
      <c r="H20">
        <v>50</v>
      </c>
    </row>
    <row r="21" spans="2:8" x14ac:dyDescent="0.2">
      <c r="B21" t="s">
        <v>5</v>
      </c>
      <c r="G21">
        <f>SUM(C5:F5)</f>
        <v>100.00000000000001</v>
      </c>
      <c r="H21">
        <v>100</v>
      </c>
    </row>
    <row r="22" spans="2:8" x14ac:dyDescent="0.2">
      <c r="B22" t="s">
        <v>6</v>
      </c>
      <c r="G22">
        <f>SUM(C6:F6)</f>
        <v>40.000000000000007</v>
      </c>
      <c r="H2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2024-11-04T11:03:33Z</dcterms:created>
  <dcterms:modified xsi:type="dcterms:W3CDTF">2024-11-04T15:06:06Z</dcterms:modified>
</cp:coreProperties>
</file>