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excel/"/>
    </mc:Choice>
  </mc:AlternateContent>
  <xr:revisionPtr revIDLastSave="0" documentId="13_ncr:1_{7B993AA6-E36E-274D-83D2-53BBA30BE923}" xr6:coauthVersionLast="47" xr6:coauthVersionMax="47" xr10:uidLastSave="{00000000-0000-0000-0000-000000000000}"/>
  <bookViews>
    <workbookView xWindow="0" yWindow="500" windowWidth="28800" windowHeight="17500" xr2:uid="{C4351276-4CC7-DD4A-B475-7074A9387667}"/>
  </bookViews>
  <sheets>
    <sheet name="Sheet1" sheetId="1" r:id="rId1"/>
    <sheet name="Sheet2" sheetId="2" r:id="rId2"/>
  </sheets>
  <definedNames>
    <definedName name="solver_adj" localSheetId="0" hidden="1">Sheet1!$C$2:$D$7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Sheet1!$G$2:$L$7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Sheet1!$C$11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Sheet1!$G$10:$L$15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B2" i="2"/>
  <c r="B3" i="2"/>
  <c r="B4" i="2"/>
  <c r="B5" i="2"/>
  <c r="B6" i="2"/>
  <c r="B1" i="2"/>
  <c r="C1" i="2"/>
  <c r="A2" i="2"/>
  <c r="A3" i="2"/>
  <c r="A4" i="2"/>
  <c r="A5" i="2"/>
  <c r="A6" i="2"/>
  <c r="A1" i="2"/>
  <c r="L11" i="1"/>
  <c r="L12" i="1"/>
  <c r="L13" i="1"/>
  <c r="L14" i="1"/>
  <c r="L10" i="1"/>
  <c r="K11" i="1"/>
  <c r="K12" i="1"/>
  <c r="K13" i="1"/>
  <c r="K15" i="1"/>
  <c r="K10" i="1"/>
  <c r="J11" i="1"/>
  <c r="J12" i="1"/>
  <c r="J14" i="1"/>
  <c r="J15" i="1"/>
  <c r="J10" i="1"/>
  <c r="I11" i="1"/>
  <c r="I13" i="1"/>
  <c r="I14" i="1"/>
  <c r="I15" i="1"/>
  <c r="I10" i="1"/>
  <c r="H12" i="1"/>
  <c r="H13" i="1"/>
  <c r="H14" i="1"/>
  <c r="H15" i="1"/>
  <c r="H10" i="1"/>
  <c r="G12" i="1"/>
  <c r="G13" i="1"/>
  <c r="G14" i="1"/>
  <c r="G15" i="1"/>
  <c r="G11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C11" i="1" l="1"/>
</calcChain>
</file>

<file path=xl/sharedStrings.xml><?xml version="1.0" encoding="utf-8"?>
<sst xmlns="http://schemas.openxmlformats.org/spreadsheetml/2006/main" count="26" uniqueCount="26">
  <si>
    <t>robot</t>
  </si>
  <si>
    <t>radius of action(cm)</t>
  </si>
  <si>
    <t>xi</t>
  </si>
  <si>
    <t>yi</t>
  </si>
  <si>
    <t>dij</t>
  </si>
  <si>
    <t>d1j</t>
  </si>
  <si>
    <t>d2j</t>
  </si>
  <si>
    <t>d3j</t>
  </si>
  <si>
    <t>d4j</t>
  </si>
  <si>
    <t>d5j</t>
  </si>
  <si>
    <t>d6j</t>
  </si>
  <si>
    <t>di1</t>
  </si>
  <si>
    <t>di2</t>
  </si>
  <si>
    <t>di3</t>
  </si>
  <si>
    <t>di4</t>
  </si>
  <si>
    <t>di5</t>
  </si>
  <si>
    <t>di6</t>
  </si>
  <si>
    <t>radius</t>
  </si>
  <si>
    <t>min distance</t>
  </si>
  <si>
    <t>initial position:</t>
  </si>
  <si>
    <t>(0, 0)</t>
  </si>
  <si>
    <t>(1000, 0)</t>
  </si>
  <si>
    <t>(500, 500)</t>
  </si>
  <si>
    <t>(500, -500)</t>
  </si>
  <si>
    <t>(-500, -500)</t>
  </si>
  <si>
    <t>(-500, 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</si>
</sst>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E8FF-ADE4-874A-BE06-431EB903CE7D}">
  <dimension ref="A1:L15"/>
  <sheetViews>
    <sheetView tabSelected="1" zoomScale="150" zoomScaleNormal="150" workbookViewId="0">
      <selection activeCell="C11" sqref="C11"/>
    </sheetView>
  </sheetViews>
  <sheetFormatPr baseColWidth="10" defaultRowHeight="16" x14ac:dyDescent="0.2"/>
  <cols>
    <col min="2" max="2" width="17.5" bestFit="1" customWidth="1"/>
    <col min="5" max="5" width="21" customWidth="1"/>
  </cols>
  <sheetData>
    <row r="1" spans="1:12" x14ac:dyDescent="0.2">
      <c r="A1" s="1" t="s">
        <v>0</v>
      </c>
      <c r="B1" s="1" t="s">
        <v>1</v>
      </c>
      <c r="C1" t="s">
        <v>2</v>
      </c>
      <c r="D1" t="s">
        <v>3</v>
      </c>
      <c r="E1" t="s">
        <v>19</v>
      </c>
      <c r="F1" t="s">
        <v>4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">
      <c r="A2" s="1">
        <v>1</v>
      </c>
      <c r="B2" s="1">
        <v>120</v>
      </c>
      <c r="C2" s="2">
        <v>9.5458731725647379</v>
      </c>
      <c r="D2" s="2">
        <v>164.72388692624887</v>
      </c>
      <c r="E2" t="s">
        <v>20</v>
      </c>
      <c r="F2" t="s">
        <v>5</v>
      </c>
      <c r="G2" s="1">
        <f>SQRT((C2-$C$2)^2+(D2-$D$2)^2)</f>
        <v>0</v>
      </c>
      <c r="H2" s="1">
        <f>SQRT((C2-$C$3)^2+(D2-$D$3)^2)</f>
        <v>200.0000663260555</v>
      </c>
      <c r="I2" s="1">
        <f>SQRT((C2-$C$4)^2+(D2-$D$4)^2)</f>
        <v>367.92890487520447</v>
      </c>
      <c r="J2" s="1">
        <f>SQRT((C2-$C$5)^2+(D2-$D$5)^2)</f>
        <v>279.88993536182875</v>
      </c>
      <c r="K2" s="1">
        <f>SQRT((C2-$C$6)^2+(D2-$D$6)^2)</f>
        <v>164.99999087482183</v>
      </c>
      <c r="L2" s="1">
        <f>SQRT((C2-$C$7)^2+(D2-$D$7)^2)</f>
        <v>239.99998987784693</v>
      </c>
    </row>
    <row r="3" spans="1:12" x14ac:dyDescent="0.2">
      <c r="A3" s="1">
        <v>2</v>
      </c>
      <c r="B3" s="1">
        <v>80</v>
      </c>
      <c r="C3" s="2">
        <v>124.99243667484754</v>
      </c>
      <c r="D3" s="2">
        <v>1.407881874876181</v>
      </c>
      <c r="E3" t="s">
        <v>22</v>
      </c>
      <c r="F3" t="s">
        <v>6</v>
      </c>
      <c r="G3" s="1">
        <f t="shared" ref="G3:G7" si="0">SQRT((C3-$C$2)^2+(D3-$D$2)^2)</f>
        <v>200.0000663260555</v>
      </c>
      <c r="H3" s="1">
        <f t="shared" ref="H3:H7" si="1">SQRT((C3-$C$3)^2+(D3-$D$3)^2)</f>
        <v>0</v>
      </c>
      <c r="I3" s="1">
        <f t="shared" ref="I3:I7" si="2">SQRT((C3-$C$4)^2+(D3-$D$4)^2)</f>
        <v>180.00000795335131</v>
      </c>
      <c r="J3" s="1">
        <f t="shared" ref="J3:J7" si="3">SQRT((C3-$C$5)^2+(D3-$D$5)^2)</f>
        <v>180.18568380984425</v>
      </c>
      <c r="K3" s="1">
        <f t="shared" ref="K3:K7" si="4">SQRT((C3-$C$6)^2+(D3-$D$6)^2)</f>
        <v>125.00000069894743</v>
      </c>
      <c r="L3" s="1">
        <f t="shared" ref="L3:L7" si="5">SQRT((C3-$C$7)^2+(D3-$D$7)^2)</f>
        <v>289.99549103117084</v>
      </c>
    </row>
    <row r="4" spans="1:12" x14ac:dyDescent="0.2">
      <c r="A4" s="1">
        <v>3</v>
      </c>
      <c r="B4" s="1">
        <v>100</v>
      </c>
      <c r="C4" s="2">
        <v>144.60254369639867</v>
      </c>
      <c r="D4" s="2">
        <v>-177.52072558019191</v>
      </c>
      <c r="E4" t="s">
        <v>23</v>
      </c>
      <c r="F4" t="s">
        <v>7</v>
      </c>
      <c r="G4" s="1">
        <f t="shared" si="0"/>
        <v>367.92890487520447</v>
      </c>
      <c r="H4" s="1">
        <f t="shared" si="1"/>
        <v>180.00000795335131</v>
      </c>
      <c r="I4" s="1">
        <f t="shared" si="2"/>
        <v>0</v>
      </c>
      <c r="J4" s="1">
        <f t="shared" si="3"/>
        <v>170.00008689661635</v>
      </c>
      <c r="K4" s="1">
        <f t="shared" si="4"/>
        <v>228.96175177797178</v>
      </c>
      <c r="L4" s="1">
        <f t="shared" si="5"/>
        <v>356.88545244033895</v>
      </c>
    </row>
    <row r="5" spans="1:12" x14ac:dyDescent="0.2">
      <c r="A5" s="1">
        <v>4</v>
      </c>
      <c r="B5" s="1">
        <v>70</v>
      </c>
      <c r="C5" s="2">
        <v>-13.181499822674025</v>
      </c>
      <c r="D5" s="2">
        <v>-114.24177840478067</v>
      </c>
      <c r="E5" t="s">
        <v>24</v>
      </c>
      <c r="F5" t="s">
        <v>8</v>
      </c>
      <c r="G5" s="1">
        <f t="shared" si="0"/>
        <v>279.88993536182875</v>
      </c>
      <c r="H5" s="1">
        <f t="shared" si="1"/>
        <v>180.18568380984425</v>
      </c>
      <c r="I5" s="1">
        <f t="shared" si="2"/>
        <v>170.00008689661635</v>
      </c>
      <c r="J5" s="1">
        <f t="shared" si="3"/>
        <v>0</v>
      </c>
      <c r="K5" s="1">
        <f t="shared" si="4"/>
        <v>115.00000004107953</v>
      </c>
      <c r="L5" s="1">
        <f t="shared" si="5"/>
        <v>190.00000000199611</v>
      </c>
    </row>
    <row r="6" spans="1:12" x14ac:dyDescent="0.2">
      <c r="A6" s="1">
        <v>5</v>
      </c>
      <c r="B6" s="1">
        <v>45</v>
      </c>
      <c r="C6" s="2">
        <v>3.6206169011702044E-4</v>
      </c>
      <c r="D6" s="2">
        <v>2.3893870744180805E-4</v>
      </c>
      <c r="E6" t="s">
        <v>25</v>
      </c>
      <c r="F6" t="s">
        <v>9</v>
      </c>
      <c r="G6" s="1">
        <f t="shared" si="0"/>
        <v>164.99999087482183</v>
      </c>
      <c r="H6" s="1">
        <f t="shared" si="1"/>
        <v>125.00000069894743</v>
      </c>
      <c r="I6" s="1">
        <f t="shared" si="2"/>
        <v>228.96175177797178</v>
      </c>
      <c r="J6" s="1">
        <f t="shared" si="3"/>
        <v>115.00000004107953</v>
      </c>
      <c r="K6" s="1">
        <f t="shared" si="4"/>
        <v>0</v>
      </c>
      <c r="L6" s="1">
        <f t="shared" si="5"/>
        <v>165.00000034078857</v>
      </c>
    </row>
    <row r="7" spans="1:12" x14ac:dyDescent="0.2">
      <c r="A7" s="1">
        <v>6</v>
      </c>
      <c r="B7" s="1">
        <v>120</v>
      </c>
      <c r="C7" s="2">
        <v>-164.99963827908658</v>
      </c>
      <c r="D7" s="2">
        <v>3.0156747855554402E-4</v>
      </c>
      <c r="E7" t="s">
        <v>21</v>
      </c>
      <c r="F7" t="s">
        <v>10</v>
      </c>
      <c r="G7" s="1">
        <f t="shared" si="0"/>
        <v>239.99998987784693</v>
      </c>
      <c r="H7" s="1">
        <f t="shared" si="1"/>
        <v>289.99549103117084</v>
      </c>
      <c r="I7" s="1">
        <f t="shared" si="2"/>
        <v>356.88545244033895</v>
      </c>
      <c r="J7" s="1">
        <f t="shared" si="3"/>
        <v>190.00000000199611</v>
      </c>
      <c r="K7" s="1">
        <f t="shared" si="4"/>
        <v>165.00000034078857</v>
      </c>
      <c r="L7" s="1">
        <f t="shared" si="5"/>
        <v>0</v>
      </c>
    </row>
    <row r="8" spans="1:12" x14ac:dyDescent="0.2">
      <c r="E8" s="4"/>
    </row>
    <row r="9" spans="1:12" x14ac:dyDescent="0.2">
      <c r="F9" t="s">
        <v>17</v>
      </c>
      <c r="G9">
        <v>1</v>
      </c>
      <c r="H9">
        <v>2</v>
      </c>
      <c r="I9">
        <v>3</v>
      </c>
      <c r="J9">
        <v>4</v>
      </c>
      <c r="K9">
        <v>5</v>
      </c>
      <c r="L9">
        <v>6</v>
      </c>
    </row>
    <row r="10" spans="1:12" x14ac:dyDescent="0.2">
      <c r="F10">
        <v>1</v>
      </c>
      <c r="G10" s="1">
        <v>0</v>
      </c>
      <c r="H10" s="1">
        <f>$B$3+B2</f>
        <v>200</v>
      </c>
      <c r="I10" s="1">
        <f>$B$4+B2</f>
        <v>220</v>
      </c>
      <c r="J10" s="1">
        <f>$B$5+B2</f>
        <v>190</v>
      </c>
      <c r="K10" s="1">
        <f>$B$6+B2</f>
        <v>165</v>
      </c>
      <c r="L10" s="1">
        <f>$B$7+B2</f>
        <v>240</v>
      </c>
    </row>
    <row r="11" spans="1:12" x14ac:dyDescent="0.2">
      <c r="B11" t="s">
        <v>18</v>
      </c>
      <c r="C11" s="3">
        <f>SUM(H2:L2,I3:L3,J4:L4,K5:L5,L6)</f>
        <v>3253.8473623078626</v>
      </c>
      <c r="F11">
        <v>2</v>
      </c>
      <c r="G11" s="1">
        <f>$B$2+B3</f>
        <v>200</v>
      </c>
      <c r="H11" s="1">
        <v>0</v>
      </c>
      <c r="I11" s="1">
        <f t="shared" ref="I11:I15" si="6">$B$4+B3</f>
        <v>180</v>
      </c>
      <c r="J11" s="1">
        <f t="shared" ref="J11:J15" si="7">$B$5+B3</f>
        <v>150</v>
      </c>
      <c r="K11" s="1">
        <f t="shared" ref="K11:K15" si="8">$B$6+B3</f>
        <v>125</v>
      </c>
      <c r="L11" s="1">
        <f t="shared" ref="L11:L14" si="9">$B$7+B3</f>
        <v>200</v>
      </c>
    </row>
    <row r="12" spans="1:12" x14ac:dyDescent="0.2">
      <c r="F12">
        <v>3</v>
      </c>
      <c r="G12" s="1">
        <f t="shared" ref="G12:G15" si="10">$B$2+B4</f>
        <v>220</v>
      </c>
      <c r="H12" s="1">
        <f t="shared" ref="H12:H15" si="11">$B$3+B4</f>
        <v>180</v>
      </c>
      <c r="I12" s="1">
        <v>0</v>
      </c>
      <c r="J12" s="1">
        <f t="shared" si="7"/>
        <v>170</v>
      </c>
      <c r="K12" s="1">
        <f t="shared" si="8"/>
        <v>145</v>
      </c>
      <c r="L12" s="1">
        <f t="shared" si="9"/>
        <v>220</v>
      </c>
    </row>
    <row r="13" spans="1:12" x14ac:dyDescent="0.2">
      <c r="F13">
        <v>4</v>
      </c>
      <c r="G13" s="1">
        <f t="shared" si="10"/>
        <v>190</v>
      </c>
      <c r="H13" s="1">
        <f t="shared" si="11"/>
        <v>150</v>
      </c>
      <c r="I13" s="1">
        <f t="shared" si="6"/>
        <v>170</v>
      </c>
      <c r="J13" s="1">
        <v>0</v>
      </c>
      <c r="K13" s="1">
        <f t="shared" si="8"/>
        <v>115</v>
      </c>
      <c r="L13" s="1">
        <f t="shared" si="9"/>
        <v>190</v>
      </c>
    </row>
    <row r="14" spans="1:12" x14ac:dyDescent="0.2">
      <c r="F14">
        <v>5</v>
      </c>
      <c r="G14" s="1">
        <f t="shared" si="10"/>
        <v>165</v>
      </c>
      <c r="H14" s="1">
        <f t="shared" si="11"/>
        <v>125</v>
      </c>
      <c r="I14" s="1">
        <f t="shared" si="6"/>
        <v>145</v>
      </c>
      <c r="J14" s="1">
        <f t="shared" si="7"/>
        <v>115</v>
      </c>
      <c r="K14" s="1">
        <v>0</v>
      </c>
      <c r="L14" s="1">
        <f t="shared" si="9"/>
        <v>165</v>
      </c>
    </row>
    <row r="15" spans="1:12" x14ac:dyDescent="0.2">
      <c r="F15">
        <v>6</v>
      </c>
      <c r="G15" s="1">
        <f t="shared" si="10"/>
        <v>240</v>
      </c>
      <c r="H15" s="1">
        <f t="shared" si="11"/>
        <v>200</v>
      </c>
      <c r="I15" s="1">
        <f t="shared" si="6"/>
        <v>220</v>
      </c>
      <c r="J15" s="1">
        <f t="shared" si="7"/>
        <v>190</v>
      </c>
      <c r="K15" s="1">
        <f t="shared" si="8"/>
        <v>165</v>
      </c>
      <c r="L1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2917-ABE8-0049-9814-445F7386963F}">
  <dimension ref="A1:C6"/>
  <sheetViews>
    <sheetView zoomScale="150" zoomScaleNormal="150" workbookViewId="0">
      <selection activeCell="E6" sqref="E6"/>
    </sheetView>
  </sheetViews>
  <sheetFormatPr baseColWidth="10" defaultRowHeight="16" x14ac:dyDescent="0.2"/>
  <sheetData>
    <row r="1" spans="1:3" x14ac:dyDescent="0.2">
      <c r="A1">
        <f>Sheet1!B2</f>
        <v>120</v>
      </c>
      <c r="B1">
        <f>Sheet1!C2</f>
        <v>9.5458731725647379</v>
      </c>
      <c r="C1">
        <f>Sheet1!D2</f>
        <v>164.72388692624887</v>
      </c>
    </row>
    <row r="2" spans="1:3" x14ac:dyDescent="0.2">
      <c r="A2">
        <f>Sheet1!B3</f>
        <v>80</v>
      </c>
      <c r="B2">
        <f>Sheet1!C3</f>
        <v>124.99243667484754</v>
      </c>
      <c r="C2">
        <f>Sheet1!D3</f>
        <v>1.407881874876181</v>
      </c>
    </row>
    <row r="3" spans="1:3" x14ac:dyDescent="0.2">
      <c r="A3">
        <f>Sheet1!B4</f>
        <v>100</v>
      </c>
      <c r="B3">
        <f>Sheet1!C4</f>
        <v>144.60254369639867</v>
      </c>
      <c r="C3">
        <f>Sheet1!D4</f>
        <v>-177.52072558019191</v>
      </c>
    </row>
    <row r="4" spans="1:3" x14ac:dyDescent="0.2">
      <c r="A4">
        <f>Sheet1!B5</f>
        <v>70</v>
      </c>
      <c r="B4">
        <f>Sheet1!C5</f>
        <v>-13.181499822674025</v>
      </c>
      <c r="C4">
        <f>Sheet1!D5</f>
        <v>-114.24177840478067</v>
      </c>
    </row>
    <row r="5" spans="1:3" x14ac:dyDescent="0.2">
      <c r="A5">
        <f>Sheet1!B6</f>
        <v>45</v>
      </c>
      <c r="B5">
        <f>Sheet1!C6</f>
        <v>3.6206169011702044E-4</v>
      </c>
      <c r="C5">
        <f>Sheet1!D6</f>
        <v>2.3893870744180805E-4</v>
      </c>
    </row>
    <row r="6" spans="1:3" x14ac:dyDescent="0.2">
      <c r="A6">
        <f>Sheet1!B7</f>
        <v>120</v>
      </c>
      <c r="B6">
        <f>Sheet1!C7</f>
        <v>-164.99963827908658</v>
      </c>
      <c r="C6">
        <f>Sheet1!D7</f>
        <v>3.0156747855554402E-4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2024-11-18T12:03:36Z</dcterms:created>
  <dcterms:modified xsi:type="dcterms:W3CDTF">2024-11-18T20:45:47Z</dcterms:modified>
</cp:coreProperties>
</file>