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heyn_chalmers_se/Documents/Courses/PIL 103/Data Analysis/"/>
    </mc:Choice>
  </mc:AlternateContent>
  <xr:revisionPtr revIDLastSave="895" documentId="13_ncr:1_{56697432-3F08-4DC2-AF9C-3424452679F4}" xr6:coauthVersionLast="47" xr6:coauthVersionMax="47" xr10:uidLastSave="{768C00C8-C661-420E-A190-CC49F0CC46A2}"/>
  <bookViews>
    <workbookView xWindow="2868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</calcChain>
</file>

<file path=xl/sharedStrings.xml><?xml version="1.0" encoding="utf-8"?>
<sst xmlns="http://schemas.openxmlformats.org/spreadsheetml/2006/main" count="317" uniqueCount="168">
  <si>
    <t>CTE031 Teknikhistoria 2021/2022 LP3-LP3</t>
  </si>
  <si>
    <t>CTE031 Teknikhistoria 2022/2023 LP3-LP3</t>
  </si>
  <si>
    <t>CTE031 Teknikhistoria 2023/2024 LP3-LP3</t>
  </si>
  <si>
    <t>DAT017 Maskinorienterad programmering 2021/2022 LP3-LP3</t>
  </si>
  <si>
    <t>DAT017 Maskinorienterad programmering 2022/2023 LP3-LP3</t>
  </si>
  <si>
    <t>DAT017 Maskinorienterad programmering 2023/2024 LP3-LP3</t>
  </si>
  <si>
    <t>DAT026 Mathematical modelling and problem solving 2021/2022 LP1-LP1</t>
  </si>
  <si>
    <t>DAT026 Mathematical modelling and problem solving 2022/2023 LP1-LP1</t>
  </si>
  <si>
    <t>DAT026 Mathematical modelling and problem solving 2023/2024 LP1-LP1</t>
  </si>
  <si>
    <t>DAT076 Web applications 2021/2022 LP3-LP3</t>
  </si>
  <si>
    <t>DAT076 Web applications 2022/2023 LP3-LP3</t>
  </si>
  <si>
    <t>DAT076 Web applications 2023/2024 LP3-LP3</t>
  </si>
  <si>
    <t>DAT151 Programming language technology 2021/2022 LP2-LP2</t>
  </si>
  <si>
    <t>DAT151 Programming language technology 2022/2023 LP2-LP2</t>
  </si>
  <si>
    <t>DAT151 Programming language technology 2023/2024 LP2-LP2</t>
  </si>
  <si>
    <t>DAT216 Design och konstruktion av grafiska gränssnitt 2021/2022 LP4-LP4</t>
  </si>
  <si>
    <t>DAT216 Design och konstruktion av grafiska gränssnitt 2022/2023 LP4-LP4</t>
  </si>
  <si>
    <t>DAT257 Agile software project management 2021/2022 LP4-LP4</t>
  </si>
  <si>
    <t>DAT257 Agile software project management 2022/2023 LP4-LP4</t>
  </si>
  <si>
    <t>DAT326 Domain Specific Languages of Mathematics 2021/2022 LP3-LP3</t>
  </si>
  <si>
    <t>DAT326 Domain Specific Languages of Mathematics 2022/2023 LP3-LP3</t>
  </si>
  <si>
    <t>DAT326 Domain Specific Languages of Mathematics 2023/2024 LP3-LP3</t>
  </si>
  <si>
    <t>DAT356 Requirements and user experience 2021/2022 LP2-LP2</t>
  </si>
  <si>
    <t>DAT356 Requirements and user experience 2022/2023 LP2-LP2</t>
  </si>
  <si>
    <t>DAT356 Requirements and user experience 2023/2024 LP2-LP2</t>
  </si>
  <si>
    <t>DAT405 Introduction to data science and AI 2021/2022 LP2-LP2</t>
  </si>
  <si>
    <t>DAT405 Introduction to data science and AI 2021/2022 LP3-LP3</t>
  </si>
  <si>
    <t>DAT405 Introduction to data science and AI 2022/2023 LP2-LP2</t>
  </si>
  <si>
    <t>DAT405 Introduction to data science and AI 2022/2023 LP3-LP3</t>
  </si>
  <si>
    <t>DAT420 Human - computer interaction 2021/2022 LP3-LP3</t>
  </si>
  <si>
    <t>DAT420 Human - computer interaction 2022/2023 LP3-LP3</t>
  </si>
  <si>
    <t>DAT510 Design and construction of digital games 2021/2022 LP3-LP3</t>
  </si>
  <si>
    <t>DAT510 Design and construction of digital games 2022/2023 LP3-LP3</t>
  </si>
  <si>
    <t>DAT510 Design and construction of digital games 2023/2024 LP3-LP3</t>
  </si>
  <si>
    <t>DAT515 Advanced programming in Python 2021/2022 LP2-LP2</t>
  </si>
  <si>
    <t>DAT515 Advanced programming in Python 2022/2023 LP2-LP2</t>
  </si>
  <si>
    <t>DAT515 Advanced programming in Python 2023/2024 LP2-LP2</t>
  </si>
  <si>
    <t>DAT565 Introduction to data science and AI 2023/2024 LP2-LP2</t>
  </si>
  <si>
    <t>DAT565 Introduction to data science and AI 2023/2024 LP3-LP3</t>
  </si>
  <si>
    <t>EDA234 Digital project laboratory 2021/2022 LP2-LP2</t>
  </si>
  <si>
    <t>EDA234 Digital project laboratory 2022/2023 LP2-LP2</t>
  </si>
  <si>
    <t>EDA234 Digital project laboratory 2023/2024 LP2-LP2</t>
  </si>
  <si>
    <t>EDA263 Computer security 2021/2022 LP3-LP3</t>
  </si>
  <si>
    <t>EDA263 Computer security 2022/2023 LP3-LP3</t>
  </si>
  <si>
    <t>EDA264 Computer security 2023/2024 LP3-LP3</t>
  </si>
  <si>
    <t>EDA322 Digital design 2021/2022 LP3-LP3</t>
  </si>
  <si>
    <t>EDA322 Digital design 2022/2023 LP3-LP3</t>
  </si>
  <si>
    <t>EDA322 Digital design 2023/2024 LP3-LP3</t>
  </si>
  <si>
    <t>EDA344 Computer communication 2021/2022 LP3-LP3</t>
  </si>
  <si>
    <t>EDA344 Computer communication 2022/2023 LP3-LP3</t>
  </si>
  <si>
    <t>EDA344 Computer communication 2023/2024 LP3-LP3</t>
  </si>
  <si>
    <t>EDA433 Grundläggande datorteknik 2021/2022 LP1-LP1</t>
  </si>
  <si>
    <t>EDA433 Grundläggande datorteknik 2022/2023 LP2-LP2</t>
  </si>
  <si>
    <t>EDA433 Grundläggande datorteknik 2023/2024 LP2-LP2</t>
  </si>
  <si>
    <t>FFY621 Fysik för ingenjörer 2021/2022 LP2-LP2</t>
  </si>
  <si>
    <t>FFY621 Physics for engineers 2022/2023 LP2-LP2</t>
  </si>
  <si>
    <t>FFY621 Physics for engineers 2023/2024 LP2-LP2</t>
  </si>
  <si>
    <t>IEK415 Industriell ekonomi 2021/2022 LP3-LP3</t>
  </si>
  <si>
    <t>IEK415 Industriell ekonomi 2022/2023 LP3-LP3</t>
  </si>
  <si>
    <t>IEK415 Industriell ekonomi 2023/2024 LP3-LP3</t>
  </si>
  <si>
    <t>LSP530 Fiction for engineers 2021/2022 LP1-LP2</t>
  </si>
  <si>
    <t>LSP530 Fiction for engineers 2022/2023 LP1-LP2</t>
  </si>
  <si>
    <t>LSP530 Fiction for engineers 2023/2024 LP1-LP2</t>
  </si>
  <si>
    <t>MVE045 Matematisk analys 2021/2022 LP1-LP1</t>
  </si>
  <si>
    <t>MVE045 Matematisk analys 2022/2023 LP1-LP1</t>
  </si>
  <si>
    <t>MVE045 Matematisk analys 2022/2023 LP4-LP4</t>
  </si>
  <si>
    <t>MVE051 Matematisk statistik och diskret matematik 2021/2022 LP4-LP4</t>
  </si>
  <si>
    <t>MVE051 Matematisk statistik och diskret matematik 2022/2023 LP4-LP4</t>
  </si>
  <si>
    <t>MVE051 Matematisk statistik och diskret matematik 2023/2024 LP1-LP1</t>
  </si>
  <si>
    <t>MVE080 Scientific visualization 2021/2022 LP2-LP2</t>
  </si>
  <si>
    <t>MVE080 Scientific visualization 2022/2023 LP2-LP2</t>
  </si>
  <si>
    <t>MVE080 Scientific visualization 2023/2024 LP2-LP2</t>
  </si>
  <si>
    <t>MVE095 Options and mathematics 2021/2022 LP2-LP2</t>
  </si>
  <si>
    <t>MVE095 Options and mathematics 2022/2023 LP2-LP2</t>
  </si>
  <si>
    <t>MVE095 Options and mathematics 2023/2024 LP2-LP2</t>
  </si>
  <si>
    <t>MVE101 Transformer- och differentialekvationer 2021/2022 LP3-LP3</t>
  </si>
  <si>
    <t>MVE101 Transformer- och differentialekvationer 2022/2023 LP3-LP3</t>
  </si>
  <si>
    <t>MVE101 Transformer- och differentialekvationer 2023/2024 LP3-LP3</t>
  </si>
  <si>
    <t>MVE155 Statistical inference 2021/2022 LP3-LP3</t>
  </si>
  <si>
    <t>MVE155 Statistical inference 2022/2023 LP3-LP3</t>
  </si>
  <si>
    <t>MVE155 Statistical inference 2023/2024 LP3-LP3</t>
  </si>
  <si>
    <t>MVE550 Stochastic processes and Bayesian inference 2021/2022 LP2-LP2</t>
  </si>
  <si>
    <t>MVE550 Stochastic processes and Bayesian inference 2022/2023 LP2-LP2</t>
  </si>
  <si>
    <t>MVE550 Stochastic processes and Bayesian inference 2023/2024 LP2-LP2</t>
  </si>
  <si>
    <t>MVE655 Flervariabelanalys 2022/2023 LP2-LP2</t>
  </si>
  <si>
    <t>MVE655 Flervariabelanalys 2023/2024 LP2-LP2</t>
  </si>
  <si>
    <t>SJO955 Juridisk introduktionskurs 2021/2022 LP2-LP2</t>
  </si>
  <si>
    <t>SJO955 Juridisk introduktionskurs 2022/2023 LP2-LP2</t>
  </si>
  <si>
    <t>SJO955 Juridisk introduktionskurs 2023/2024 LP2-LP2</t>
  </si>
  <si>
    <t>TDA352 Cryptography 2021/2022 LP2-LP2</t>
  </si>
  <si>
    <t>TDA352 Cryptography 2022/2023 LP2-LP2</t>
  </si>
  <si>
    <t>TDA352 Cryptography 2023/2024 LP2-LP2</t>
  </si>
  <si>
    <t>TDA357 Databases 2021/2022 LP2-LP2</t>
  </si>
  <si>
    <t>TDA357 Databases 2021/2022 LP3-LP3</t>
  </si>
  <si>
    <t>TDA357 Databases 2022/2023 LP2-LP2</t>
  </si>
  <si>
    <t>TDA357 Databases 2022/2023 LP3-LP3</t>
  </si>
  <si>
    <t>TDA357 Databases 2023/2024 LP2-LP2</t>
  </si>
  <si>
    <t>TDA357 Databases 2023/2024 LP3-LP3</t>
  </si>
  <si>
    <t>TDA362 Computer graphics 2021/2022 LP2-LP2</t>
  </si>
  <si>
    <t>TDA362 Computer graphics 2022/2023 LP2-LP2</t>
  </si>
  <si>
    <t>TDA362 Computer graphics 2023/2024 LP2-LP2</t>
  </si>
  <si>
    <t>TDA367 Objektorienterat programmeringsprojekt 2021/2022 LP1-LP1</t>
  </si>
  <si>
    <t>TDA367 Objektorienterat programmeringsprojekt 2022/2023 LP1-LP1</t>
  </si>
  <si>
    <t>TDA367 Objektorienterat programmeringsprojekt 2023/2024 LP2-LP2</t>
  </si>
  <si>
    <t>TDA384 Principles of Concurrent Programming 2021/2022 LP1-LP1</t>
  </si>
  <si>
    <t>TDA384 Principles of Concurrent Programming 2021/2022 LP3-LP3</t>
  </si>
  <si>
    <t>TDA384 Principles of Concurrent Programming 2022/2023 LP1-LP1</t>
  </si>
  <si>
    <t>TDA384 Principles of Concurrent Programming 2022/2023 LP3-LP3</t>
  </si>
  <si>
    <t>TDA384 Principles of Concurrent Programming 2023/2024 LP1-LP1</t>
  </si>
  <si>
    <t>TDA384 Principles of Concurrent Programming 2023/2024 LP3-LP3</t>
  </si>
  <si>
    <t>TDA417 Data structures and algorithms 2021/2022 LP2-LP2</t>
  </si>
  <si>
    <t>TDA417 Data structures and algorithms 2022/2023 LP2-LP2</t>
  </si>
  <si>
    <t>TDA417 Data structures and algorithms 2023/2024 LP1-LP1</t>
  </si>
  <si>
    <t>TDA452 Functional programming 2021/2022 LP2-LP2</t>
  </si>
  <si>
    <t>TDA452 Functional programming 2022/2023 LP2-LP2</t>
  </si>
  <si>
    <t>TDA452 Functional programming 2023/2024 LP2-LP2</t>
  </si>
  <si>
    <t>TDA507 Computational methods in bioinformatics 2021/2022 LP2-LP2</t>
  </si>
  <si>
    <t>TDA507 Computational methods in bioinformatics 2022/2023 LP2-LP2</t>
  </si>
  <si>
    <t>TDA507 Computational methods in bioinformatics 2023/2024 LP2-LP2</t>
  </si>
  <si>
    <t>TDA518 Professional development for engineers and English 2021/2022 LP3-LP4</t>
  </si>
  <si>
    <t>TDA518 Professional development for engineers and English 2022/2023 LP3-LP4</t>
  </si>
  <si>
    <t>TDA548 Grundläggande programvaruutveckling 2021/2022 LP1-LP1</t>
  </si>
  <si>
    <t>TDA548 Grundläggande programvaruutveckling 2022/2023 LP1-LP1</t>
  </si>
  <si>
    <t>TDA548 Grundläggande programvaruutveckling 2023/2024 LP1-LP1</t>
  </si>
  <si>
    <t>TDA567 Testing, debugging and verification 2021/2022 LP2-LP2</t>
  </si>
  <si>
    <t>TDA567 Testing, debugging and verification 2022/2023 LP2-LP2</t>
  </si>
  <si>
    <t>TDA567 Testing, debugging and verification 2023/2024 LP2-LP2</t>
  </si>
  <si>
    <t>TDA594 Software engineering principles for complex systems 2021/2022 LP2-LP2</t>
  </si>
  <si>
    <t>TDA594 Software engineering principles for complex systems 2022/2023 LP2-LP2</t>
  </si>
  <si>
    <t>TDA594 Software engineering principles for complex systems 2023/2024 LP2-LP2</t>
  </si>
  <si>
    <t>TDA596 Distributed systems 2021/2022 LP2-LP2</t>
  </si>
  <si>
    <t>TDA596 Distributed systems 2022/2023 LP2-LP2</t>
  </si>
  <si>
    <t>TDA596 Distributed systems 2023/2024 LP2-LP2</t>
  </si>
  <si>
    <t>TEK226 Technology and society 2021/2022 LP3-LP3</t>
  </si>
  <si>
    <t>TEK226 Technology and society 2022/2023 LP3-LP3</t>
  </si>
  <si>
    <t>TEK226 Technology and society 2023/2024 LP3-LP3</t>
  </si>
  <si>
    <t>TEK486 Grön IT och innovation 2021/2022 LP2-LP2</t>
  </si>
  <si>
    <t>TEK486 Grön IT och innovation 2022/2023 LP2-LP2</t>
  </si>
  <si>
    <t>TEK486 Grön IT och innovation 2023/2024 LP2-LP2</t>
  </si>
  <si>
    <t>TEK600 Digitalisation and society 2021/2022 LP2-LP2</t>
  </si>
  <si>
    <t>TEK600 Digitalisation and society 2022/2023 LP2-LP2</t>
  </si>
  <si>
    <t>TEK600 Digitalisation and society 2023/2024 LP2-LP2</t>
  </si>
  <si>
    <t>TIN093 Algorithms 2021/2022 LP3-LP3</t>
  </si>
  <si>
    <t>TIN093 Algorithms 2022/2023 LP3-LP3</t>
  </si>
  <si>
    <t>TIN093 Algorithms 2023/2024 LP3-LP3</t>
  </si>
  <si>
    <t>TMV200 Diskret matematik 2021/2022 LP2-LP2</t>
  </si>
  <si>
    <t>TMV200 Diskret matematik 2022/2023 LP1-LP1</t>
  </si>
  <si>
    <t>TMV200 Diskret matematik 2023/2024 LP1-LP1</t>
  </si>
  <si>
    <t>TMV206 Linjär algebra 2021/2022 LP3-LP3</t>
  </si>
  <si>
    <t>TMV206 Linjär algebra 2022/2023 LP3-LP3</t>
  </si>
  <si>
    <t>TMV206 Linjär algebra 2023/2024 LP3-LP3</t>
  </si>
  <si>
    <t>Prerequisites</t>
  </si>
  <si>
    <t>LearningOutcome</t>
  </si>
  <si>
    <t>Language</t>
  </si>
  <si>
    <t>CourseStruc</t>
  </si>
  <si>
    <t>Teaching</t>
  </si>
  <si>
    <t>Assessment</t>
  </si>
  <si>
    <t>Admin</t>
  </si>
  <si>
    <t>Workload</t>
  </si>
  <si>
    <t>Overall</t>
  </si>
  <si>
    <t>Equality</t>
  </si>
  <si>
    <t>Swe</t>
  </si>
  <si>
    <t>Literature</t>
  </si>
  <si>
    <t>Eng</t>
  </si>
  <si>
    <t>Survey_returned</t>
  </si>
  <si>
    <t>Survey_population</t>
  </si>
  <si>
    <t>Percentage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</si>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</sst>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right" wrapText="1"/>
    </xf>
  </cellXfs>
  <cellStyles count="1">
    <cellStyle name="Normal" xfId="0" builtinId="0"/>
  </cellStyles>
  <dxfs count="3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A19ED-1C01-4CD7-A3C6-89308681209E}" name="Table1" displayName="Table1" ref="A1:O152" headerRowDxfId="31" dataDxfId="29" headerRowBorderDxfId="30">
  <autoFilter ref="A1:O152" xr:uid="{1CDA19ED-1C01-4CD7-A3C6-89308681209E}"/>
  <tableColumns count="15">
    <tableColumn id="1" xr3:uid="{0F375686-9406-4E8F-BFB3-21F01E2A9F4A}" name="Course" totalsRowLabel="Total" dataDxfId="28" totalsRowDxfId="27"/>
    <tableColumn id="2" xr3:uid="{18309AE0-AAAB-4B0D-838B-CF5D5530FD60}" name="Survey_returned" totalsRowFunction="count" dataDxfId="26" totalsRowDxfId="25"/>
    <tableColumn id="16" xr3:uid="{5072C475-7B94-4807-ADDE-5C7F855B005A}" name="Survey_population" dataDxfId="24" totalsRowDxfId="23">
      <calculatedColumnFormula>ROUND(Table1[[#This Row],[Survey_returned]]/Table1[[#This Row],[Percentage]],0)</calculatedColumnFormula>
    </tableColumn>
    <tableColumn id="15" xr3:uid="{9BAB3334-2E71-4158-A02B-1F8D65D5C02C}" name="Percentage" totalsRowDxfId="22"/>
    <tableColumn id="5" xr3:uid="{9A5D61C1-ACE8-43A1-834E-87065F4A395B}" name="Language" dataDxfId="21" totalsRowDxfId="20"/>
    <tableColumn id="3" xr3:uid="{BAA9A8EE-BED4-4110-87FD-E1FF279CBF4F}" name="Prerequisites" dataDxfId="19" totalsRowDxfId="18"/>
    <tableColumn id="4" xr3:uid="{1369E255-4FD0-408A-9C2A-94C86E54136A}" name="LearningOutcome" dataDxfId="17" totalsRowDxfId="16"/>
    <tableColumn id="6" xr3:uid="{385767E6-6878-49E9-A238-092D95D73566}" name="CourseStruc" dataDxfId="15" totalsRowDxfId="14"/>
    <tableColumn id="7" xr3:uid="{03CD65B2-A7FE-45BF-9A85-67B2791D0D06}" name="Teaching" dataDxfId="13" totalsRowDxfId="12"/>
    <tableColumn id="8" xr3:uid="{64408EA2-5671-48E5-9041-9FD64FEC0656}" name="Literature" dataDxfId="11" totalsRowDxfId="10"/>
    <tableColumn id="9" xr3:uid="{1297C2BC-F968-4BF8-8D8D-38D233F93A32}" name="Assessment" dataDxfId="9" totalsRowDxfId="8"/>
    <tableColumn id="10" xr3:uid="{3B35C602-B795-4AEA-BD10-8D12AD09C2C6}" name="Admin" dataDxfId="7" totalsRowDxfId="6"/>
    <tableColumn id="11" xr3:uid="{4B0CF751-6A5E-46AA-ACD0-3EBE9D997B8A}" name="Workload" dataDxfId="5" totalsRowDxfId="4"/>
    <tableColumn id="12" xr3:uid="{246FF26B-CB15-4AD5-8266-02CE793D637B}" name="Equality" dataDxfId="3" totalsRowDxfId="2"/>
    <tableColumn id="13" xr3:uid="{F01F56DF-F899-4014-84F4-9861FF3B0C9E}" name="Overall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abSelected="1" workbookViewId="0">
      <pane xSplit="1" ySplit="1" topLeftCell="B135" activePane="bottomRight" state="frozen"/>
      <selection pane="topRight" activeCell="B1" sqref="B1"/>
      <selection pane="bottomLeft" activeCell="A3" sqref="A3"/>
      <selection pane="bottomRight" activeCell="A152" sqref="A152"/>
    </sheetView>
  </sheetViews>
  <sheetFormatPr defaultRowHeight="15" x14ac:dyDescent="0.25"/>
  <cols>
    <col min="1" max="1" width="101.5703125" customWidth="1"/>
    <col min="2" max="2" width="31.85546875" customWidth="1"/>
    <col min="3" max="3" width="21.85546875" customWidth="1"/>
    <col min="4" max="4" width="31.85546875" customWidth="1"/>
    <col min="5" max="5" width="10.7109375" customWidth="1"/>
    <col min="6" max="6" width="12.28515625" customWidth="1"/>
    <col min="7" max="7" width="14.85546875" customWidth="1"/>
    <col min="10" max="10" width="9.7109375" customWidth="1"/>
  </cols>
  <sheetData>
    <row r="1" spans="1:15" x14ac:dyDescent="0.25">
      <c r="A1" s="1" t="s">
        <v>167</v>
      </c>
      <c r="B1" s="1" t="s">
        <v>164</v>
      </c>
      <c r="C1" s="1" t="s">
        <v>165</v>
      </c>
      <c r="D1" s="1" t="s">
        <v>166</v>
      </c>
      <c r="E1" s="1" t="s">
        <v>153</v>
      </c>
      <c r="F1" s="4" t="s">
        <v>151</v>
      </c>
      <c r="G1" s="4" t="s">
        <v>152</v>
      </c>
      <c r="H1" s="4" t="s">
        <v>154</v>
      </c>
      <c r="I1" s="4" t="s">
        <v>155</v>
      </c>
      <c r="J1" s="4" t="s">
        <v>162</v>
      </c>
      <c r="K1" s="4" t="s">
        <v>156</v>
      </c>
      <c r="L1" s="4" t="s">
        <v>157</v>
      </c>
      <c r="M1" s="4" t="s">
        <v>158</v>
      </c>
      <c r="N1" s="4" t="s">
        <v>160</v>
      </c>
      <c r="O1" s="4" t="s">
        <v>159</v>
      </c>
    </row>
    <row r="2" spans="1:15" x14ac:dyDescent="0.25">
      <c r="A2" s="2" t="s">
        <v>0</v>
      </c>
      <c r="B2" s="3">
        <v>13</v>
      </c>
      <c r="C2" s="3">
        <f>ROUND(Table1[[#This Row],[Survey_returned]]/Table1[[#This Row],[Percentage]],0)</f>
        <v>69</v>
      </c>
      <c r="D2" s="5">
        <v>0.18840000000000001</v>
      </c>
      <c r="E2" s="3" t="s">
        <v>161</v>
      </c>
      <c r="F2">
        <v>4.6900000000000004</v>
      </c>
      <c r="G2">
        <v>4.3099999999999996</v>
      </c>
      <c r="H2">
        <v>4.3099999999999996</v>
      </c>
      <c r="I2">
        <v>4.08</v>
      </c>
      <c r="J2">
        <v>4.33</v>
      </c>
      <c r="K2">
        <v>4.08</v>
      </c>
      <c r="L2">
        <v>4.3099999999999996</v>
      </c>
      <c r="M2">
        <v>3.15</v>
      </c>
      <c r="N2">
        <v>4.8499999999999996</v>
      </c>
      <c r="O2">
        <v>4.2300000000000004</v>
      </c>
    </row>
    <row r="3" spans="1:15" x14ac:dyDescent="0.25">
      <c r="A3" s="2" t="s">
        <v>1</v>
      </c>
      <c r="B3" s="3">
        <v>17</v>
      </c>
      <c r="C3" s="3">
        <f>ROUND(Table1[[#This Row],[Survey_returned]]/Table1[[#This Row],[Percentage]],0)</f>
        <v>53</v>
      </c>
      <c r="D3" s="5">
        <v>0.32079999999999997</v>
      </c>
      <c r="E3" s="3" t="s">
        <v>161</v>
      </c>
      <c r="F3">
        <v>4.88</v>
      </c>
      <c r="G3">
        <v>4.71</v>
      </c>
      <c r="H3">
        <v>4.76</v>
      </c>
      <c r="I3">
        <v>4.82</v>
      </c>
      <c r="J3">
        <v>4.3499999999999996</v>
      </c>
      <c r="K3">
        <v>4.3499999999999996</v>
      </c>
      <c r="L3">
        <v>4.88</v>
      </c>
      <c r="M3">
        <v>3.12</v>
      </c>
      <c r="N3">
        <v>4.76</v>
      </c>
      <c r="O3">
        <v>4.41</v>
      </c>
    </row>
    <row r="4" spans="1:15" x14ac:dyDescent="0.25">
      <c r="A4" s="2" t="s">
        <v>2</v>
      </c>
      <c r="B4" s="3">
        <v>9</v>
      </c>
      <c r="C4" s="3">
        <f>ROUND(Table1[[#This Row],[Survey_returned]]/Table1[[#This Row],[Percentage]],0)</f>
        <v>66</v>
      </c>
      <c r="D4" s="5">
        <v>0.13639999999999999</v>
      </c>
      <c r="E4" s="3" t="s">
        <v>161</v>
      </c>
      <c r="F4">
        <v>4.8899999999999997</v>
      </c>
      <c r="G4">
        <v>4.22</v>
      </c>
      <c r="H4">
        <v>4.33</v>
      </c>
      <c r="I4">
        <v>4.22</v>
      </c>
      <c r="J4">
        <v>3.89</v>
      </c>
      <c r="K4">
        <v>4</v>
      </c>
      <c r="L4">
        <v>4.1100000000000003</v>
      </c>
      <c r="M4">
        <v>3.33</v>
      </c>
      <c r="N4">
        <v>4.5599999999999996</v>
      </c>
      <c r="O4">
        <v>4.4400000000000004</v>
      </c>
    </row>
    <row r="5" spans="1:15" x14ac:dyDescent="0.25">
      <c r="A5" s="2" t="s">
        <v>3</v>
      </c>
      <c r="B5" s="3">
        <v>34</v>
      </c>
      <c r="C5" s="3">
        <f>ROUND(Table1[[#This Row],[Survey_returned]]/Table1[[#This Row],[Percentage]],0)</f>
        <v>147</v>
      </c>
      <c r="D5" s="5">
        <v>0.23130000000000001</v>
      </c>
      <c r="E5" s="3" t="s">
        <v>161</v>
      </c>
      <c r="F5">
        <v>3.76</v>
      </c>
      <c r="G5">
        <v>3.63</v>
      </c>
      <c r="H5">
        <v>3.62</v>
      </c>
      <c r="I5">
        <v>3.38</v>
      </c>
      <c r="J5">
        <v>3.85</v>
      </c>
      <c r="K5">
        <v>4.1500000000000004</v>
      </c>
      <c r="L5">
        <v>4.18</v>
      </c>
      <c r="M5">
        <v>3.47</v>
      </c>
      <c r="N5">
        <v>4.47</v>
      </c>
      <c r="O5">
        <v>3.35</v>
      </c>
    </row>
    <row r="6" spans="1:15" x14ac:dyDescent="0.25">
      <c r="A6" s="2" t="s">
        <v>4</v>
      </c>
      <c r="B6" s="3">
        <v>55</v>
      </c>
      <c r="C6" s="3">
        <f>ROUND(Table1[[#This Row],[Survey_returned]]/Table1[[#This Row],[Percentage]],0)</f>
        <v>133</v>
      </c>
      <c r="D6" s="5">
        <v>0.41349999999999998</v>
      </c>
      <c r="E6" s="3" t="s">
        <v>161</v>
      </c>
      <c r="F6">
        <v>3.24</v>
      </c>
      <c r="G6">
        <v>3.31</v>
      </c>
      <c r="H6">
        <v>2.69</v>
      </c>
      <c r="I6">
        <v>1.85</v>
      </c>
      <c r="J6">
        <v>2.2400000000000002</v>
      </c>
      <c r="K6">
        <v>3.36</v>
      </c>
      <c r="L6">
        <v>3.57</v>
      </c>
      <c r="M6">
        <v>3.65</v>
      </c>
      <c r="N6">
        <v>4.09</v>
      </c>
      <c r="O6">
        <v>1.96</v>
      </c>
    </row>
    <row r="7" spans="1:15" x14ac:dyDescent="0.25">
      <c r="A7" s="2" t="s">
        <v>5</v>
      </c>
      <c r="B7" s="3">
        <v>42</v>
      </c>
      <c r="C7" s="3">
        <f>ROUND(Table1[[#This Row],[Survey_returned]]/Table1[[#This Row],[Percentage]],0)</f>
        <v>141</v>
      </c>
      <c r="D7" s="5">
        <v>0.2979</v>
      </c>
      <c r="E7" s="3" t="s">
        <v>161</v>
      </c>
      <c r="F7">
        <v>4.24</v>
      </c>
      <c r="G7">
        <v>3.93</v>
      </c>
      <c r="H7">
        <v>4.1399999999999997</v>
      </c>
      <c r="I7">
        <v>3.76</v>
      </c>
      <c r="J7">
        <v>3.17</v>
      </c>
      <c r="K7">
        <v>4.29</v>
      </c>
      <c r="L7">
        <v>4.29</v>
      </c>
      <c r="M7">
        <v>3.45</v>
      </c>
      <c r="N7">
        <v>4.5</v>
      </c>
      <c r="O7">
        <v>3.71</v>
      </c>
    </row>
    <row r="8" spans="1:15" x14ac:dyDescent="0.25">
      <c r="A8" s="2" t="s">
        <v>6</v>
      </c>
      <c r="B8" s="3">
        <v>51</v>
      </c>
      <c r="C8" s="3">
        <f>ROUND(Table1[[#This Row],[Survey_returned]]/Table1[[#This Row],[Percentage]],0)</f>
        <v>177</v>
      </c>
      <c r="D8" s="5">
        <v>0.28810000000000002</v>
      </c>
      <c r="E8" s="3" t="s">
        <v>163</v>
      </c>
      <c r="F8">
        <v>4.47</v>
      </c>
      <c r="G8">
        <v>4.41</v>
      </c>
      <c r="H8">
        <v>4.71</v>
      </c>
      <c r="I8">
        <v>4.57</v>
      </c>
      <c r="J8">
        <v>4.24</v>
      </c>
      <c r="K8">
        <v>4.4800000000000004</v>
      </c>
      <c r="L8">
        <v>4.67</v>
      </c>
      <c r="M8">
        <v>3.61</v>
      </c>
      <c r="N8">
        <v>4.6500000000000004</v>
      </c>
      <c r="O8">
        <v>4.53</v>
      </c>
    </row>
    <row r="9" spans="1:15" x14ac:dyDescent="0.25">
      <c r="A9" s="2" t="s">
        <v>7</v>
      </c>
      <c r="B9" s="3">
        <v>63</v>
      </c>
      <c r="C9" s="3">
        <f>ROUND(Table1[[#This Row],[Survey_returned]]/Table1[[#This Row],[Percentage]],0)</f>
        <v>172</v>
      </c>
      <c r="D9" s="5">
        <v>0.36630000000000001</v>
      </c>
      <c r="E9" s="3" t="s">
        <v>163</v>
      </c>
      <c r="F9">
        <v>4.76</v>
      </c>
      <c r="G9">
        <v>4.5999999999999996</v>
      </c>
      <c r="H9">
        <v>4.76</v>
      </c>
      <c r="I9">
        <v>4.79</v>
      </c>
      <c r="J9">
        <v>4.34</v>
      </c>
      <c r="K9">
        <v>4.66</v>
      </c>
      <c r="L9">
        <v>4.76</v>
      </c>
      <c r="M9">
        <v>3.32</v>
      </c>
      <c r="N9">
        <v>4.8600000000000003</v>
      </c>
      <c r="O9">
        <v>4.9000000000000004</v>
      </c>
    </row>
    <row r="10" spans="1:15" x14ac:dyDescent="0.25">
      <c r="A10" s="2" t="s">
        <v>8</v>
      </c>
      <c r="B10" s="3">
        <v>64</v>
      </c>
      <c r="C10" s="3">
        <f>ROUND(Table1[[#This Row],[Survey_returned]]/Table1[[#This Row],[Percentage]],0)</f>
        <v>170</v>
      </c>
      <c r="D10" s="5">
        <v>0.3765</v>
      </c>
      <c r="E10" s="3" t="s">
        <v>163</v>
      </c>
      <c r="F10">
        <v>4.41</v>
      </c>
      <c r="G10">
        <v>4.51</v>
      </c>
      <c r="H10">
        <v>4.63</v>
      </c>
      <c r="I10">
        <v>4.76</v>
      </c>
      <c r="J10">
        <v>4.32</v>
      </c>
      <c r="K10">
        <v>4.46</v>
      </c>
      <c r="L10">
        <v>4.84</v>
      </c>
      <c r="M10">
        <v>3.46</v>
      </c>
      <c r="N10">
        <v>4.76</v>
      </c>
      <c r="O10">
        <v>4.6100000000000003</v>
      </c>
    </row>
    <row r="11" spans="1:15" x14ac:dyDescent="0.25">
      <c r="A11" s="2" t="s">
        <v>9</v>
      </c>
      <c r="B11" s="3">
        <v>4</v>
      </c>
      <c r="C11" s="3">
        <f>ROUND(Table1[[#This Row],[Survey_returned]]/Table1[[#This Row],[Percentage]],0)</f>
        <v>40</v>
      </c>
      <c r="D11" s="5">
        <v>0.1</v>
      </c>
      <c r="E11" s="3" t="s">
        <v>163</v>
      </c>
      <c r="F11">
        <v>4.25</v>
      </c>
      <c r="G11">
        <v>3.75</v>
      </c>
      <c r="H11">
        <v>4</v>
      </c>
      <c r="I11">
        <v>4</v>
      </c>
      <c r="J11">
        <v>3.5</v>
      </c>
      <c r="K11">
        <v>3.5</v>
      </c>
      <c r="L11">
        <v>4.5</v>
      </c>
      <c r="M11">
        <v>3.75</v>
      </c>
      <c r="N11">
        <v>4.5</v>
      </c>
      <c r="O11">
        <v>3.75</v>
      </c>
    </row>
    <row r="12" spans="1:15" x14ac:dyDescent="0.25">
      <c r="A12" s="2" t="s">
        <v>10</v>
      </c>
      <c r="B12" s="3">
        <v>10</v>
      </c>
      <c r="C12" s="3">
        <f>ROUND(Table1[[#This Row],[Survey_returned]]/Table1[[#This Row],[Percentage]],0)</f>
        <v>56</v>
      </c>
      <c r="D12" s="5">
        <v>0.17860000000000001</v>
      </c>
      <c r="E12" s="3" t="s">
        <v>163</v>
      </c>
      <c r="F12">
        <v>4.8</v>
      </c>
      <c r="G12">
        <v>4.5999999999999996</v>
      </c>
      <c r="H12">
        <v>4.7</v>
      </c>
      <c r="I12">
        <v>4.5</v>
      </c>
      <c r="J12">
        <v>4.4000000000000004</v>
      </c>
      <c r="K12">
        <v>4.7</v>
      </c>
      <c r="L12">
        <v>4.9000000000000004</v>
      </c>
      <c r="M12">
        <v>3.4</v>
      </c>
      <c r="N12">
        <v>5</v>
      </c>
      <c r="O12">
        <v>4.7</v>
      </c>
    </row>
    <row r="13" spans="1:15" x14ac:dyDescent="0.25">
      <c r="A13" s="2" t="s">
        <v>11</v>
      </c>
      <c r="B13" s="3">
        <v>15</v>
      </c>
      <c r="C13" s="3">
        <f>ROUND(Table1[[#This Row],[Survey_returned]]/Table1[[#This Row],[Percentage]],0)</f>
        <v>66</v>
      </c>
      <c r="D13" s="5">
        <v>0.2273</v>
      </c>
      <c r="E13" s="3" t="s">
        <v>163</v>
      </c>
      <c r="F13">
        <v>4.7300000000000004</v>
      </c>
      <c r="G13">
        <v>4.7300000000000004</v>
      </c>
      <c r="H13">
        <v>4.87</v>
      </c>
      <c r="I13">
        <v>4.93</v>
      </c>
      <c r="J13">
        <v>4.8</v>
      </c>
      <c r="K13">
        <v>4.7300000000000004</v>
      </c>
      <c r="L13">
        <v>4.7300000000000004</v>
      </c>
      <c r="M13">
        <v>3.4</v>
      </c>
      <c r="N13">
        <v>4.87</v>
      </c>
      <c r="O13">
        <v>4.87</v>
      </c>
    </row>
    <row r="14" spans="1:15" x14ac:dyDescent="0.25">
      <c r="A14" s="2" t="s">
        <v>12</v>
      </c>
      <c r="B14" s="3">
        <v>35</v>
      </c>
      <c r="C14" s="3">
        <f>ROUND(Table1[[#This Row],[Survey_returned]]/Table1[[#This Row],[Percentage]],0)</f>
        <v>108</v>
      </c>
      <c r="D14" s="5">
        <v>0.3241</v>
      </c>
      <c r="E14" s="3" t="s">
        <v>163</v>
      </c>
      <c r="F14">
        <v>3.77</v>
      </c>
      <c r="G14">
        <v>4.3899999999999997</v>
      </c>
      <c r="H14">
        <v>4</v>
      </c>
      <c r="I14">
        <v>3.63</v>
      </c>
      <c r="J14">
        <v>3.7</v>
      </c>
      <c r="K14">
        <v>4.26</v>
      </c>
      <c r="L14">
        <v>4.09</v>
      </c>
      <c r="M14">
        <v>3.91</v>
      </c>
      <c r="N14">
        <v>4.3499999999999996</v>
      </c>
      <c r="O14">
        <v>3.83</v>
      </c>
    </row>
    <row r="15" spans="1:15" x14ac:dyDescent="0.25">
      <c r="A15" s="2" t="s">
        <v>13</v>
      </c>
      <c r="B15" s="3">
        <v>35</v>
      </c>
      <c r="C15" s="3">
        <f>ROUND(Table1[[#This Row],[Survey_returned]]/Table1[[#This Row],[Percentage]],0)</f>
        <v>122</v>
      </c>
      <c r="D15" s="5">
        <v>0.28689999999999999</v>
      </c>
      <c r="E15" s="3" t="s">
        <v>163</v>
      </c>
      <c r="F15">
        <v>3.83</v>
      </c>
      <c r="G15">
        <v>4.34</v>
      </c>
      <c r="H15">
        <v>4</v>
      </c>
      <c r="I15">
        <v>3.86</v>
      </c>
      <c r="J15">
        <v>4.1399999999999997</v>
      </c>
      <c r="K15">
        <v>4.37</v>
      </c>
      <c r="L15">
        <v>4.24</v>
      </c>
      <c r="M15">
        <v>3.94</v>
      </c>
      <c r="N15">
        <v>4.7699999999999996</v>
      </c>
      <c r="O15">
        <v>4.03</v>
      </c>
    </row>
    <row r="16" spans="1:15" x14ac:dyDescent="0.25">
      <c r="A16" s="2" t="s">
        <v>14</v>
      </c>
      <c r="B16" s="3">
        <v>30</v>
      </c>
      <c r="C16" s="3">
        <f>ROUND(Table1[[#This Row],[Survey_returned]]/Table1[[#This Row],[Percentage]],0)</f>
        <v>121</v>
      </c>
      <c r="D16" s="5">
        <v>0.24790000000000001</v>
      </c>
      <c r="E16" s="3" t="s">
        <v>163</v>
      </c>
      <c r="F16">
        <v>4.37</v>
      </c>
      <c r="G16">
        <v>4.5</v>
      </c>
      <c r="H16">
        <v>4.28</v>
      </c>
      <c r="I16">
        <v>4.07</v>
      </c>
      <c r="J16">
        <v>4.1399999999999997</v>
      </c>
      <c r="K16">
        <v>4.43</v>
      </c>
      <c r="L16">
        <v>4.4800000000000004</v>
      </c>
      <c r="M16">
        <v>3.24</v>
      </c>
      <c r="N16">
        <v>4.79</v>
      </c>
      <c r="O16">
        <v>4.13</v>
      </c>
    </row>
    <row r="17" spans="1:15" x14ac:dyDescent="0.25">
      <c r="A17" s="2" t="s">
        <v>15</v>
      </c>
      <c r="B17" s="3">
        <v>36</v>
      </c>
      <c r="C17" s="3">
        <f>ROUND(Table1[[#This Row],[Survey_returned]]/Table1[[#This Row],[Percentage]],0)</f>
        <v>169</v>
      </c>
      <c r="D17" s="5">
        <v>0.21299999999999999</v>
      </c>
      <c r="E17" s="3" t="s">
        <v>161</v>
      </c>
      <c r="F17">
        <v>4.28</v>
      </c>
      <c r="G17">
        <v>4.08</v>
      </c>
      <c r="H17">
        <v>3.83</v>
      </c>
      <c r="I17">
        <v>3.5</v>
      </c>
      <c r="J17">
        <v>4.28</v>
      </c>
      <c r="K17">
        <v>4.28</v>
      </c>
      <c r="L17">
        <v>4.0599999999999996</v>
      </c>
      <c r="M17">
        <v>3.19</v>
      </c>
      <c r="N17">
        <v>4.63</v>
      </c>
      <c r="O17">
        <v>3.64</v>
      </c>
    </row>
    <row r="18" spans="1:15" x14ac:dyDescent="0.25">
      <c r="A18" s="2" t="s">
        <v>16</v>
      </c>
      <c r="B18" s="3">
        <v>42</v>
      </c>
      <c r="C18" s="3">
        <f>ROUND(Table1[[#This Row],[Survey_returned]]/Table1[[#This Row],[Percentage]],0)</f>
        <v>155</v>
      </c>
      <c r="D18" s="5">
        <v>0.27100000000000002</v>
      </c>
      <c r="E18" s="3" t="s">
        <v>161</v>
      </c>
      <c r="F18">
        <v>4.5</v>
      </c>
      <c r="G18">
        <v>4.1500000000000004</v>
      </c>
      <c r="H18">
        <v>3.26</v>
      </c>
      <c r="I18">
        <v>3.31</v>
      </c>
      <c r="J18">
        <v>3.93</v>
      </c>
      <c r="K18">
        <v>3.98</v>
      </c>
      <c r="L18">
        <v>4.17</v>
      </c>
      <c r="M18">
        <v>3.83</v>
      </c>
      <c r="N18">
        <v>4.6399999999999997</v>
      </c>
      <c r="O18">
        <v>3.45</v>
      </c>
    </row>
    <row r="19" spans="1:15" x14ac:dyDescent="0.25">
      <c r="A19" s="2" t="s">
        <v>17</v>
      </c>
      <c r="B19" s="3">
        <v>25</v>
      </c>
      <c r="C19" s="3">
        <f>ROUND(Table1[[#This Row],[Survey_returned]]/Table1[[#This Row],[Percentage]],0)</f>
        <v>162</v>
      </c>
      <c r="D19" s="5">
        <v>0.15429999999999999</v>
      </c>
      <c r="E19" s="3" t="s">
        <v>163</v>
      </c>
      <c r="F19">
        <v>4.6399999999999997</v>
      </c>
      <c r="G19">
        <v>4.32</v>
      </c>
      <c r="H19">
        <v>4.32</v>
      </c>
      <c r="I19">
        <v>4.32</v>
      </c>
      <c r="J19">
        <v>3.88</v>
      </c>
      <c r="K19">
        <v>4.08</v>
      </c>
      <c r="L19">
        <v>4.24</v>
      </c>
      <c r="M19">
        <v>3.2</v>
      </c>
      <c r="N19">
        <v>4.72</v>
      </c>
      <c r="O19">
        <v>4.2</v>
      </c>
    </row>
    <row r="20" spans="1:15" x14ac:dyDescent="0.25">
      <c r="A20" s="2" t="s">
        <v>18</v>
      </c>
      <c r="B20" s="3">
        <v>24</v>
      </c>
      <c r="C20" s="3">
        <f>ROUND(Table1[[#This Row],[Survey_returned]]/Table1[[#This Row],[Percentage]],0)</f>
        <v>169</v>
      </c>
      <c r="D20" s="5">
        <v>0.14199999999999999</v>
      </c>
      <c r="E20" s="3" t="s">
        <v>163</v>
      </c>
      <c r="F20">
        <v>4.58</v>
      </c>
      <c r="G20">
        <v>4.21</v>
      </c>
      <c r="H20">
        <v>4.25</v>
      </c>
      <c r="I20">
        <v>4.04</v>
      </c>
      <c r="J20">
        <v>3.74</v>
      </c>
      <c r="K20">
        <v>4.08</v>
      </c>
      <c r="L20">
        <v>4.46</v>
      </c>
      <c r="M20">
        <v>2.83</v>
      </c>
      <c r="N20">
        <v>4.54</v>
      </c>
      <c r="O20">
        <v>4.13</v>
      </c>
    </row>
    <row r="21" spans="1:15" x14ac:dyDescent="0.25">
      <c r="A21" s="2" t="s">
        <v>19</v>
      </c>
      <c r="B21" s="3">
        <v>15</v>
      </c>
      <c r="C21" s="3">
        <f>ROUND(Table1[[#This Row],[Survey_returned]]/Table1[[#This Row],[Percentage]],0)</f>
        <v>64</v>
      </c>
      <c r="D21" s="5">
        <v>0.2344</v>
      </c>
      <c r="E21" s="3" t="s">
        <v>163</v>
      </c>
      <c r="F21">
        <v>3.6</v>
      </c>
      <c r="G21">
        <v>3.64</v>
      </c>
      <c r="H21">
        <v>3.73</v>
      </c>
      <c r="I21">
        <v>3.27</v>
      </c>
      <c r="J21">
        <v>3</v>
      </c>
      <c r="K21">
        <v>3.79</v>
      </c>
      <c r="L21">
        <v>4.2</v>
      </c>
      <c r="M21">
        <v>3.67</v>
      </c>
      <c r="N21">
        <v>4.2</v>
      </c>
      <c r="O21">
        <v>3.33</v>
      </c>
    </row>
    <row r="22" spans="1:15" x14ac:dyDescent="0.25">
      <c r="A22" s="2" t="s">
        <v>20</v>
      </c>
      <c r="B22" s="3">
        <v>11</v>
      </c>
      <c r="C22" s="3">
        <f>ROUND(Table1[[#This Row],[Survey_returned]]/Table1[[#This Row],[Percentage]],0)</f>
        <v>37</v>
      </c>
      <c r="D22" s="5">
        <v>0.29730000000000001</v>
      </c>
      <c r="E22" s="3" t="s">
        <v>163</v>
      </c>
      <c r="F22">
        <v>3.91</v>
      </c>
      <c r="G22">
        <v>4.18</v>
      </c>
      <c r="H22">
        <v>4</v>
      </c>
      <c r="I22">
        <v>4.2699999999999996</v>
      </c>
      <c r="J22">
        <v>3.82</v>
      </c>
      <c r="K22">
        <v>4.18</v>
      </c>
      <c r="L22">
        <v>4.2699999999999996</v>
      </c>
      <c r="M22">
        <v>3.09</v>
      </c>
      <c r="N22">
        <v>4.7300000000000004</v>
      </c>
      <c r="O22">
        <v>4.18</v>
      </c>
    </row>
    <row r="23" spans="1:15" x14ac:dyDescent="0.25">
      <c r="A23" s="2" t="s">
        <v>21</v>
      </c>
      <c r="B23" s="3">
        <v>16</v>
      </c>
      <c r="C23" s="3">
        <f>ROUND(Table1[[#This Row],[Survey_returned]]/Table1[[#This Row],[Percentage]],0)</f>
        <v>46</v>
      </c>
      <c r="D23" s="5">
        <v>0.3478</v>
      </c>
      <c r="E23" s="3" t="s">
        <v>163</v>
      </c>
      <c r="F23">
        <v>4.1900000000000004</v>
      </c>
      <c r="G23">
        <v>4.4400000000000004</v>
      </c>
      <c r="H23">
        <v>4.75</v>
      </c>
      <c r="I23">
        <v>4.8099999999999996</v>
      </c>
      <c r="J23">
        <v>4.25</v>
      </c>
      <c r="K23">
        <v>4.75</v>
      </c>
      <c r="L23">
        <v>4.5599999999999996</v>
      </c>
      <c r="M23">
        <v>3</v>
      </c>
      <c r="N23">
        <v>4.9400000000000004</v>
      </c>
      <c r="O23">
        <v>4.5</v>
      </c>
    </row>
    <row r="24" spans="1:15" x14ac:dyDescent="0.25">
      <c r="A24" s="2" t="s">
        <v>22</v>
      </c>
      <c r="B24" s="3">
        <v>32</v>
      </c>
      <c r="C24" s="3">
        <f>ROUND(Table1[[#This Row],[Survey_returned]]/Table1[[#This Row],[Percentage]],0)</f>
        <v>140</v>
      </c>
      <c r="D24" s="5">
        <v>0.2286</v>
      </c>
      <c r="E24" s="3" t="s">
        <v>163</v>
      </c>
      <c r="F24">
        <v>3.88</v>
      </c>
      <c r="G24">
        <v>4.3899999999999997</v>
      </c>
      <c r="H24">
        <v>4.16</v>
      </c>
      <c r="I24">
        <v>4.41</v>
      </c>
      <c r="J24">
        <v>3.78</v>
      </c>
      <c r="K24">
        <v>4.22</v>
      </c>
      <c r="L24">
        <v>4.1900000000000004</v>
      </c>
      <c r="M24">
        <v>3.31</v>
      </c>
      <c r="N24">
        <v>4.38</v>
      </c>
      <c r="O24">
        <v>4.03</v>
      </c>
    </row>
    <row r="25" spans="1:15" x14ac:dyDescent="0.25">
      <c r="A25" s="2" t="s">
        <v>23</v>
      </c>
      <c r="B25" s="3">
        <v>4</v>
      </c>
      <c r="C25" s="3">
        <f>ROUND(Table1[[#This Row],[Survey_returned]]/Table1[[#This Row],[Percentage]],0)</f>
        <v>15</v>
      </c>
      <c r="D25" s="5">
        <v>0.26669999999999999</v>
      </c>
      <c r="E25" s="3" t="s">
        <v>163</v>
      </c>
      <c r="F25">
        <v>4.75</v>
      </c>
      <c r="G25">
        <v>4.5</v>
      </c>
      <c r="H25">
        <v>4.25</v>
      </c>
      <c r="I25">
        <v>5</v>
      </c>
      <c r="J25">
        <v>4</v>
      </c>
      <c r="K25">
        <v>4.5</v>
      </c>
      <c r="L25">
        <v>5</v>
      </c>
      <c r="M25">
        <v>3.25</v>
      </c>
      <c r="N25">
        <v>5</v>
      </c>
      <c r="O25">
        <v>4.5</v>
      </c>
    </row>
    <row r="26" spans="1:15" x14ac:dyDescent="0.25">
      <c r="A26" s="2" t="s">
        <v>24</v>
      </c>
      <c r="B26" s="3">
        <v>4</v>
      </c>
      <c r="C26" s="3">
        <f>ROUND(Table1[[#This Row],[Survey_returned]]/Table1[[#This Row],[Percentage]],0)</f>
        <v>6</v>
      </c>
      <c r="D26" s="5">
        <v>0.66669999999999996</v>
      </c>
      <c r="E26" s="3" t="s">
        <v>163</v>
      </c>
      <c r="F26">
        <v>4.5</v>
      </c>
      <c r="G26">
        <v>4.5</v>
      </c>
      <c r="H26">
        <v>4.75</v>
      </c>
      <c r="I26">
        <v>4.75</v>
      </c>
      <c r="J26">
        <v>4</v>
      </c>
      <c r="K26">
        <v>3.5</v>
      </c>
      <c r="L26">
        <v>4.5</v>
      </c>
      <c r="M26">
        <v>3.5</v>
      </c>
      <c r="N26">
        <v>4.5</v>
      </c>
      <c r="O26">
        <v>4</v>
      </c>
    </row>
    <row r="27" spans="1:15" x14ac:dyDescent="0.25">
      <c r="A27" s="2" t="s">
        <v>25</v>
      </c>
      <c r="B27" s="3">
        <v>56</v>
      </c>
      <c r="C27" s="3">
        <f>ROUND(Table1[[#This Row],[Survey_returned]]/Table1[[#This Row],[Percentage]],0)</f>
        <v>267</v>
      </c>
      <c r="D27" s="5">
        <v>0.2097</v>
      </c>
      <c r="E27" s="3" t="s">
        <v>163</v>
      </c>
      <c r="F27">
        <v>3.77</v>
      </c>
      <c r="G27">
        <v>3.89</v>
      </c>
      <c r="H27">
        <v>3.8</v>
      </c>
      <c r="I27">
        <v>3.43</v>
      </c>
      <c r="J27">
        <v>3.42</v>
      </c>
      <c r="K27">
        <v>3.89</v>
      </c>
      <c r="L27">
        <v>3.96</v>
      </c>
      <c r="M27">
        <v>3.7</v>
      </c>
      <c r="N27">
        <v>3.87</v>
      </c>
      <c r="O27">
        <v>3.59</v>
      </c>
    </row>
    <row r="28" spans="1:15" x14ac:dyDescent="0.25">
      <c r="A28" s="2" t="s">
        <v>26</v>
      </c>
      <c r="B28" s="3">
        <v>55</v>
      </c>
      <c r="C28" s="3">
        <f>ROUND(Table1[[#This Row],[Survey_returned]]/Table1[[#This Row],[Percentage]],0)</f>
        <v>262</v>
      </c>
      <c r="D28" s="5">
        <v>0.2099</v>
      </c>
      <c r="E28" s="3" t="s">
        <v>163</v>
      </c>
      <c r="F28">
        <v>4.2</v>
      </c>
      <c r="G28">
        <v>4.05</v>
      </c>
      <c r="H28">
        <v>3.69</v>
      </c>
      <c r="I28">
        <v>3.58</v>
      </c>
      <c r="J28">
        <v>3.44</v>
      </c>
      <c r="K28">
        <v>3.82</v>
      </c>
      <c r="L28">
        <v>3.84</v>
      </c>
      <c r="M28">
        <v>3.36</v>
      </c>
      <c r="N28">
        <v>4.26</v>
      </c>
      <c r="O28">
        <v>3.55</v>
      </c>
    </row>
    <row r="29" spans="1:15" x14ac:dyDescent="0.25">
      <c r="A29" s="2" t="s">
        <v>27</v>
      </c>
      <c r="B29" s="3">
        <v>63</v>
      </c>
      <c r="C29" s="3">
        <f>ROUND(Table1[[#This Row],[Survey_returned]]/Table1[[#This Row],[Percentage]],0)</f>
        <v>376</v>
      </c>
      <c r="D29" s="5">
        <v>0.1676</v>
      </c>
      <c r="E29" s="3" t="s">
        <v>163</v>
      </c>
      <c r="F29">
        <v>4.1100000000000003</v>
      </c>
      <c r="G29">
        <v>4.1100000000000003</v>
      </c>
      <c r="H29">
        <v>3.98</v>
      </c>
      <c r="I29">
        <v>3.6</v>
      </c>
      <c r="J29">
        <v>3.72</v>
      </c>
      <c r="K29">
        <v>3.97</v>
      </c>
      <c r="L29">
        <v>3.87</v>
      </c>
      <c r="M29">
        <v>3.62</v>
      </c>
      <c r="N29">
        <v>4.46</v>
      </c>
      <c r="O29">
        <v>3.76</v>
      </c>
    </row>
    <row r="30" spans="1:15" x14ac:dyDescent="0.25">
      <c r="A30" s="2" t="s">
        <v>28</v>
      </c>
      <c r="B30" s="3">
        <v>81</v>
      </c>
      <c r="C30" s="3">
        <f>ROUND(Table1[[#This Row],[Survey_returned]]/Table1[[#This Row],[Percentage]],0)</f>
        <v>341</v>
      </c>
      <c r="D30" s="5">
        <v>0.23749999999999999</v>
      </c>
      <c r="E30" s="3" t="s">
        <v>163</v>
      </c>
      <c r="F30">
        <v>3.98</v>
      </c>
      <c r="G30">
        <v>3.48</v>
      </c>
      <c r="H30">
        <v>3.2</v>
      </c>
      <c r="I30">
        <v>2.6</v>
      </c>
      <c r="J30">
        <v>2.71</v>
      </c>
      <c r="K30">
        <v>3.08</v>
      </c>
      <c r="L30">
        <v>3.1</v>
      </c>
      <c r="M30">
        <v>3.09</v>
      </c>
      <c r="N30">
        <v>4.2300000000000004</v>
      </c>
      <c r="O30">
        <v>2.73</v>
      </c>
    </row>
    <row r="31" spans="1:15" x14ac:dyDescent="0.25">
      <c r="A31" s="2" t="s">
        <v>29</v>
      </c>
      <c r="B31" s="3">
        <v>18</v>
      </c>
      <c r="C31" s="3">
        <f>ROUND(Table1[[#This Row],[Survey_returned]]/Table1[[#This Row],[Percentage]],0)</f>
        <v>106</v>
      </c>
      <c r="D31" s="5">
        <v>0.16980000000000001</v>
      </c>
      <c r="E31" s="3" t="s">
        <v>163</v>
      </c>
      <c r="F31">
        <v>4.28</v>
      </c>
      <c r="G31">
        <v>4.1100000000000003</v>
      </c>
      <c r="H31">
        <v>3.56</v>
      </c>
      <c r="I31">
        <v>3.22</v>
      </c>
      <c r="J31">
        <v>3.89</v>
      </c>
      <c r="K31">
        <v>4</v>
      </c>
      <c r="L31">
        <v>3.44</v>
      </c>
      <c r="M31">
        <v>3.33</v>
      </c>
      <c r="N31">
        <v>4.17</v>
      </c>
      <c r="O31">
        <v>3.44</v>
      </c>
    </row>
    <row r="32" spans="1:15" x14ac:dyDescent="0.25">
      <c r="A32" s="2" t="s">
        <v>30</v>
      </c>
      <c r="B32" s="3">
        <v>31</v>
      </c>
      <c r="C32" s="3">
        <f>ROUND(Table1[[#This Row],[Survey_returned]]/Table1[[#This Row],[Percentage]],0)</f>
        <v>127</v>
      </c>
      <c r="D32" s="5">
        <v>0.24410000000000001</v>
      </c>
      <c r="E32" s="3" t="s">
        <v>163</v>
      </c>
      <c r="F32">
        <v>4</v>
      </c>
      <c r="G32">
        <v>3.55</v>
      </c>
      <c r="H32">
        <v>2.84</v>
      </c>
      <c r="I32">
        <v>3.19</v>
      </c>
      <c r="J32">
        <v>3.58</v>
      </c>
      <c r="K32">
        <v>3.29</v>
      </c>
      <c r="L32">
        <v>3.35</v>
      </c>
      <c r="M32">
        <v>3.06</v>
      </c>
      <c r="N32">
        <v>4.26</v>
      </c>
      <c r="O32">
        <v>3</v>
      </c>
    </row>
    <row r="33" spans="1:15" x14ac:dyDescent="0.25">
      <c r="A33" s="2" t="s">
        <v>31</v>
      </c>
      <c r="B33" s="3">
        <v>17</v>
      </c>
      <c r="C33" s="3">
        <f>ROUND(Table1[[#This Row],[Survey_returned]]/Table1[[#This Row],[Percentage]],0)</f>
        <v>75</v>
      </c>
      <c r="D33" s="5">
        <v>0.22670000000000001</v>
      </c>
      <c r="E33" s="3" t="s">
        <v>163</v>
      </c>
      <c r="F33">
        <v>4.18</v>
      </c>
      <c r="G33">
        <v>4</v>
      </c>
      <c r="H33">
        <v>3.88</v>
      </c>
      <c r="I33">
        <v>3.94</v>
      </c>
      <c r="J33">
        <v>3.88</v>
      </c>
      <c r="K33">
        <v>4.18</v>
      </c>
      <c r="L33">
        <v>3.94</v>
      </c>
      <c r="M33">
        <v>3.41</v>
      </c>
      <c r="N33">
        <v>4.59</v>
      </c>
      <c r="O33">
        <v>4.24</v>
      </c>
    </row>
    <row r="34" spans="1:15" x14ac:dyDescent="0.25">
      <c r="A34" s="2" t="s">
        <v>32</v>
      </c>
      <c r="B34" s="3">
        <v>11</v>
      </c>
      <c r="C34" s="3">
        <f>ROUND(Table1[[#This Row],[Survey_returned]]/Table1[[#This Row],[Percentage]],0)</f>
        <v>65</v>
      </c>
      <c r="D34" s="5">
        <v>0.16919999999999999</v>
      </c>
      <c r="E34" s="3" t="s">
        <v>163</v>
      </c>
      <c r="F34">
        <v>4.2699999999999996</v>
      </c>
      <c r="G34">
        <v>4</v>
      </c>
      <c r="H34">
        <v>4</v>
      </c>
      <c r="I34">
        <v>3.91</v>
      </c>
      <c r="J34">
        <v>3.89</v>
      </c>
      <c r="K34">
        <v>4.2699999999999996</v>
      </c>
      <c r="L34">
        <v>4.2699999999999996</v>
      </c>
      <c r="M34">
        <v>3.18</v>
      </c>
      <c r="N34">
        <v>4.45</v>
      </c>
      <c r="O34">
        <v>4.45</v>
      </c>
    </row>
    <row r="35" spans="1:15" x14ac:dyDescent="0.25">
      <c r="A35" s="2" t="s">
        <v>33</v>
      </c>
      <c r="B35" s="3">
        <v>28</v>
      </c>
      <c r="C35" s="3">
        <f>ROUND(Table1[[#This Row],[Survey_returned]]/Table1[[#This Row],[Percentage]],0)</f>
        <v>76</v>
      </c>
      <c r="D35" s="5">
        <v>0.36840000000000001</v>
      </c>
      <c r="E35" s="3" t="s">
        <v>163</v>
      </c>
      <c r="F35">
        <v>4.46</v>
      </c>
      <c r="G35">
        <v>4.07</v>
      </c>
      <c r="H35">
        <v>4.18</v>
      </c>
      <c r="I35">
        <v>3.96</v>
      </c>
      <c r="J35">
        <v>4.21</v>
      </c>
      <c r="K35">
        <v>4.3600000000000003</v>
      </c>
      <c r="L35">
        <v>4.5199999999999996</v>
      </c>
      <c r="M35">
        <v>3.18</v>
      </c>
      <c r="N35">
        <v>4.82</v>
      </c>
      <c r="O35">
        <v>4.21</v>
      </c>
    </row>
    <row r="36" spans="1:15" x14ac:dyDescent="0.25">
      <c r="A36" s="2" t="s">
        <v>34</v>
      </c>
      <c r="B36" s="3">
        <v>21</v>
      </c>
      <c r="C36" s="3">
        <f>ROUND(Table1[[#This Row],[Survey_returned]]/Table1[[#This Row],[Percentage]],0)</f>
        <v>65</v>
      </c>
      <c r="D36" s="5">
        <v>0.3231</v>
      </c>
      <c r="E36" s="3" t="s">
        <v>163</v>
      </c>
      <c r="F36">
        <v>4.57</v>
      </c>
      <c r="G36">
        <v>3.9</v>
      </c>
      <c r="H36">
        <v>4.1900000000000004</v>
      </c>
      <c r="I36">
        <v>4.05</v>
      </c>
      <c r="J36">
        <v>3.75</v>
      </c>
      <c r="K36">
        <v>4.05</v>
      </c>
      <c r="L36">
        <v>3.95</v>
      </c>
      <c r="M36">
        <v>2.76</v>
      </c>
      <c r="N36">
        <v>4.5199999999999996</v>
      </c>
      <c r="O36">
        <v>3.71</v>
      </c>
    </row>
    <row r="37" spans="1:15" x14ac:dyDescent="0.25">
      <c r="A37" s="2" t="s">
        <v>35</v>
      </c>
      <c r="B37" s="3">
        <v>57</v>
      </c>
      <c r="C37" s="3">
        <f>ROUND(Table1[[#This Row],[Survey_returned]]/Table1[[#This Row],[Percentage]],0)</f>
        <v>207</v>
      </c>
      <c r="D37" s="5">
        <v>0.27539999999999998</v>
      </c>
      <c r="E37" s="3" t="s">
        <v>163</v>
      </c>
      <c r="F37">
        <v>4.16</v>
      </c>
      <c r="G37">
        <v>4.3899999999999997</v>
      </c>
      <c r="H37">
        <v>4.2</v>
      </c>
      <c r="I37">
        <v>3.66</v>
      </c>
      <c r="J37">
        <v>3.64</v>
      </c>
      <c r="K37">
        <v>4.2</v>
      </c>
      <c r="L37">
        <v>3.88</v>
      </c>
      <c r="M37">
        <v>3.12</v>
      </c>
      <c r="N37">
        <v>4.47</v>
      </c>
      <c r="O37">
        <v>3.82</v>
      </c>
    </row>
    <row r="38" spans="1:15" x14ac:dyDescent="0.25">
      <c r="A38" s="2" t="s">
        <v>36</v>
      </c>
      <c r="B38" s="3">
        <v>38</v>
      </c>
      <c r="C38" s="3">
        <f>ROUND(Table1[[#This Row],[Survey_returned]]/Table1[[#This Row],[Percentage]],0)</f>
        <v>230</v>
      </c>
      <c r="D38" s="5">
        <v>0.16520000000000001</v>
      </c>
      <c r="E38" s="3" t="s">
        <v>163</v>
      </c>
      <c r="F38">
        <v>4.29</v>
      </c>
      <c r="G38">
        <v>4.13</v>
      </c>
      <c r="H38">
        <v>4.16</v>
      </c>
      <c r="I38">
        <v>3.37</v>
      </c>
      <c r="J38">
        <v>3.5</v>
      </c>
      <c r="K38">
        <v>4</v>
      </c>
      <c r="L38">
        <v>3.55</v>
      </c>
      <c r="M38">
        <v>3.05</v>
      </c>
      <c r="N38">
        <v>4.63</v>
      </c>
      <c r="O38">
        <v>3.61</v>
      </c>
    </row>
    <row r="39" spans="1:15" x14ac:dyDescent="0.25">
      <c r="A39" s="2" t="s">
        <v>37</v>
      </c>
      <c r="B39" s="3">
        <v>26</v>
      </c>
      <c r="C39" s="3">
        <f>ROUND(Table1[[#This Row],[Survey_returned]]/Table1[[#This Row],[Percentage]],0)</f>
        <v>170</v>
      </c>
      <c r="D39" s="5">
        <v>0.15290000000000001</v>
      </c>
      <c r="E39" s="3" t="s">
        <v>163</v>
      </c>
      <c r="F39">
        <v>4.1900000000000004</v>
      </c>
      <c r="G39">
        <v>4.2699999999999996</v>
      </c>
      <c r="H39">
        <v>4.08</v>
      </c>
      <c r="I39">
        <v>4.17</v>
      </c>
      <c r="J39">
        <v>4.2</v>
      </c>
      <c r="K39">
        <v>4.3499999999999996</v>
      </c>
      <c r="L39">
        <v>4.46</v>
      </c>
      <c r="M39">
        <v>2.96</v>
      </c>
      <c r="N39">
        <v>4.63</v>
      </c>
      <c r="O39">
        <v>4.12</v>
      </c>
    </row>
    <row r="40" spans="1:15" x14ac:dyDescent="0.25">
      <c r="A40" s="2" t="s">
        <v>38</v>
      </c>
      <c r="B40" s="3">
        <v>49</v>
      </c>
      <c r="C40" s="3">
        <f>ROUND(Table1[[#This Row],[Survey_returned]]/Table1[[#This Row],[Percentage]],0)</f>
        <v>261</v>
      </c>
      <c r="D40" s="5">
        <v>0.18770000000000001</v>
      </c>
      <c r="E40" s="3" t="s">
        <v>163</v>
      </c>
      <c r="F40">
        <v>4</v>
      </c>
      <c r="G40">
        <v>4.3</v>
      </c>
      <c r="H40">
        <v>4.2</v>
      </c>
      <c r="I40">
        <v>3.88</v>
      </c>
      <c r="J40">
        <v>3.71</v>
      </c>
      <c r="K40">
        <v>4.22</v>
      </c>
      <c r="L40">
        <v>4.4400000000000004</v>
      </c>
      <c r="M40">
        <v>3.04</v>
      </c>
      <c r="N40">
        <v>4.6500000000000004</v>
      </c>
      <c r="O40">
        <v>4.12</v>
      </c>
    </row>
    <row r="41" spans="1:15" x14ac:dyDescent="0.25">
      <c r="A41" s="2" t="s">
        <v>39</v>
      </c>
      <c r="B41" s="3">
        <v>15</v>
      </c>
      <c r="C41" s="3">
        <f>ROUND(Table1[[#This Row],[Survey_returned]]/Table1[[#This Row],[Percentage]],0)</f>
        <v>39</v>
      </c>
      <c r="D41" s="5">
        <v>0.3846</v>
      </c>
      <c r="E41" s="3" t="s">
        <v>163</v>
      </c>
      <c r="F41">
        <v>4.33</v>
      </c>
      <c r="G41">
        <v>4.4000000000000004</v>
      </c>
      <c r="H41">
        <v>4.47</v>
      </c>
      <c r="I41">
        <v>4.2</v>
      </c>
      <c r="J41">
        <v>4</v>
      </c>
      <c r="K41">
        <v>4.47</v>
      </c>
      <c r="L41">
        <v>4.13</v>
      </c>
      <c r="M41">
        <v>3.4</v>
      </c>
      <c r="N41">
        <v>4.57</v>
      </c>
      <c r="O41">
        <v>4.4000000000000004</v>
      </c>
    </row>
    <row r="42" spans="1:15" x14ac:dyDescent="0.25">
      <c r="A42" s="2" t="s">
        <v>40</v>
      </c>
      <c r="B42" s="3">
        <v>10</v>
      </c>
      <c r="C42" s="3">
        <f>ROUND(Table1[[#This Row],[Survey_returned]]/Table1[[#This Row],[Percentage]],0)</f>
        <v>32</v>
      </c>
      <c r="D42" s="5">
        <v>0.3125</v>
      </c>
      <c r="E42" s="3" t="s">
        <v>163</v>
      </c>
      <c r="F42">
        <v>3.78</v>
      </c>
      <c r="G42">
        <v>4.22</v>
      </c>
      <c r="H42">
        <v>3.89</v>
      </c>
      <c r="I42">
        <v>3.71</v>
      </c>
      <c r="J42">
        <v>3.67</v>
      </c>
      <c r="K42">
        <v>4.22</v>
      </c>
      <c r="L42">
        <v>3.78</v>
      </c>
      <c r="M42">
        <v>3.56</v>
      </c>
      <c r="N42">
        <v>4.33</v>
      </c>
      <c r="O42">
        <v>4.2</v>
      </c>
    </row>
    <row r="43" spans="1:15" x14ac:dyDescent="0.25">
      <c r="A43" s="2" t="s">
        <v>41</v>
      </c>
      <c r="B43" s="3">
        <v>11</v>
      </c>
      <c r="C43" s="3">
        <f>ROUND(Table1[[#This Row],[Survey_returned]]/Table1[[#This Row],[Percentage]],0)</f>
        <v>36</v>
      </c>
      <c r="D43" s="5">
        <v>0.30559999999999998</v>
      </c>
      <c r="E43" s="3" t="s">
        <v>163</v>
      </c>
      <c r="F43">
        <v>4.18</v>
      </c>
      <c r="G43">
        <v>4.3</v>
      </c>
      <c r="H43">
        <v>3.91</v>
      </c>
      <c r="I43">
        <v>4.18</v>
      </c>
      <c r="J43">
        <v>3.27</v>
      </c>
      <c r="K43">
        <v>4.18</v>
      </c>
      <c r="L43">
        <v>4.18</v>
      </c>
      <c r="M43">
        <v>3.64</v>
      </c>
      <c r="N43">
        <v>4.55</v>
      </c>
      <c r="O43">
        <v>4.18</v>
      </c>
    </row>
    <row r="44" spans="1:15" x14ac:dyDescent="0.25">
      <c r="A44" s="2" t="s">
        <v>42</v>
      </c>
      <c r="B44" s="3">
        <v>32</v>
      </c>
      <c r="C44" s="3">
        <f>ROUND(Table1[[#This Row],[Survey_returned]]/Table1[[#This Row],[Percentage]],0)</f>
        <v>123</v>
      </c>
      <c r="D44" s="5">
        <v>0.26019999999999999</v>
      </c>
      <c r="E44" s="3" t="s">
        <v>163</v>
      </c>
      <c r="F44">
        <v>4.47</v>
      </c>
      <c r="G44">
        <v>4.3899999999999997</v>
      </c>
      <c r="H44">
        <v>4.09</v>
      </c>
      <c r="I44">
        <v>4.3899999999999997</v>
      </c>
      <c r="J44">
        <v>4.29</v>
      </c>
      <c r="K44">
        <v>4.09</v>
      </c>
      <c r="L44">
        <v>4.03</v>
      </c>
      <c r="M44">
        <v>3.22</v>
      </c>
      <c r="N44">
        <v>4.59</v>
      </c>
      <c r="O44">
        <v>4.22</v>
      </c>
    </row>
    <row r="45" spans="1:15" x14ac:dyDescent="0.25">
      <c r="A45" s="2" t="s">
        <v>43</v>
      </c>
      <c r="B45" s="3">
        <v>39</v>
      </c>
      <c r="C45" s="3">
        <f>ROUND(Table1[[#This Row],[Survey_returned]]/Table1[[#This Row],[Percentage]],0)</f>
        <v>141</v>
      </c>
      <c r="D45" s="5">
        <v>0.27660000000000001</v>
      </c>
      <c r="E45" s="3" t="s">
        <v>163</v>
      </c>
      <c r="F45">
        <v>4.51</v>
      </c>
      <c r="G45">
        <v>4.18</v>
      </c>
      <c r="H45">
        <v>3.87</v>
      </c>
      <c r="I45">
        <v>3.97</v>
      </c>
      <c r="J45">
        <v>4.03</v>
      </c>
      <c r="K45">
        <v>4.05</v>
      </c>
      <c r="L45">
        <v>4</v>
      </c>
      <c r="M45">
        <v>3.41</v>
      </c>
      <c r="N45">
        <v>4.6399999999999997</v>
      </c>
      <c r="O45">
        <v>3.74</v>
      </c>
    </row>
    <row r="46" spans="1:15" x14ac:dyDescent="0.25">
      <c r="A46" s="2" t="s">
        <v>44</v>
      </c>
      <c r="B46" s="3">
        <v>48</v>
      </c>
      <c r="C46" s="3">
        <f>ROUND(Table1[[#This Row],[Survey_returned]]/Table1[[#This Row],[Percentage]],0)</f>
        <v>183</v>
      </c>
      <c r="D46" s="5">
        <v>0.26229999999999998</v>
      </c>
      <c r="E46" s="3" t="s">
        <v>163</v>
      </c>
      <c r="F46">
        <v>4.34</v>
      </c>
      <c r="G46">
        <v>4.34</v>
      </c>
      <c r="H46">
        <v>3.94</v>
      </c>
      <c r="I46">
        <v>4.13</v>
      </c>
      <c r="J46">
        <v>3.91</v>
      </c>
      <c r="K46">
        <v>3.79</v>
      </c>
      <c r="L46">
        <v>3.64</v>
      </c>
      <c r="M46">
        <v>3.52</v>
      </c>
      <c r="N46">
        <v>4.58</v>
      </c>
      <c r="O46">
        <v>3.63</v>
      </c>
    </row>
    <row r="47" spans="1:15" x14ac:dyDescent="0.25">
      <c r="A47" s="2" t="s">
        <v>45</v>
      </c>
      <c r="B47" s="3">
        <v>38</v>
      </c>
      <c r="C47" s="3">
        <f>ROUND(Table1[[#This Row],[Survey_returned]]/Table1[[#This Row],[Percentage]],0)</f>
        <v>173</v>
      </c>
      <c r="D47" s="5">
        <v>0.21970000000000001</v>
      </c>
      <c r="E47" s="3" t="s">
        <v>163</v>
      </c>
      <c r="F47">
        <v>4.16</v>
      </c>
      <c r="G47">
        <v>3.53</v>
      </c>
      <c r="H47">
        <v>2.66</v>
      </c>
      <c r="I47">
        <v>2.4500000000000002</v>
      </c>
      <c r="J47">
        <v>2.67</v>
      </c>
      <c r="K47">
        <v>3.18</v>
      </c>
      <c r="L47">
        <v>3.11</v>
      </c>
      <c r="M47">
        <v>3.89</v>
      </c>
      <c r="N47">
        <v>4.24</v>
      </c>
      <c r="O47">
        <v>2.4500000000000002</v>
      </c>
    </row>
    <row r="48" spans="1:15" x14ac:dyDescent="0.25">
      <c r="A48" s="2" t="s">
        <v>46</v>
      </c>
      <c r="B48" s="3">
        <v>68</v>
      </c>
      <c r="C48" s="3">
        <f>ROUND(Table1[[#This Row],[Survey_returned]]/Table1[[#This Row],[Percentage]],0)</f>
        <v>213</v>
      </c>
      <c r="D48" s="5">
        <v>0.31919999999999998</v>
      </c>
      <c r="E48" s="3" t="s">
        <v>163</v>
      </c>
      <c r="F48">
        <v>3.99</v>
      </c>
      <c r="G48">
        <v>3.6</v>
      </c>
      <c r="H48">
        <v>3.24</v>
      </c>
      <c r="I48">
        <v>3.22</v>
      </c>
      <c r="J48">
        <v>2.91</v>
      </c>
      <c r="K48">
        <v>3.42</v>
      </c>
      <c r="L48">
        <v>3.64</v>
      </c>
      <c r="M48">
        <v>3.56</v>
      </c>
      <c r="N48">
        <v>4.16</v>
      </c>
      <c r="O48">
        <v>3.26</v>
      </c>
    </row>
    <row r="49" spans="1:15" x14ac:dyDescent="0.25">
      <c r="A49" s="2" t="s">
        <v>47</v>
      </c>
      <c r="B49" s="3">
        <v>61</v>
      </c>
      <c r="C49" s="3">
        <f>ROUND(Table1[[#This Row],[Survey_returned]]/Table1[[#This Row],[Percentage]],0)</f>
        <v>231</v>
      </c>
      <c r="D49" s="5">
        <v>0.2641</v>
      </c>
      <c r="E49" s="3" t="s">
        <v>163</v>
      </c>
      <c r="F49">
        <v>3.98</v>
      </c>
      <c r="G49">
        <v>3.63</v>
      </c>
      <c r="H49">
        <v>2.85</v>
      </c>
      <c r="I49">
        <v>3.3</v>
      </c>
      <c r="J49">
        <v>3.18</v>
      </c>
      <c r="K49">
        <v>3.21</v>
      </c>
      <c r="L49">
        <v>3.74</v>
      </c>
      <c r="M49">
        <v>3.54</v>
      </c>
      <c r="N49">
        <v>4.32</v>
      </c>
      <c r="O49">
        <v>2.92</v>
      </c>
    </row>
    <row r="50" spans="1:15" x14ac:dyDescent="0.25">
      <c r="A50" s="2" t="s">
        <v>48</v>
      </c>
      <c r="B50" s="3">
        <v>5</v>
      </c>
      <c r="C50" s="3">
        <f>ROUND(Table1[[#This Row],[Survey_returned]]/Table1[[#This Row],[Percentage]],0)</f>
        <v>40</v>
      </c>
      <c r="D50" s="5">
        <v>0.125</v>
      </c>
      <c r="E50" s="3" t="s">
        <v>163</v>
      </c>
      <c r="F50">
        <v>4</v>
      </c>
      <c r="G50">
        <v>3.4</v>
      </c>
      <c r="H50">
        <v>3.4</v>
      </c>
      <c r="I50">
        <v>3.2</v>
      </c>
      <c r="J50">
        <v>3.8</v>
      </c>
      <c r="K50">
        <v>3.6</v>
      </c>
      <c r="L50">
        <v>4.2</v>
      </c>
      <c r="M50">
        <v>3.4</v>
      </c>
      <c r="N50">
        <v>4.4000000000000004</v>
      </c>
      <c r="O50">
        <v>3.2</v>
      </c>
    </row>
    <row r="51" spans="1:15" x14ac:dyDescent="0.25">
      <c r="A51" s="2" t="s">
        <v>49</v>
      </c>
      <c r="B51" s="3">
        <v>17</v>
      </c>
      <c r="C51" s="3">
        <f>ROUND(Table1[[#This Row],[Survey_returned]]/Table1[[#This Row],[Percentage]],0)</f>
        <v>59</v>
      </c>
      <c r="D51" s="5">
        <v>0.28810000000000002</v>
      </c>
      <c r="E51" s="3" t="s">
        <v>163</v>
      </c>
      <c r="F51">
        <v>4.88</v>
      </c>
      <c r="G51">
        <v>4.76</v>
      </c>
      <c r="H51">
        <v>4.71</v>
      </c>
      <c r="I51">
        <v>4.59</v>
      </c>
      <c r="J51">
        <v>4.82</v>
      </c>
      <c r="K51">
        <v>4.76</v>
      </c>
      <c r="L51">
        <v>4.6500000000000004</v>
      </c>
      <c r="M51">
        <v>3.18</v>
      </c>
      <c r="N51">
        <v>4.88</v>
      </c>
      <c r="O51">
        <v>4.71</v>
      </c>
    </row>
    <row r="52" spans="1:15" x14ac:dyDescent="0.25">
      <c r="A52" s="2" t="s">
        <v>50</v>
      </c>
      <c r="B52" s="3">
        <v>17</v>
      </c>
      <c r="C52" s="3">
        <f>ROUND(Table1[[#This Row],[Survey_returned]]/Table1[[#This Row],[Percentage]],0)</f>
        <v>60</v>
      </c>
      <c r="D52" s="5">
        <v>0.2833</v>
      </c>
      <c r="E52" s="3" t="s">
        <v>163</v>
      </c>
      <c r="F52">
        <v>4.29</v>
      </c>
      <c r="G52">
        <v>4.29</v>
      </c>
      <c r="H52">
        <v>4.18</v>
      </c>
      <c r="I52">
        <v>4</v>
      </c>
      <c r="J52">
        <v>4.0599999999999996</v>
      </c>
      <c r="K52">
        <v>4.24</v>
      </c>
      <c r="L52">
        <v>4.53</v>
      </c>
      <c r="M52">
        <v>3.65</v>
      </c>
      <c r="N52">
        <v>4.71</v>
      </c>
      <c r="O52">
        <v>4.29</v>
      </c>
    </row>
    <row r="53" spans="1:15" x14ac:dyDescent="0.25">
      <c r="A53" s="2" t="s">
        <v>51</v>
      </c>
      <c r="B53" s="3">
        <v>41</v>
      </c>
      <c r="C53" s="3">
        <f>ROUND(Table1[[#This Row],[Survey_returned]]/Table1[[#This Row],[Percentage]],0)</f>
        <v>138</v>
      </c>
      <c r="D53" s="5">
        <v>0.29709999999999998</v>
      </c>
      <c r="E53" s="3" t="s">
        <v>161</v>
      </c>
      <c r="F53">
        <v>4.34</v>
      </c>
      <c r="G53">
        <v>4.0999999999999996</v>
      </c>
      <c r="H53">
        <v>4.34</v>
      </c>
      <c r="I53">
        <v>4.05</v>
      </c>
      <c r="J53">
        <v>4.07</v>
      </c>
      <c r="K53">
        <v>4.54</v>
      </c>
      <c r="L53">
        <v>4.32</v>
      </c>
      <c r="M53">
        <v>3.43</v>
      </c>
      <c r="N53">
        <v>4.38</v>
      </c>
      <c r="O53">
        <v>4.24</v>
      </c>
    </row>
    <row r="54" spans="1:15" x14ac:dyDescent="0.25">
      <c r="A54" s="2" t="s">
        <v>52</v>
      </c>
      <c r="B54" s="3">
        <v>59</v>
      </c>
      <c r="C54" s="3">
        <f>ROUND(Table1[[#This Row],[Survey_returned]]/Table1[[#This Row],[Percentage]],0)</f>
        <v>125</v>
      </c>
      <c r="D54" s="5">
        <v>0.47199999999999998</v>
      </c>
      <c r="E54" s="3" t="s">
        <v>161</v>
      </c>
      <c r="F54">
        <v>3.81</v>
      </c>
      <c r="G54">
        <v>4</v>
      </c>
      <c r="H54">
        <v>3.97</v>
      </c>
      <c r="I54">
        <v>3.61</v>
      </c>
      <c r="J54">
        <v>3.92</v>
      </c>
      <c r="K54">
        <v>4.46</v>
      </c>
      <c r="L54">
        <v>4.47</v>
      </c>
      <c r="M54">
        <v>3.59</v>
      </c>
      <c r="N54">
        <v>4.42</v>
      </c>
      <c r="O54">
        <v>3.86</v>
      </c>
    </row>
    <row r="55" spans="1:15" x14ac:dyDescent="0.25">
      <c r="A55" s="2" t="s">
        <v>53</v>
      </c>
      <c r="B55" s="3">
        <v>48</v>
      </c>
      <c r="C55" s="3">
        <f>ROUND(Table1[[#This Row],[Survey_returned]]/Table1[[#This Row],[Percentage]],0)</f>
        <v>131</v>
      </c>
      <c r="D55" s="5">
        <v>0.3664</v>
      </c>
      <c r="E55" s="3" t="s">
        <v>161</v>
      </c>
      <c r="F55">
        <v>4.13</v>
      </c>
      <c r="G55">
        <v>3.96</v>
      </c>
      <c r="H55">
        <v>3.72</v>
      </c>
      <c r="I55">
        <v>3.57</v>
      </c>
      <c r="J55">
        <v>4.13</v>
      </c>
      <c r="K55">
        <v>4.3</v>
      </c>
      <c r="L55">
        <v>4.26</v>
      </c>
      <c r="M55">
        <v>3.65</v>
      </c>
      <c r="N55">
        <v>4.67</v>
      </c>
      <c r="O55">
        <v>3.88</v>
      </c>
    </row>
    <row r="56" spans="1:15" x14ac:dyDescent="0.25">
      <c r="A56" s="2" t="s">
        <v>54</v>
      </c>
      <c r="B56" s="3">
        <v>19</v>
      </c>
      <c r="C56" s="3">
        <f>ROUND(Table1[[#This Row],[Survey_returned]]/Table1[[#This Row],[Percentage]],0)</f>
        <v>47</v>
      </c>
      <c r="D56" s="5">
        <v>0.40429999999999999</v>
      </c>
      <c r="E56" s="3" t="s">
        <v>161</v>
      </c>
      <c r="F56">
        <v>4</v>
      </c>
      <c r="G56">
        <v>2.89</v>
      </c>
      <c r="H56">
        <v>2.58</v>
      </c>
      <c r="I56">
        <v>1.74</v>
      </c>
      <c r="J56">
        <v>3.47</v>
      </c>
      <c r="K56">
        <v>2.83</v>
      </c>
      <c r="L56">
        <v>1.47</v>
      </c>
      <c r="M56">
        <v>3.32</v>
      </c>
      <c r="N56">
        <v>2.84</v>
      </c>
      <c r="O56">
        <v>1.68</v>
      </c>
    </row>
    <row r="57" spans="1:15" x14ac:dyDescent="0.25">
      <c r="A57" s="2" t="s">
        <v>55</v>
      </c>
      <c r="B57" s="3">
        <v>8</v>
      </c>
      <c r="C57" s="3">
        <f>ROUND(Table1[[#This Row],[Survey_returned]]/Table1[[#This Row],[Percentage]],0)</f>
        <v>29</v>
      </c>
      <c r="D57" s="5">
        <v>0.27589999999999998</v>
      </c>
      <c r="E57" s="3" t="s">
        <v>163</v>
      </c>
      <c r="F57">
        <v>4.13</v>
      </c>
      <c r="G57">
        <v>3.75</v>
      </c>
      <c r="H57">
        <v>3.63</v>
      </c>
      <c r="I57">
        <v>3.25</v>
      </c>
      <c r="J57">
        <v>3.25</v>
      </c>
      <c r="K57">
        <v>4.13</v>
      </c>
      <c r="L57">
        <v>4</v>
      </c>
      <c r="M57">
        <v>3</v>
      </c>
      <c r="N57">
        <v>4.38</v>
      </c>
      <c r="O57">
        <v>3.38</v>
      </c>
    </row>
    <row r="58" spans="1:15" x14ac:dyDescent="0.25">
      <c r="A58" s="2" t="s">
        <v>56</v>
      </c>
      <c r="B58" s="3">
        <v>16</v>
      </c>
      <c r="C58" s="3">
        <f>ROUND(Table1[[#This Row],[Survey_returned]]/Table1[[#This Row],[Percentage]],0)</f>
        <v>66</v>
      </c>
      <c r="D58" s="5">
        <v>0.2424</v>
      </c>
      <c r="E58" s="3" t="s">
        <v>163</v>
      </c>
      <c r="F58">
        <v>4.5</v>
      </c>
      <c r="G58">
        <v>4.25</v>
      </c>
      <c r="H58">
        <v>4.25</v>
      </c>
      <c r="I58">
        <v>3.81</v>
      </c>
      <c r="J58">
        <v>4.25</v>
      </c>
      <c r="K58">
        <v>4.38</v>
      </c>
      <c r="L58">
        <v>4.3099999999999996</v>
      </c>
      <c r="M58">
        <v>3.19</v>
      </c>
      <c r="N58">
        <v>4.9400000000000004</v>
      </c>
      <c r="O58">
        <v>3.88</v>
      </c>
    </row>
    <row r="59" spans="1:15" x14ac:dyDescent="0.25">
      <c r="A59" s="2" t="s">
        <v>57</v>
      </c>
      <c r="B59" s="3">
        <v>8</v>
      </c>
      <c r="C59" s="3">
        <f>ROUND(Table1[[#This Row],[Survey_returned]]/Table1[[#This Row],[Percentage]],0)</f>
        <v>33</v>
      </c>
      <c r="D59" s="5">
        <v>0.2424</v>
      </c>
      <c r="E59" s="3" t="s">
        <v>161</v>
      </c>
      <c r="F59">
        <v>4.5</v>
      </c>
      <c r="G59">
        <v>4.5</v>
      </c>
      <c r="H59">
        <v>4.5</v>
      </c>
      <c r="I59">
        <v>4.5</v>
      </c>
      <c r="J59">
        <v>4.88</v>
      </c>
      <c r="K59">
        <v>4.63</v>
      </c>
      <c r="L59">
        <v>4.63</v>
      </c>
      <c r="M59">
        <v>2.88</v>
      </c>
      <c r="N59">
        <v>4.71</v>
      </c>
      <c r="O59">
        <v>4.25</v>
      </c>
    </row>
    <row r="60" spans="1:15" x14ac:dyDescent="0.25">
      <c r="A60" s="2" t="s">
        <v>58</v>
      </c>
      <c r="B60" s="3">
        <v>24</v>
      </c>
      <c r="C60" s="3">
        <f>ROUND(Table1[[#This Row],[Survey_returned]]/Table1[[#This Row],[Percentage]],0)</f>
        <v>73</v>
      </c>
      <c r="D60" s="5">
        <v>0.32879999999999998</v>
      </c>
      <c r="E60" s="3" t="s">
        <v>161</v>
      </c>
      <c r="F60">
        <v>4.67</v>
      </c>
      <c r="G60">
        <v>4.57</v>
      </c>
      <c r="H60">
        <v>4.38</v>
      </c>
      <c r="I60">
        <v>4.43</v>
      </c>
      <c r="J60">
        <v>4.87</v>
      </c>
      <c r="K60">
        <v>4.67</v>
      </c>
      <c r="L60">
        <v>4.58</v>
      </c>
      <c r="M60">
        <v>3</v>
      </c>
      <c r="N60">
        <v>4.7300000000000004</v>
      </c>
      <c r="O60">
        <v>4.46</v>
      </c>
    </row>
    <row r="61" spans="1:15" x14ac:dyDescent="0.25">
      <c r="A61" s="2" t="s">
        <v>59</v>
      </c>
      <c r="B61" s="3">
        <v>27</v>
      </c>
      <c r="C61" s="3">
        <f>ROUND(Table1[[#This Row],[Survey_returned]]/Table1[[#This Row],[Percentage]],0)</f>
        <v>93</v>
      </c>
      <c r="D61" s="5">
        <v>0.2903</v>
      </c>
      <c r="E61" s="3" t="s">
        <v>161</v>
      </c>
      <c r="F61">
        <v>4.74</v>
      </c>
      <c r="G61">
        <v>4.74</v>
      </c>
      <c r="H61">
        <v>4.2300000000000004</v>
      </c>
      <c r="I61">
        <v>4</v>
      </c>
      <c r="J61">
        <v>4.8899999999999997</v>
      </c>
      <c r="K61">
        <v>4.3499999999999996</v>
      </c>
      <c r="L61">
        <v>4.8099999999999996</v>
      </c>
      <c r="M61">
        <v>2.93</v>
      </c>
      <c r="N61">
        <v>4.7</v>
      </c>
      <c r="O61">
        <v>4.33</v>
      </c>
    </row>
    <row r="62" spans="1:15" x14ac:dyDescent="0.25">
      <c r="A62" s="2" t="s">
        <v>60</v>
      </c>
      <c r="B62" s="3">
        <v>8</v>
      </c>
      <c r="C62" s="3">
        <f>ROUND(Table1[[#This Row],[Survey_returned]]/Table1[[#This Row],[Percentage]],0)</f>
        <v>28</v>
      </c>
      <c r="D62" s="5">
        <v>0.28570000000000001</v>
      </c>
      <c r="E62" s="3" t="s">
        <v>163</v>
      </c>
      <c r="F62">
        <v>4.88</v>
      </c>
      <c r="G62">
        <v>4.75</v>
      </c>
      <c r="H62">
        <v>4.88</v>
      </c>
      <c r="I62">
        <v>4.75</v>
      </c>
      <c r="J62">
        <v>4.63</v>
      </c>
      <c r="K62">
        <v>4.75</v>
      </c>
      <c r="L62">
        <v>4.88</v>
      </c>
      <c r="M62">
        <v>3.13</v>
      </c>
      <c r="N62">
        <v>4.88</v>
      </c>
      <c r="O62">
        <v>4.88</v>
      </c>
    </row>
    <row r="63" spans="1:15" x14ac:dyDescent="0.25">
      <c r="A63" s="2" t="s">
        <v>61</v>
      </c>
      <c r="B63" s="3">
        <v>5</v>
      </c>
      <c r="C63" s="3">
        <f>ROUND(Table1[[#This Row],[Survey_returned]]/Table1[[#This Row],[Percentage]],0)</f>
        <v>26</v>
      </c>
      <c r="D63" s="5">
        <v>0.1923</v>
      </c>
      <c r="E63" s="3" t="s">
        <v>163</v>
      </c>
      <c r="F63">
        <v>5</v>
      </c>
      <c r="G63">
        <v>4.4000000000000004</v>
      </c>
      <c r="H63">
        <v>4.8</v>
      </c>
      <c r="I63">
        <v>4.5999999999999996</v>
      </c>
      <c r="J63">
        <v>4.2</v>
      </c>
      <c r="K63">
        <v>4.8</v>
      </c>
      <c r="L63">
        <v>5</v>
      </c>
      <c r="M63">
        <v>3.4</v>
      </c>
      <c r="N63">
        <v>4.5999999999999996</v>
      </c>
      <c r="O63">
        <v>4.8</v>
      </c>
    </row>
    <row r="64" spans="1:15" x14ac:dyDescent="0.25">
      <c r="A64" s="2" t="s">
        <v>62</v>
      </c>
      <c r="B64" s="3">
        <v>7</v>
      </c>
      <c r="C64" s="3">
        <f>ROUND(Table1[[#This Row],[Survey_returned]]/Table1[[#This Row],[Percentage]],0)</f>
        <v>19</v>
      </c>
      <c r="D64" s="5">
        <v>0.36840000000000001</v>
      </c>
      <c r="E64" s="3" t="s">
        <v>163</v>
      </c>
      <c r="F64">
        <v>4.57</v>
      </c>
      <c r="G64">
        <v>4.57</v>
      </c>
      <c r="H64">
        <v>4.29</v>
      </c>
      <c r="I64">
        <v>4.1399999999999997</v>
      </c>
      <c r="J64">
        <v>4.43</v>
      </c>
      <c r="K64">
        <v>4.8600000000000003</v>
      </c>
      <c r="L64">
        <v>4.71</v>
      </c>
      <c r="M64">
        <v>3.43</v>
      </c>
      <c r="N64">
        <v>4.8600000000000003</v>
      </c>
      <c r="O64">
        <v>4.43</v>
      </c>
    </row>
    <row r="65" spans="1:15" x14ac:dyDescent="0.25">
      <c r="A65" s="2" t="s">
        <v>63</v>
      </c>
      <c r="B65" s="3">
        <v>47</v>
      </c>
      <c r="C65" s="3">
        <f>ROUND(Table1[[#This Row],[Survey_returned]]/Table1[[#This Row],[Percentage]],0)</f>
        <v>114</v>
      </c>
      <c r="D65" s="5">
        <v>0.4123</v>
      </c>
      <c r="E65" s="3" t="s">
        <v>161</v>
      </c>
      <c r="F65">
        <v>4.53</v>
      </c>
      <c r="G65">
        <v>4.43</v>
      </c>
      <c r="H65">
        <v>4.3</v>
      </c>
      <c r="I65">
        <v>4.1500000000000004</v>
      </c>
      <c r="J65">
        <v>3.62</v>
      </c>
      <c r="K65">
        <v>4.3</v>
      </c>
      <c r="L65">
        <v>4.3499999999999996</v>
      </c>
      <c r="M65">
        <v>3.22</v>
      </c>
      <c r="N65">
        <v>4.74</v>
      </c>
      <c r="O65">
        <v>4.28</v>
      </c>
    </row>
    <row r="66" spans="1:15" x14ac:dyDescent="0.25">
      <c r="A66" s="2" t="s">
        <v>64</v>
      </c>
      <c r="B66" s="3">
        <v>42</v>
      </c>
      <c r="C66" s="3">
        <f>ROUND(Table1[[#This Row],[Survey_returned]]/Table1[[#This Row],[Percentage]],0)</f>
        <v>114</v>
      </c>
      <c r="D66" s="5">
        <v>0.36840000000000001</v>
      </c>
      <c r="E66" s="3" t="s">
        <v>161</v>
      </c>
      <c r="F66">
        <v>3.59</v>
      </c>
      <c r="G66">
        <v>3.81</v>
      </c>
      <c r="H66">
        <v>3.57</v>
      </c>
      <c r="I66">
        <v>3.43</v>
      </c>
      <c r="J66">
        <v>3.29</v>
      </c>
      <c r="K66">
        <v>3.59</v>
      </c>
      <c r="L66">
        <v>4.17</v>
      </c>
      <c r="M66">
        <v>3.69</v>
      </c>
      <c r="N66">
        <v>4.33</v>
      </c>
      <c r="O66">
        <v>3.17</v>
      </c>
    </row>
    <row r="67" spans="1:15" x14ac:dyDescent="0.25">
      <c r="A67" s="2" t="s">
        <v>65</v>
      </c>
      <c r="B67" s="3">
        <v>32</v>
      </c>
      <c r="C67" s="3">
        <f>ROUND(Table1[[#This Row],[Survey_returned]]/Table1[[#This Row],[Percentage]],0)</f>
        <v>119</v>
      </c>
      <c r="D67" s="5">
        <v>0.26889999999999997</v>
      </c>
      <c r="E67" s="3" t="s">
        <v>161</v>
      </c>
      <c r="F67">
        <v>4.1900000000000004</v>
      </c>
      <c r="G67">
        <v>4.32</v>
      </c>
      <c r="H67">
        <v>4.3099999999999996</v>
      </c>
      <c r="I67">
        <v>4.0999999999999996</v>
      </c>
      <c r="J67">
        <v>3.84</v>
      </c>
      <c r="K67">
        <v>4.55</v>
      </c>
      <c r="L67">
        <v>4.5599999999999996</v>
      </c>
      <c r="M67">
        <v>3.63</v>
      </c>
      <c r="N67">
        <v>4.91</v>
      </c>
      <c r="O67">
        <v>4.03</v>
      </c>
    </row>
    <row r="68" spans="1:15" x14ac:dyDescent="0.25">
      <c r="A68" s="2" t="s">
        <v>66</v>
      </c>
      <c r="B68" s="3">
        <v>44</v>
      </c>
      <c r="C68" s="3">
        <f>ROUND(Table1[[#This Row],[Survey_returned]]/Table1[[#This Row],[Percentage]],0)</f>
        <v>207</v>
      </c>
      <c r="D68" s="5">
        <v>0.21260000000000001</v>
      </c>
      <c r="E68" s="3" t="s">
        <v>161</v>
      </c>
      <c r="F68">
        <v>4.1399999999999997</v>
      </c>
      <c r="G68">
        <v>3.83</v>
      </c>
      <c r="H68">
        <v>3.82</v>
      </c>
      <c r="I68">
        <v>3.77</v>
      </c>
      <c r="J68">
        <v>3.86</v>
      </c>
      <c r="K68">
        <v>3.86</v>
      </c>
      <c r="L68">
        <v>4.2</v>
      </c>
      <c r="M68">
        <v>3.48</v>
      </c>
      <c r="N68">
        <v>4.47</v>
      </c>
      <c r="O68">
        <v>3.7</v>
      </c>
    </row>
    <row r="69" spans="1:15" x14ac:dyDescent="0.25">
      <c r="A69" s="2" t="s">
        <v>67</v>
      </c>
      <c r="B69" s="3">
        <v>40</v>
      </c>
      <c r="C69" s="3">
        <f>ROUND(Table1[[#This Row],[Survey_returned]]/Table1[[#This Row],[Percentage]],0)</f>
        <v>185</v>
      </c>
      <c r="D69" s="5">
        <v>0.2162</v>
      </c>
      <c r="E69" s="3" t="s">
        <v>161</v>
      </c>
      <c r="F69">
        <v>3.77</v>
      </c>
      <c r="G69">
        <v>3.39</v>
      </c>
      <c r="H69">
        <v>3.46</v>
      </c>
      <c r="I69">
        <v>3.36</v>
      </c>
      <c r="J69">
        <v>3.41</v>
      </c>
      <c r="K69">
        <v>1.98</v>
      </c>
      <c r="L69">
        <v>3.82</v>
      </c>
      <c r="M69">
        <v>3.62</v>
      </c>
      <c r="N69">
        <v>4.08</v>
      </c>
      <c r="O69">
        <v>2.73</v>
      </c>
    </row>
    <row r="70" spans="1:15" x14ac:dyDescent="0.25">
      <c r="A70" s="2" t="s">
        <v>68</v>
      </c>
      <c r="B70" s="3">
        <v>47</v>
      </c>
      <c r="C70" s="3">
        <f>ROUND(Table1[[#This Row],[Survey_returned]]/Table1[[#This Row],[Percentage]],0)</f>
        <v>128</v>
      </c>
      <c r="D70" s="5">
        <v>0.36720000000000003</v>
      </c>
      <c r="E70" s="3" t="s">
        <v>161</v>
      </c>
      <c r="F70">
        <v>3.96</v>
      </c>
      <c r="G70">
        <v>3.66</v>
      </c>
      <c r="H70">
        <v>3</v>
      </c>
      <c r="I70">
        <v>2.96</v>
      </c>
      <c r="J70">
        <v>3.62</v>
      </c>
      <c r="K70">
        <v>3.7</v>
      </c>
      <c r="L70">
        <v>3.74</v>
      </c>
      <c r="M70">
        <v>3.51</v>
      </c>
      <c r="N70">
        <v>4.66</v>
      </c>
      <c r="O70">
        <v>3</v>
      </c>
    </row>
    <row r="71" spans="1:15" x14ac:dyDescent="0.25">
      <c r="A71" s="2" t="s">
        <v>69</v>
      </c>
      <c r="B71" s="3">
        <v>11</v>
      </c>
      <c r="C71" s="3">
        <f>ROUND(Table1[[#This Row],[Survey_returned]]/Table1[[#This Row],[Percentage]],0)</f>
        <v>23</v>
      </c>
      <c r="D71" s="5">
        <v>0.4783</v>
      </c>
      <c r="E71" s="3" t="s">
        <v>163</v>
      </c>
      <c r="F71">
        <v>4.3600000000000003</v>
      </c>
      <c r="G71">
        <v>4.3600000000000003</v>
      </c>
      <c r="H71">
        <v>4.9000000000000004</v>
      </c>
      <c r="I71">
        <v>4.82</v>
      </c>
      <c r="J71">
        <v>4.45</v>
      </c>
      <c r="K71">
        <v>4.5999999999999996</v>
      </c>
      <c r="L71">
        <v>4.7</v>
      </c>
      <c r="M71">
        <v>3.09</v>
      </c>
      <c r="N71">
        <v>4.91</v>
      </c>
      <c r="O71">
        <v>4.55</v>
      </c>
    </row>
    <row r="72" spans="1:15" x14ac:dyDescent="0.25">
      <c r="A72" s="2" t="s">
        <v>70</v>
      </c>
      <c r="B72" s="3">
        <v>8</v>
      </c>
      <c r="C72" s="3">
        <f>ROUND(Table1[[#This Row],[Survey_returned]]/Table1[[#This Row],[Percentage]],0)</f>
        <v>34</v>
      </c>
      <c r="D72" s="5">
        <v>0.23530000000000001</v>
      </c>
      <c r="E72" s="3" t="s">
        <v>163</v>
      </c>
      <c r="F72">
        <v>5</v>
      </c>
      <c r="G72">
        <v>3.88</v>
      </c>
      <c r="H72">
        <v>4.13</v>
      </c>
      <c r="I72">
        <v>4</v>
      </c>
      <c r="J72">
        <v>4.13</v>
      </c>
      <c r="K72">
        <v>4.13</v>
      </c>
      <c r="L72">
        <v>3.75</v>
      </c>
      <c r="M72">
        <v>2.88</v>
      </c>
      <c r="N72">
        <v>4.13</v>
      </c>
      <c r="O72">
        <v>3.63</v>
      </c>
    </row>
    <row r="73" spans="1:15" x14ac:dyDescent="0.25">
      <c r="A73" s="2" t="s">
        <v>71</v>
      </c>
      <c r="B73" s="3">
        <v>11</v>
      </c>
      <c r="C73" s="3">
        <f>ROUND(Table1[[#This Row],[Survey_returned]]/Table1[[#This Row],[Percentage]],0)</f>
        <v>34</v>
      </c>
      <c r="D73" s="5">
        <v>0.32350000000000001</v>
      </c>
      <c r="E73" s="3" t="s">
        <v>163</v>
      </c>
      <c r="F73">
        <v>4.55</v>
      </c>
      <c r="G73">
        <v>3.36</v>
      </c>
      <c r="H73">
        <v>4.55</v>
      </c>
      <c r="I73">
        <v>4.3600000000000003</v>
      </c>
      <c r="J73">
        <v>4.45</v>
      </c>
      <c r="K73">
        <v>3.8</v>
      </c>
      <c r="L73">
        <v>4.2699999999999996</v>
      </c>
      <c r="M73">
        <v>2.91</v>
      </c>
      <c r="N73">
        <v>4.7300000000000004</v>
      </c>
      <c r="O73">
        <v>4.18</v>
      </c>
    </row>
    <row r="74" spans="1:15" x14ac:dyDescent="0.25">
      <c r="A74" s="2" t="s">
        <v>72</v>
      </c>
      <c r="B74" s="3">
        <v>21</v>
      </c>
      <c r="C74" s="3">
        <f>ROUND(Table1[[#This Row],[Survey_returned]]/Table1[[#This Row],[Percentage]],0)</f>
        <v>101</v>
      </c>
      <c r="D74" s="5">
        <v>0.2079</v>
      </c>
      <c r="E74" s="3" t="s">
        <v>163</v>
      </c>
      <c r="F74" s="3">
        <v>3.9</v>
      </c>
      <c r="G74">
        <v>3.81</v>
      </c>
      <c r="H74">
        <v>3.71</v>
      </c>
      <c r="I74">
        <v>4</v>
      </c>
      <c r="J74">
        <v>3.76</v>
      </c>
      <c r="K74">
        <v>3.86</v>
      </c>
      <c r="L74">
        <v>3.95</v>
      </c>
      <c r="M74">
        <v>3.14</v>
      </c>
      <c r="N74">
        <v>3.95</v>
      </c>
      <c r="O74">
        <v>3.95</v>
      </c>
    </row>
    <row r="75" spans="1:15" x14ac:dyDescent="0.25">
      <c r="A75" s="2" t="s">
        <v>73</v>
      </c>
      <c r="B75" s="3">
        <v>12</v>
      </c>
      <c r="C75" s="3">
        <f>ROUND(Table1[[#This Row],[Survey_returned]]/Table1[[#This Row],[Percentage]],0)</f>
        <v>67</v>
      </c>
      <c r="D75" s="5">
        <v>0.17910000000000001</v>
      </c>
      <c r="E75" s="3" t="s">
        <v>163</v>
      </c>
      <c r="F75">
        <v>4.17</v>
      </c>
      <c r="G75">
        <v>4.08</v>
      </c>
      <c r="H75">
        <v>3.75</v>
      </c>
      <c r="I75">
        <v>3</v>
      </c>
      <c r="J75">
        <v>3.75</v>
      </c>
      <c r="K75">
        <v>3.91</v>
      </c>
      <c r="L75">
        <v>3.67</v>
      </c>
      <c r="M75">
        <v>2.75</v>
      </c>
      <c r="N75">
        <v>4.42</v>
      </c>
      <c r="O75">
        <v>3.33</v>
      </c>
    </row>
    <row r="76" spans="1:15" x14ac:dyDescent="0.25">
      <c r="A76" s="2" t="s">
        <v>74</v>
      </c>
      <c r="B76" s="3">
        <v>10</v>
      </c>
      <c r="C76" s="3">
        <f>ROUND(Table1[[#This Row],[Survey_returned]]/Table1[[#This Row],[Percentage]],0)</f>
        <v>47</v>
      </c>
      <c r="D76" s="5">
        <v>0.21279999999999999</v>
      </c>
      <c r="E76" s="3" t="s">
        <v>163</v>
      </c>
      <c r="F76">
        <v>4.0999999999999996</v>
      </c>
      <c r="G76">
        <v>4.5999999999999996</v>
      </c>
      <c r="H76">
        <v>4.5999999999999996</v>
      </c>
      <c r="I76">
        <v>4.3</v>
      </c>
      <c r="J76">
        <v>4.5999999999999996</v>
      </c>
      <c r="K76">
        <v>4.3</v>
      </c>
      <c r="L76">
        <v>4.4000000000000004</v>
      </c>
      <c r="M76">
        <v>3</v>
      </c>
      <c r="N76">
        <v>4.5599999999999996</v>
      </c>
      <c r="O76">
        <v>4</v>
      </c>
    </row>
    <row r="77" spans="1:15" x14ac:dyDescent="0.25">
      <c r="A77" s="2" t="s">
        <v>75</v>
      </c>
      <c r="B77" s="3">
        <v>7</v>
      </c>
      <c r="C77" s="3">
        <f>ROUND(Table1[[#This Row],[Survey_returned]]/Table1[[#This Row],[Percentage]],0)</f>
        <v>13</v>
      </c>
      <c r="D77" s="5">
        <v>0.53849999999999998</v>
      </c>
      <c r="E77" s="3" t="s">
        <v>161</v>
      </c>
      <c r="F77">
        <v>3.57</v>
      </c>
      <c r="G77">
        <v>4.29</v>
      </c>
      <c r="H77">
        <v>4.43</v>
      </c>
      <c r="I77">
        <v>4.71</v>
      </c>
      <c r="J77">
        <v>3.43</v>
      </c>
      <c r="K77">
        <v>3.86</v>
      </c>
      <c r="L77">
        <v>4.1399999999999997</v>
      </c>
      <c r="M77">
        <v>3.43</v>
      </c>
      <c r="N77">
        <v>4.71</v>
      </c>
      <c r="O77">
        <v>4</v>
      </c>
    </row>
    <row r="78" spans="1:15" x14ac:dyDescent="0.25">
      <c r="A78" s="2" t="s">
        <v>76</v>
      </c>
      <c r="B78" s="3">
        <v>6</v>
      </c>
      <c r="C78" s="3">
        <f>ROUND(Table1[[#This Row],[Survey_returned]]/Table1[[#This Row],[Percentage]],0)</f>
        <v>9</v>
      </c>
      <c r="D78" s="5">
        <v>0.66669999999999996</v>
      </c>
      <c r="E78" s="3" t="s">
        <v>161</v>
      </c>
      <c r="F78">
        <v>4</v>
      </c>
      <c r="G78">
        <v>4</v>
      </c>
      <c r="H78">
        <v>4.67</v>
      </c>
      <c r="I78">
        <v>4.83</v>
      </c>
      <c r="J78">
        <v>3.83</v>
      </c>
      <c r="K78">
        <v>3.67</v>
      </c>
      <c r="L78">
        <v>4.5</v>
      </c>
      <c r="M78">
        <v>3.67</v>
      </c>
      <c r="N78">
        <v>4.5</v>
      </c>
      <c r="O78">
        <v>4.17</v>
      </c>
    </row>
    <row r="79" spans="1:15" x14ac:dyDescent="0.25">
      <c r="A79" s="2" t="s">
        <v>77</v>
      </c>
      <c r="B79" s="3">
        <v>7</v>
      </c>
      <c r="C79" s="3">
        <f>ROUND(Table1[[#This Row],[Survey_returned]]/Table1[[#This Row],[Percentage]],0)</f>
        <v>16</v>
      </c>
      <c r="D79" s="5">
        <v>0.4375</v>
      </c>
      <c r="E79" s="3" t="s">
        <v>161</v>
      </c>
      <c r="F79">
        <v>4</v>
      </c>
      <c r="G79">
        <v>4.71</v>
      </c>
      <c r="H79">
        <v>3.86</v>
      </c>
      <c r="I79">
        <v>4.1399999999999997</v>
      </c>
      <c r="J79">
        <v>3.86</v>
      </c>
      <c r="K79">
        <v>4.1399999999999997</v>
      </c>
      <c r="L79">
        <v>4.57</v>
      </c>
      <c r="M79">
        <v>3.71</v>
      </c>
      <c r="N79">
        <v>5</v>
      </c>
      <c r="O79">
        <v>4</v>
      </c>
    </row>
    <row r="80" spans="1:15" x14ac:dyDescent="0.25">
      <c r="A80" s="2" t="s">
        <v>78</v>
      </c>
      <c r="B80" s="3">
        <v>23</v>
      </c>
      <c r="C80" s="3">
        <f>ROUND(Table1[[#This Row],[Survey_returned]]/Table1[[#This Row],[Percentage]],0)</f>
        <v>114</v>
      </c>
      <c r="D80" s="5">
        <v>0.20180000000000001</v>
      </c>
      <c r="E80" s="3" t="s">
        <v>163</v>
      </c>
      <c r="F80">
        <v>4.3899999999999997</v>
      </c>
      <c r="G80">
        <v>4.45</v>
      </c>
      <c r="H80">
        <v>4.3499999999999996</v>
      </c>
      <c r="I80">
        <v>3.82</v>
      </c>
      <c r="J80">
        <v>4.1399999999999997</v>
      </c>
      <c r="K80">
        <v>4.26</v>
      </c>
      <c r="L80">
        <v>4.43</v>
      </c>
      <c r="M80">
        <v>3.04</v>
      </c>
      <c r="N80">
        <v>4.45</v>
      </c>
      <c r="O80">
        <v>3.83</v>
      </c>
    </row>
    <row r="81" spans="1:15" x14ac:dyDescent="0.25">
      <c r="A81" s="2" t="s">
        <v>79</v>
      </c>
      <c r="B81" s="3">
        <v>18</v>
      </c>
      <c r="C81" s="3">
        <f>ROUND(Table1[[#This Row],[Survey_returned]]/Table1[[#This Row],[Percentage]],0)</f>
        <v>102</v>
      </c>
      <c r="D81" s="5">
        <v>0.17649999999999999</v>
      </c>
      <c r="E81" s="3" t="s">
        <v>163</v>
      </c>
      <c r="F81">
        <v>4.3899999999999997</v>
      </c>
      <c r="G81">
        <v>4.3499999999999996</v>
      </c>
      <c r="H81">
        <v>4.0599999999999996</v>
      </c>
      <c r="I81">
        <v>4.1100000000000003</v>
      </c>
      <c r="J81">
        <v>4</v>
      </c>
      <c r="K81">
        <v>4.22</v>
      </c>
      <c r="L81">
        <v>4.5599999999999996</v>
      </c>
      <c r="M81">
        <v>3</v>
      </c>
      <c r="N81">
        <v>4.78</v>
      </c>
      <c r="O81">
        <v>4</v>
      </c>
    </row>
    <row r="82" spans="1:15" x14ac:dyDescent="0.25">
      <c r="A82" s="2" t="s">
        <v>80</v>
      </c>
      <c r="B82" s="3">
        <v>26</v>
      </c>
      <c r="C82" s="3">
        <f>ROUND(Table1[[#This Row],[Survey_returned]]/Table1[[#This Row],[Percentage]],0)</f>
        <v>105</v>
      </c>
      <c r="D82" s="5">
        <v>0.24759999999999999</v>
      </c>
      <c r="E82" s="3" t="s">
        <v>163</v>
      </c>
      <c r="F82">
        <v>4.62</v>
      </c>
      <c r="G82">
        <v>3.76</v>
      </c>
      <c r="H82">
        <v>3.62</v>
      </c>
      <c r="I82">
        <v>4.12</v>
      </c>
      <c r="J82">
        <v>3.56</v>
      </c>
      <c r="K82">
        <v>4.08</v>
      </c>
      <c r="L82">
        <v>4.2699999999999996</v>
      </c>
      <c r="M82">
        <v>3.12</v>
      </c>
      <c r="N82">
        <v>4.6500000000000004</v>
      </c>
      <c r="O82">
        <v>3.77</v>
      </c>
    </row>
    <row r="83" spans="1:15" x14ac:dyDescent="0.25">
      <c r="A83" s="2" t="s">
        <v>81</v>
      </c>
      <c r="B83" s="3">
        <v>32</v>
      </c>
      <c r="C83" s="3">
        <f>ROUND(Table1[[#This Row],[Survey_returned]]/Table1[[#This Row],[Percentage]],0)</f>
        <v>132</v>
      </c>
      <c r="D83" s="5">
        <v>0.2424</v>
      </c>
      <c r="E83" s="3" t="s">
        <v>163</v>
      </c>
      <c r="F83">
        <v>3.81</v>
      </c>
      <c r="G83">
        <v>3.69</v>
      </c>
      <c r="H83">
        <v>3.81</v>
      </c>
      <c r="I83">
        <v>3.47</v>
      </c>
      <c r="J83">
        <v>3.55</v>
      </c>
      <c r="K83">
        <v>3.19</v>
      </c>
      <c r="L83">
        <v>4</v>
      </c>
      <c r="M83">
        <v>3.38</v>
      </c>
      <c r="N83">
        <v>4.1900000000000004</v>
      </c>
      <c r="O83">
        <v>3.44</v>
      </c>
    </row>
    <row r="84" spans="1:15" x14ac:dyDescent="0.25">
      <c r="A84" s="2" t="s">
        <v>82</v>
      </c>
      <c r="B84" s="3">
        <v>40</v>
      </c>
      <c r="C84" s="3">
        <f>ROUND(Table1[[#This Row],[Survey_returned]]/Table1[[#This Row],[Percentage]],0)</f>
        <v>119</v>
      </c>
      <c r="D84" s="5">
        <v>0.33610000000000001</v>
      </c>
      <c r="E84" s="3" t="s">
        <v>163</v>
      </c>
      <c r="F84">
        <v>4.05</v>
      </c>
      <c r="G84">
        <v>4.1500000000000004</v>
      </c>
      <c r="H84">
        <v>3.55</v>
      </c>
      <c r="I84">
        <v>3.4</v>
      </c>
      <c r="J84">
        <v>3.92</v>
      </c>
      <c r="K84">
        <v>4.2</v>
      </c>
      <c r="L84">
        <v>4.45</v>
      </c>
      <c r="M84">
        <v>3.3</v>
      </c>
      <c r="N84">
        <v>4.5599999999999996</v>
      </c>
      <c r="O84">
        <v>3.75</v>
      </c>
    </row>
    <row r="85" spans="1:15" x14ac:dyDescent="0.25">
      <c r="A85" s="2" t="s">
        <v>83</v>
      </c>
      <c r="B85" s="3">
        <v>28</v>
      </c>
      <c r="C85" s="3">
        <f>ROUND(Table1[[#This Row],[Survey_returned]]/Table1[[#This Row],[Percentage]],0)</f>
        <v>134</v>
      </c>
      <c r="D85" s="5">
        <v>0.20899999999999999</v>
      </c>
      <c r="E85" s="3" t="s">
        <v>163</v>
      </c>
      <c r="F85">
        <v>4.25</v>
      </c>
      <c r="G85">
        <v>4.29</v>
      </c>
      <c r="H85">
        <v>3.93</v>
      </c>
      <c r="I85">
        <v>3.32</v>
      </c>
      <c r="J85">
        <v>4.3899999999999997</v>
      </c>
      <c r="K85">
        <v>4.1100000000000003</v>
      </c>
      <c r="L85">
        <v>4.6100000000000003</v>
      </c>
      <c r="M85">
        <v>3.29</v>
      </c>
      <c r="N85">
        <v>4.78</v>
      </c>
      <c r="O85">
        <v>3.71</v>
      </c>
    </row>
    <row r="86" spans="1:15" x14ac:dyDescent="0.25">
      <c r="A86" s="2" t="s">
        <v>84</v>
      </c>
      <c r="B86" s="3">
        <v>62</v>
      </c>
      <c r="C86" s="3">
        <f>ROUND(Table1[[#This Row],[Survey_returned]]/Table1[[#This Row],[Percentage]],0)</f>
        <v>137</v>
      </c>
      <c r="D86" s="5">
        <v>0.4526</v>
      </c>
      <c r="E86" s="3" t="s">
        <v>161</v>
      </c>
      <c r="F86">
        <v>4.1500000000000004</v>
      </c>
      <c r="G86">
        <v>4.42</v>
      </c>
      <c r="H86">
        <v>4.29</v>
      </c>
      <c r="I86">
        <v>4.4800000000000004</v>
      </c>
      <c r="J86">
        <v>4.5</v>
      </c>
      <c r="K86">
        <v>4.12</v>
      </c>
      <c r="L86">
        <v>4.68</v>
      </c>
      <c r="M86">
        <v>3.7</v>
      </c>
      <c r="N86">
        <v>4.82</v>
      </c>
      <c r="O86">
        <v>4.34</v>
      </c>
    </row>
    <row r="87" spans="1:15" x14ac:dyDescent="0.25">
      <c r="A87" s="2" t="s">
        <v>85</v>
      </c>
      <c r="B87" s="3">
        <v>54</v>
      </c>
      <c r="C87" s="3">
        <f>ROUND(Table1[[#This Row],[Survey_returned]]/Table1[[#This Row],[Percentage]],0)</f>
        <v>143</v>
      </c>
      <c r="D87" s="5">
        <v>0.37759999999999999</v>
      </c>
      <c r="E87" s="3" t="s">
        <v>161</v>
      </c>
      <c r="F87">
        <v>4.04</v>
      </c>
      <c r="G87">
        <v>4.3600000000000003</v>
      </c>
      <c r="H87">
        <v>4.1100000000000003</v>
      </c>
      <c r="I87">
        <v>4.43</v>
      </c>
      <c r="J87">
        <v>4.41</v>
      </c>
      <c r="K87">
        <v>3.81</v>
      </c>
      <c r="L87">
        <v>4.76</v>
      </c>
      <c r="M87">
        <v>3.8</v>
      </c>
      <c r="N87">
        <v>4.8899999999999997</v>
      </c>
      <c r="O87">
        <v>3.94</v>
      </c>
    </row>
    <row r="88" spans="1:15" x14ac:dyDescent="0.25">
      <c r="A88" s="2" t="s">
        <v>86</v>
      </c>
      <c r="B88" s="3">
        <v>13</v>
      </c>
      <c r="C88" s="3">
        <f>ROUND(Table1[[#This Row],[Survey_returned]]/Table1[[#This Row],[Percentage]],0)</f>
        <v>38</v>
      </c>
      <c r="D88" s="5">
        <v>0.34210000000000002</v>
      </c>
      <c r="E88" s="3" t="s">
        <v>161</v>
      </c>
      <c r="F88">
        <v>4.6900000000000004</v>
      </c>
      <c r="G88">
        <v>4.38</v>
      </c>
      <c r="H88">
        <v>4.54</v>
      </c>
      <c r="I88">
        <v>4.67</v>
      </c>
      <c r="J88">
        <v>4.54</v>
      </c>
      <c r="K88">
        <v>4.38</v>
      </c>
      <c r="L88">
        <v>3.46</v>
      </c>
      <c r="M88">
        <v>2.77</v>
      </c>
      <c r="N88">
        <v>4.62</v>
      </c>
      <c r="O88">
        <v>4.62</v>
      </c>
    </row>
    <row r="89" spans="1:15" x14ac:dyDescent="0.25">
      <c r="A89" s="2" t="s">
        <v>87</v>
      </c>
      <c r="B89" s="3">
        <v>10</v>
      </c>
      <c r="C89" s="3">
        <f>ROUND(Table1[[#This Row],[Survey_returned]]/Table1[[#This Row],[Percentage]],0)</f>
        <v>28</v>
      </c>
      <c r="D89" s="5">
        <v>0.35709999999999997</v>
      </c>
      <c r="E89" s="3" t="s">
        <v>161</v>
      </c>
      <c r="F89">
        <v>4.5999999999999996</v>
      </c>
      <c r="G89">
        <v>4.5999999999999996</v>
      </c>
      <c r="H89">
        <v>4.9000000000000004</v>
      </c>
      <c r="I89">
        <v>5</v>
      </c>
      <c r="J89">
        <v>4.8</v>
      </c>
      <c r="K89">
        <v>4.8</v>
      </c>
      <c r="L89">
        <v>4.7</v>
      </c>
      <c r="M89">
        <v>2.8</v>
      </c>
      <c r="N89">
        <v>5</v>
      </c>
      <c r="O89">
        <v>4.8</v>
      </c>
    </row>
    <row r="90" spans="1:15" x14ac:dyDescent="0.25">
      <c r="A90" s="2" t="s">
        <v>88</v>
      </c>
      <c r="B90" s="3">
        <v>5</v>
      </c>
      <c r="C90" s="3">
        <f>ROUND(Table1[[#This Row],[Survey_returned]]/Table1[[#This Row],[Percentage]],0)</f>
        <v>28</v>
      </c>
      <c r="D90" s="5">
        <v>0.17860000000000001</v>
      </c>
      <c r="E90" s="3" t="s">
        <v>161</v>
      </c>
      <c r="F90">
        <v>4.5999999999999996</v>
      </c>
      <c r="G90">
        <v>4.5999999999999996</v>
      </c>
      <c r="H90">
        <v>5</v>
      </c>
      <c r="I90">
        <v>5</v>
      </c>
      <c r="J90">
        <v>5</v>
      </c>
      <c r="K90">
        <v>4.8</v>
      </c>
      <c r="L90">
        <v>5</v>
      </c>
      <c r="M90">
        <v>3</v>
      </c>
      <c r="N90">
        <v>5</v>
      </c>
      <c r="O90">
        <v>4.8</v>
      </c>
    </row>
    <row r="91" spans="1:15" x14ac:dyDescent="0.25">
      <c r="A91" s="2" t="s">
        <v>89</v>
      </c>
      <c r="B91" s="3">
        <v>39</v>
      </c>
      <c r="C91" s="3">
        <f>ROUND(Table1[[#This Row],[Survey_returned]]/Table1[[#This Row],[Percentage]],0)</f>
        <v>149</v>
      </c>
      <c r="D91" s="5">
        <v>0.26169999999999999</v>
      </c>
      <c r="E91" s="3" t="s">
        <v>163</v>
      </c>
      <c r="F91">
        <v>4.49</v>
      </c>
      <c r="G91">
        <v>4.32</v>
      </c>
      <c r="H91">
        <v>4.46</v>
      </c>
      <c r="I91">
        <v>4.47</v>
      </c>
      <c r="J91">
        <v>4</v>
      </c>
      <c r="K91">
        <v>4.42</v>
      </c>
      <c r="L91">
        <v>4.47</v>
      </c>
      <c r="M91">
        <v>3.23</v>
      </c>
      <c r="N91">
        <v>4.54</v>
      </c>
      <c r="O91">
        <v>4.51</v>
      </c>
    </row>
    <row r="92" spans="1:15" x14ac:dyDescent="0.25">
      <c r="A92" s="2" t="s">
        <v>90</v>
      </c>
      <c r="B92" s="3">
        <v>54</v>
      </c>
      <c r="C92" s="3">
        <f>ROUND(Table1[[#This Row],[Survey_returned]]/Table1[[#This Row],[Percentage]],0)</f>
        <v>160</v>
      </c>
      <c r="D92" s="5">
        <v>0.33750000000000002</v>
      </c>
      <c r="E92" s="3" t="s">
        <v>163</v>
      </c>
      <c r="F92">
        <v>3.48</v>
      </c>
      <c r="G92">
        <v>3.96</v>
      </c>
      <c r="H92">
        <v>3.78</v>
      </c>
      <c r="I92">
        <v>3.89</v>
      </c>
      <c r="J92">
        <v>3.57</v>
      </c>
      <c r="K92">
        <v>3.57</v>
      </c>
      <c r="L92">
        <v>4.09</v>
      </c>
      <c r="M92">
        <v>3.83</v>
      </c>
      <c r="N92">
        <v>4.4400000000000004</v>
      </c>
      <c r="O92">
        <v>3.76</v>
      </c>
    </row>
    <row r="93" spans="1:15" x14ac:dyDescent="0.25">
      <c r="A93" s="2" t="s">
        <v>91</v>
      </c>
      <c r="B93" s="3">
        <v>36</v>
      </c>
      <c r="C93" s="3">
        <f>ROUND(Table1[[#This Row],[Survey_returned]]/Table1[[#This Row],[Percentage]],0)</f>
        <v>153</v>
      </c>
      <c r="D93" s="5">
        <v>0.23530000000000001</v>
      </c>
      <c r="E93" s="3" t="s">
        <v>163</v>
      </c>
      <c r="F93">
        <v>4.25</v>
      </c>
      <c r="G93">
        <v>4.6500000000000004</v>
      </c>
      <c r="H93">
        <v>4.5599999999999996</v>
      </c>
      <c r="I93">
        <v>4.5</v>
      </c>
      <c r="J93">
        <v>4.25</v>
      </c>
      <c r="K93">
        <v>4.6900000000000004</v>
      </c>
      <c r="L93">
        <v>4.68</v>
      </c>
      <c r="M93">
        <v>3.11</v>
      </c>
      <c r="N93">
        <v>4.8</v>
      </c>
      <c r="O93">
        <v>4.53</v>
      </c>
    </row>
    <row r="94" spans="1:15" x14ac:dyDescent="0.25">
      <c r="A94" s="2" t="s">
        <v>92</v>
      </c>
      <c r="B94" s="3">
        <v>43</v>
      </c>
      <c r="C94" s="3">
        <f>ROUND(Table1[[#This Row],[Survey_returned]]/Table1[[#This Row],[Percentage]],0)</f>
        <v>203</v>
      </c>
      <c r="D94" s="5">
        <v>0.21179999999999999</v>
      </c>
      <c r="E94" s="3" t="s">
        <v>163</v>
      </c>
      <c r="F94">
        <v>4.5999999999999996</v>
      </c>
      <c r="G94">
        <v>4.58</v>
      </c>
      <c r="H94">
        <v>4.49</v>
      </c>
      <c r="I94">
        <v>4.58</v>
      </c>
      <c r="J94">
        <v>4.07</v>
      </c>
      <c r="K94">
        <v>4.37</v>
      </c>
      <c r="L94">
        <v>4.5599999999999996</v>
      </c>
      <c r="M94">
        <v>3.33</v>
      </c>
      <c r="N94">
        <v>4.5999999999999996</v>
      </c>
      <c r="O94">
        <v>4.42</v>
      </c>
    </row>
    <row r="95" spans="1:15" x14ac:dyDescent="0.25">
      <c r="A95" s="2" t="s">
        <v>93</v>
      </c>
      <c r="B95" s="3">
        <v>58</v>
      </c>
      <c r="C95" s="3">
        <f>ROUND(Table1[[#This Row],[Survey_returned]]/Table1[[#This Row],[Percentage]],0)</f>
        <v>171</v>
      </c>
      <c r="D95" s="5">
        <v>0.3392</v>
      </c>
      <c r="E95" s="3" t="s">
        <v>163</v>
      </c>
      <c r="F95">
        <v>4.67</v>
      </c>
      <c r="G95">
        <v>4.3499999999999996</v>
      </c>
      <c r="H95">
        <v>4.3600000000000003</v>
      </c>
      <c r="I95">
        <v>3.61</v>
      </c>
      <c r="J95">
        <v>3.69</v>
      </c>
      <c r="K95">
        <v>4.12</v>
      </c>
      <c r="L95">
        <v>4.3</v>
      </c>
      <c r="M95">
        <v>3.34</v>
      </c>
      <c r="N95">
        <v>4.5599999999999996</v>
      </c>
      <c r="O95">
        <v>3.91</v>
      </c>
    </row>
    <row r="96" spans="1:15" x14ac:dyDescent="0.25">
      <c r="A96" s="2" t="s">
        <v>94</v>
      </c>
      <c r="B96" s="3">
        <v>40</v>
      </c>
      <c r="C96" s="3">
        <f>ROUND(Table1[[#This Row],[Survey_returned]]/Table1[[#This Row],[Percentage]],0)</f>
        <v>184</v>
      </c>
      <c r="D96" s="5">
        <v>0.21740000000000001</v>
      </c>
      <c r="E96" s="3" t="s">
        <v>163</v>
      </c>
      <c r="F96">
        <v>4.55</v>
      </c>
      <c r="G96">
        <v>4.53</v>
      </c>
      <c r="H96">
        <v>4.5999999999999996</v>
      </c>
      <c r="I96">
        <v>4.6500000000000004</v>
      </c>
      <c r="J96">
        <v>4.38</v>
      </c>
      <c r="K96">
        <v>4.43</v>
      </c>
      <c r="L96">
        <v>4.55</v>
      </c>
      <c r="M96">
        <v>3.4</v>
      </c>
      <c r="N96">
        <v>4.7</v>
      </c>
      <c r="O96">
        <v>4.3499999999999996</v>
      </c>
    </row>
    <row r="97" spans="1:15" x14ac:dyDescent="0.25">
      <c r="A97" s="2" t="s">
        <v>95</v>
      </c>
      <c r="B97" s="3">
        <v>52</v>
      </c>
      <c r="C97" s="3">
        <f>ROUND(Table1[[#This Row],[Survey_returned]]/Table1[[#This Row],[Percentage]],0)</f>
        <v>178</v>
      </c>
      <c r="D97" s="5">
        <v>0.29210000000000003</v>
      </c>
      <c r="E97" s="3" t="s">
        <v>163</v>
      </c>
      <c r="F97">
        <v>4.2699999999999996</v>
      </c>
      <c r="G97">
        <v>4.08</v>
      </c>
      <c r="H97">
        <v>3.87</v>
      </c>
      <c r="I97">
        <v>3.27</v>
      </c>
      <c r="J97">
        <v>3.44</v>
      </c>
      <c r="K97">
        <v>3.44</v>
      </c>
      <c r="L97">
        <v>4.1399999999999997</v>
      </c>
      <c r="M97">
        <v>3.42</v>
      </c>
      <c r="N97">
        <v>4.3099999999999996</v>
      </c>
      <c r="O97">
        <v>3.5</v>
      </c>
    </row>
    <row r="98" spans="1:15" x14ac:dyDescent="0.25">
      <c r="A98" s="2" t="s">
        <v>96</v>
      </c>
      <c r="B98" s="3">
        <v>44</v>
      </c>
      <c r="C98" s="3">
        <f>ROUND(Table1[[#This Row],[Survey_returned]]/Table1[[#This Row],[Percentage]],0)</f>
        <v>219</v>
      </c>
      <c r="D98" s="5">
        <v>0.2009</v>
      </c>
      <c r="E98" s="3" t="s">
        <v>163</v>
      </c>
      <c r="F98">
        <v>4.5599999999999996</v>
      </c>
      <c r="G98">
        <v>4.43</v>
      </c>
      <c r="H98">
        <v>4.4400000000000004</v>
      </c>
      <c r="I98">
        <v>4.41</v>
      </c>
      <c r="J98">
        <v>4.2300000000000004</v>
      </c>
      <c r="K98">
        <v>4.2699999999999996</v>
      </c>
      <c r="L98">
        <v>4.4000000000000004</v>
      </c>
      <c r="M98">
        <v>3.52</v>
      </c>
      <c r="N98">
        <v>4.74</v>
      </c>
      <c r="O98">
        <v>4.2</v>
      </c>
    </row>
    <row r="99" spans="1:15" x14ac:dyDescent="0.25">
      <c r="A99" s="2" t="s">
        <v>97</v>
      </c>
      <c r="B99" s="3">
        <v>42</v>
      </c>
      <c r="C99" s="3">
        <f>ROUND(Table1[[#This Row],[Survey_returned]]/Table1[[#This Row],[Percentage]],0)</f>
        <v>195</v>
      </c>
      <c r="D99" s="5">
        <v>0.21540000000000001</v>
      </c>
      <c r="E99" s="3" t="s">
        <v>163</v>
      </c>
      <c r="F99">
        <v>4.67</v>
      </c>
      <c r="G99">
        <v>4.5</v>
      </c>
      <c r="H99">
        <v>4.55</v>
      </c>
      <c r="I99">
        <v>3.85</v>
      </c>
      <c r="J99">
        <v>3.71</v>
      </c>
      <c r="K99">
        <v>4.26</v>
      </c>
      <c r="L99">
        <v>4.5</v>
      </c>
      <c r="M99">
        <v>3.33</v>
      </c>
      <c r="N99">
        <v>4.76</v>
      </c>
      <c r="O99">
        <v>3.88</v>
      </c>
    </row>
    <row r="100" spans="1:15" x14ac:dyDescent="0.25">
      <c r="A100" s="2" t="s">
        <v>98</v>
      </c>
      <c r="B100" s="3">
        <v>27</v>
      </c>
      <c r="C100" s="3">
        <f>ROUND(Table1[[#This Row],[Survey_returned]]/Table1[[#This Row],[Percentage]],0)</f>
        <v>99</v>
      </c>
      <c r="D100" s="5">
        <v>0.2727</v>
      </c>
      <c r="E100" s="3" t="s">
        <v>163</v>
      </c>
      <c r="F100">
        <v>4.28</v>
      </c>
      <c r="G100">
        <v>4.54</v>
      </c>
      <c r="H100">
        <v>4.41</v>
      </c>
      <c r="I100">
        <v>4.5</v>
      </c>
      <c r="J100">
        <v>4.37</v>
      </c>
      <c r="K100">
        <v>4.5199999999999996</v>
      </c>
      <c r="L100">
        <v>4.5199999999999996</v>
      </c>
      <c r="M100">
        <v>3.37</v>
      </c>
      <c r="N100">
        <v>4.5599999999999996</v>
      </c>
      <c r="O100">
        <v>4.4800000000000004</v>
      </c>
    </row>
    <row r="101" spans="1:15" x14ac:dyDescent="0.25">
      <c r="A101" s="2" t="s">
        <v>99</v>
      </c>
      <c r="B101" s="3">
        <v>24</v>
      </c>
      <c r="C101" s="3">
        <f>ROUND(Table1[[#This Row],[Survey_returned]]/Table1[[#This Row],[Percentage]],0)</f>
        <v>89</v>
      </c>
      <c r="D101" s="5">
        <v>0.2697</v>
      </c>
      <c r="E101" s="3" t="s">
        <v>163</v>
      </c>
      <c r="F101">
        <v>4.21</v>
      </c>
      <c r="G101">
        <v>4.43</v>
      </c>
      <c r="H101">
        <v>4.54</v>
      </c>
      <c r="I101">
        <v>4.21</v>
      </c>
      <c r="J101">
        <v>4.25</v>
      </c>
      <c r="K101">
        <v>4.45</v>
      </c>
      <c r="L101">
        <v>4.38</v>
      </c>
      <c r="M101">
        <v>3.42</v>
      </c>
      <c r="N101">
        <v>4.6500000000000004</v>
      </c>
      <c r="O101">
        <v>4.29</v>
      </c>
    </row>
    <row r="102" spans="1:15" x14ac:dyDescent="0.25">
      <c r="A102" s="2" t="s">
        <v>100</v>
      </c>
      <c r="B102" s="3">
        <v>34</v>
      </c>
      <c r="C102" s="3">
        <f>ROUND(Table1[[#This Row],[Survey_returned]]/Table1[[#This Row],[Percentage]],0)</f>
        <v>113</v>
      </c>
      <c r="D102" s="5">
        <v>0.3009</v>
      </c>
      <c r="E102" s="3" t="s">
        <v>163</v>
      </c>
      <c r="F102">
        <v>4.26</v>
      </c>
      <c r="G102">
        <v>4.3499999999999996</v>
      </c>
      <c r="H102">
        <v>4.41</v>
      </c>
      <c r="I102">
        <v>4.5599999999999996</v>
      </c>
      <c r="J102">
        <v>4.38</v>
      </c>
      <c r="K102">
        <v>4.32</v>
      </c>
      <c r="L102">
        <v>4.59</v>
      </c>
      <c r="M102">
        <v>3.18</v>
      </c>
      <c r="N102">
        <v>4.74</v>
      </c>
      <c r="O102">
        <v>4.3499999999999996</v>
      </c>
    </row>
    <row r="103" spans="1:15" x14ac:dyDescent="0.25">
      <c r="A103" s="2" t="s">
        <v>101</v>
      </c>
      <c r="B103" s="3">
        <v>41</v>
      </c>
      <c r="C103" s="3">
        <f>ROUND(Table1[[#This Row],[Survey_returned]]/Table1[[#This Row],[Percentage]],0)</f>
        <v>124</v>
      </c>
      <c r="D103" s="5">
        <v>0.3306</v>
      </c>
      <c r="E103" s="3" t="s">
        <v>163</v>
      </c>
      <c r="F103">
        <v>4.46</v>
      </c>
      <c r="G103">
        <v>3.63</v>
      </c>
      <c r="H103">
        <v>3.51</v>
      </c>
      <c r="I103">
        <v>3.28</v>
      </c>
      <c r="J103">
        <v>3.23</v>
      </c>
      <c r="K103">
        <v>3.73</v>
      </c>
      <c r="L103">
        <v>3.25</v>
      </c>
      <c r="M103">
        <v>3.41</v>
      </c>
      <c r="N103">
        <v>3.95</v>
      </c>
      <c r="O103">
        <v>3.41</v>
      </c>
    </row>
    <row r="104" spans="1:15" x14ac:dyDescent="0.25">
      <c r="A104" s="2" t="s">
        <v>102</v>
      </c>
      <c r="B104" s="3">
        <v>66</v>
      </c>
      <c r="C104" s="3">
        <f>ROUND(Table1[[#This Row],[Survey_returned]]/Table1[[#This Row],[Percentage]],0)</f>
        <v>137</v>
      </c>
      <c r="D104" s="5">
        <v>0.48180000000000001</v>
      </c>
      <c r="E104" s="3" t="s">
        <v>163</v>
      </c>
      <c r="F104">
        <v>3.89</v>
      </c>
      <c r="G104">
        <v>3.06</v>
      </c>
      <c r="H104">
        <v>2.88</v>
      </c>
      <c r="I104">
        <v>2.5099999999999998</v>
      </c>
      <c r="J104">
        <v>2.75</v>
      </c>
      <c r="K104">
        <v>3.34</v>
      </c>
      <c r="L104">
        <v>2.15</v>
      </c>
      <c r="M104">
        <v>3.59</v>
      </c>
      <c r="N104">
        <v>3.89</v>
      </c>
      <c r="O104">
        <v>2.68</v>
      </c>
    </row>
    <row r="105" spans="1:15" x14ac:dyDescent="0.25">
      <c r="A105" s="2" t="s">
        <v>103</v>
      </c>
      <c r="B105" s="3">
        <v>39</v>
      </c>
      <c r="C105" s="3">
        <f>ROUND(Table1[[#This Row],[Survey_returned]]/Table1[[#This Row],[Percentage]],0)</f>
        <v>134</v>
      </c>
      <c r="D105" s="5">
        <v>0.29099999999999998</v>
      </c>
      <c r="E105" s="3" t="s">
        <v>163</v>
      </c>
      <c r="F105">
        <v>4.28</v>
      </c>
      <c r="G105">
        <v>3.42</v>
      </c>
      <c r="H105">
        <v>3.21</v>
      </c>
      <c r="I105">
        <v>3.03</v>
      </c>
      <c r="J105">
        <v>3.32</v>
      </c>
      <c r="K105">
        <v>3.59</v>
      </c>
      <c r="L105">
        <v>2.2599999999999998</v>
      </c>
      <c r="M105">
        <v>3.66</v>
      </c>
      <c r="N105">
        <v>4.38</v>
      </c>
      <c r="O105">
        <v>3.05</v>
      </c>
    </row>
    <row r="106" spans="1:15" x14ac:dyDescent="0.25">
      <c r="A106" s="2" t="s">
        <v>104</v>
      </c>
      <c r="B106" s="3">
        <v>21</v>
      </c>
      <c r="C106" s="3">
        <f>ROUND(Table1[[#This Row],[Survey_returned]]/Table1[[#This Row],[Percentage]],0)</f>
        <v>103</v>
      </c>
      <c r="D106" s="5">
        <v>0.2039</v>
      </c>
      <c r="E106" s="3" t="s">
        <v>163</v>
      </c>
      <c r="F106">
        <v>4.1900000000000004</v>
      </c>
      <c r="G106">
        <v>3.75</v>
      </c>
      <c r="H106">
        <v>3.71</v>
      </c>
      <c r="I106">
        <v>3.52</v>
      </c>
      <c r="J106">
        <v>3.38</v>
      </c>
      <c r="K106">
        <v>3.38</v>
      </c>
      <c r="L106">
        <v>3.48</v>
      </c>
      <c r="M106">
        <v>3.29</v>
      </c>
      <c r="N106">
        <v>4.05</v>
      </c>
      <c r="O106">
        <v>3.29</v>
      </c>
    </row>
    <row r="107" spans="1:15" x14ac:dyDescent="0.25">
      <c r="A107" s="2" t="s">
        <v>105</v>
      </c>
      <c r="B107" s="3">
        <v>41</v>
      </c>
      <c r="C107" s="3">
        <f>ROUND(Table1[[#This Row],[Survey_returned]]/Table1[[#This Row],[Percentage]],0)</f>
        <v>151</v>
      </c>
      <c r="D107" s="5">
        <v>0.27150000000000002</v>
      </c>
      <c r="E107" s="3" t="s">
        <v>163</v>
      </c>
      <c r="F107">
        <v>4.41</v>
      </c>
      <c r="G107">
        <v>4.28</v>
      </c>
      <c r="H107">
        <v>4.07</v>
      </c>
      <c r="I107">
        <v>4.07</v>
      </c>
      <c r="J107">
        <v>3.55</v>
      </c>
      <c r="K107">
        <v>4.0999999999999996</v>
      </c>
      <c r="L107">
        <v>4.08</v>
      </c>
      <c r="M107">
        <v>3.34</v>
      </c>
      <c r="N107">
        <v>4.59</v>
      </c>
      <c r="O107">
        <v>3.9</v>
      </c>
    </row>
    <row r="108" spans="1:15" x14ac:dyDescent="0.25">
      <c r="A108" s="2" t="s">
        <v>106</v>
      </c>
      <c r="B108" s="3">
        <v>28</v>
      </c>
      <c r="C108" s="3">
        <f>ROUND(Table1[[#This Row],[Survey_returned]]/Table1[[#This Row],[Percentage]],0)</f>
        <v>98</v>
      </c>
      <c r="D108" s="5">
        <v>0.28570000000000001</v>
      </c>
      <c r="E108" s="3" t="s">
        <v>163</v>
      </c>
      <c r="F108">
        <v>3.89</v>
      </c>
      <c r="G108">
        <v>3.46</v>
      </c>
      <c r="H108">
        <v>3.07</v>
      </c>
      <c r="I108">
        <v>2.3199999999999998</v>
      </c>
      <c r="J108">
        <v>3</v>
      </c>
      <c r="K108">
        <v>3.29</v>
      </c>
      <c r="L108">
        <v>3.54</v>
      </c>
      <c r="M108">
        <v>3.43</v>
      </c>
      <c r="N108">
        <v>4</v>
      </c>
      <c r="O108">
        <v>2.79</v>
      </c>
    </row>
    <row r="109" spans="1:15" x14ac:dyDescent="0.25">
      <c r="A109" s="2" t="s">
        <v>107</v>
      </c>
      <c r="B109" s="3">
        <v>45</v>
      </c>
      <c r="C109" s="3">
        <f>ROUND(Table1[[#This Row],[Survey_returned]]/Table1[[#This Row],[Percentage]],0)</f>
        <v>163</v>
      </c>
      <c r="D109" s="5">
        <v>0.27610000000000001</v>
      </c>
      <c r="E109" s="3" t="s">
        <v>163</v>
      </c>
      <c r="F109">
        <v>4.33</v>
      </c>
      <c r="G109">
        <v>3.93</v>
      </c>
      <c r="H109">
        <v>3.71</v>
      </c>
      <c r="I109">
        <v>3.38</v>
      </c>
      <c r="J109">
        <v>3.27</v>
      </c>
      <c r="K109">
        <v>3.87</v>
      </c>
      <c r="L109">
        <v>3.7</v>
      </c>
      <c r="M109">
        <v>3.16</v>
      </c>
      <c r="N109">
        <v>4.3600000000000003</v>
      </c>
      <c r="O109">
        <v>3.6</v>
      </c>
    </row>
    <row r="110" spans="1:15" x14ac:dyDescent="0.25">
      <c r="A110" s="2" t="s">
        <v>108</v>
      </c>
      <c r="B110" s="3">
        <v>34</v>
      </c>
      <c r="C110" s="3">
        <f>ROUND(Table1[[#This Row],[Survey_returned]]/Table1[[#This Row],[Percentage]],0)</f>
        <v>114</v>
      </c>
      <c r="D110" s="5">
        <v>0.29820000000000002</v>
      </c>
      <c r="E110" s="3" t="s">
        <v>163</v>
      </c>
      <c r="F110">
        <v>4.0599999999999996</v>
      </c>
      <c r="G110">
        <v>4</v>
      </c>
      <c r="H110">
        <v>3.79</v>
      </c>
      <c r="I110">
        <v>3.03</v>
      </c>
      <c r="J110">
        <v>3.3</v>
      </c>
      <c r="K110">
        <v>3.5</v>
      </c>
      <c r="L110">
        <v>3.5</v>
      </c>
      <c r="M110">
        <v>3.21</v>
      </c>
      <c r="N110">
        <v>4.59</v>
      </c>
      <c r="O110">
        <v>3.21</v>
      </c>
    </row>
    <row r="111" spans="1:15" x14ac:dyDescent="0.25">
      <c r="A111" s="2" t="s">
        <v>109</v>
      </c>
      <c r="B111" s="3">
        <v>47</v>
      </c>
      <c r="C111" s="3">
        <f>ROUND(Table1[[#This Row],[Survey_returned]]/Table1[[#This Row],[Percentage]],0)</f>
        <v>178</v>
      </c>
      <c r="D111" s="5">
        <v>0.26400000000000001</v>
      </c>
      <c r="E111" s="3" t="s">
        <v>163</v>
      </c>
      <c r="F111">
        <v>4.34</v>
      </c>
      <c r="G111">
        <v>4.1100000000000003</v>
      </c>
      <c r="H111">
        <v>4.1100000000000003</v>
      </c>
      <c r="I111">
        <v>3.98</v>
      </c>
      <c r="J111">
        <v>3.6</v>
      </c>
      <c r="K111">
        <v>4.3</v>
      </c>
      <c r="L111">
        <v>3.89</v>
      </c>
      <c r="M111">
        <v>3.23</v>
      </c>
      <c r="N111">
        <v>4.7</v>
      </c>
      <c r="O111">
        <v>3.85</v>
      </c>
    </row>
    <row r="112" spans="1:15" x14ac:dyDescent="0.25">
      <c r="A112" s="2" t="s">
        <v>110</v>
      </c>
      <c r="B112" s="3">
        <v>52</v>
      </c>
      <c r="C112" s="3">
        <f>ROUND(Table1[[#This Row],[Survey_returned]]/Table1[[#This Row],[Percentage]],0)</f>
        <v>187</v>
      </c>
      <c r="D112" s="5">
        <v>0.27810000000000001</v>
      </c>
      <c r="E112" s="3" t="s">
        <v>163</v>
      </c>
      <c r="F112">
        <v>4.5199999999999996</v>
      </c>
      <c r="G112">
        <v>4.38</v>
      </c>
      <c r="H112">
        <v>4.4000000000000004</v>
      </c>
      <c r="I112">
        <v>4.25</v>
      </c>
      <c r="J112">
        <v>4.29</v>
      </c>
      <c r="K112">
        <v>4.2699999999999996</v>
      </c>
      <c r="L112">
        <v>4.54</v>
      </c>
      <c r="M112">
        <v>2.96</v>
      </c>
      <c r="N112">
        <v>4.5599999999999996</v>
      </c>
      <c r="O112">
        <v>4.4000000000000004</v>
      </c>
    </row>
    <row r="113" spans="1:15" x14ac:dyDescent="0.25">
      <c r="A113" s="2" t="s">
        <v>111</v>
      </c>
      <c r="B113" s="3">
        <v>49</v>
      </c>
      <c r="C113" s="3">
        <f>ROUND(Table1[[#This Row],[Survey_returned]]/Table1[[#This Row],[Percentage]],0)</f>
        <v>181</v>
      </c>
      <c r="D113" s="5">
        <v>0.2707</v>
      </c>
      <c r="E113" s="3" t="s">
        <v>163</v>
      </c>
      <c r="F113">
        <v>4.3499999999999996</v>
      </c>
      <c r="G113">
        <v>4.53</v>
      </c>
      <c r="H113">
        <v>4.41</v>
      </c>
      <c r="I113">
        <v>4.2699999999999996</v>
      </c>
      <c r="J113">
        <v>4.4800000000000004</v>
      </c>
      <c r="K113">
        <v>4.18</v>
      </c>
      <c r="L113">
        <v>4.67</v>
      </c>
      <c r="M113">
        <v>3.04</v>
      </c>
      <c r="N113">
        <v>4.6399999999999997</v>
      </c>
      <c r="O113">
        <v>4.3499999999999996</v>
      </c>
    </row>
    <row r="114" spans="1:15" x14ac:dyDescent="0.25">
      <c r="A114" s="2" t="s">
        <v>112</v>
      </c>
      <c r="B114" s="3">
        <v>53</v>
      </c>
      <c r="C114" s="3">
        <f>ROUND(Table1[[#This Row],[Survey_returned]]/Table1[[#This Row],[Percentage]],0)</f>
        <v>193</v>
      </c>
      <c r="D114" s="5">
        <v>0.27460000000000001</v>
      </c>
      <c r="E114" s="3" t="s">
        <v>163</v>
      </c>
      <c r="F114">
        <v>4.6399999999999997</v>
      </c>
      <c r="G114">
        <v>4.49</v>
      </c>
      <c r="H114">
        <v>4.68</v>
      </c>
      <c r="I114">
        <v>4.74</v>
      </c>
      <c r="J114">
        <v>4.42</v>
      </c>
      <c r="K114">
        <v>4.0599999999999996</v>
      </c>
      <c r="L114">
        <v>4.66</v>
      </c>
      <c r="M114">
        <v>3.25</v>
      </c>
      <c r="N114">
        <v>4.66</v>
      </c>
      <c r="O114">
        <v>4.55</v>
      </c>
    </row>
    <row r="115" spans="1:15" x14ac:dyDescent="0.25">
      <c r="A115" s="2" t="s">
        <v>113</v>
      </c>
      <c r="B115" s="3">
        <v>42</v>
      </c>
      <c r="C115" s="3">
        <f>ROUND(Table1[[#This Row],[Survey_returned]]/Table1[[#This Row],[Percentage]],0)</f>
        <v>105</v>
      </c>
      <c r="D115" s="5">
        <v>0.4</v>
      </c>
      <c r="E115" s="3" t="s">
        <v>163</v>
      </c>
      <c r="F115">
        <v>4.66</v>
      </c>
      <c r="G115">
        <v>4.5</v>
      </c>
      <c r="H115">
        <v>4.5599999999999996</v>
      </c>
      <c r="I115">
        <v>4.5199999999999996</v>
      </c>
      <c r="J115">
        <v>4.4000000000000004</v>
      </c>
      <c r="K115">
        <v>4.57</v>
      </c>
      <c r="L115">
        <v>4.6900000000000004</v>
      </c>
      <c r="M115">
        <v>3.1</v>
      </c>
      <c r="N115">
        <v>4.71</v>
      </c>
      <c r="O115">
        <v>4.5999999999999996</v>
      </c>
    </row>
    <row r="116" spans="1:15" x14ac:dyDescent="0.25">
      <c r="A116" s="2" t="s">
        <v>114</v>
      </c>
      <c r="B116" s="3">
        <v>29</v>
      </c>
      <c r="C116" s="3">
        <f>ROUND(Table1[[#This Row],[Survey_returned]]/Table1[[#This Row],[Percentage]],0)</f>
        <v>107</v>
      </c>
      <c r="D116" s="5">
        <v>0.27100000000000002</v>
      </c>
      <c r="E116" s="3" t="s">
        <v>163</v>
      </c>
      <c r="F116">
        <v>4.4800000000000004</v>
      </c>
      <c r="G116">
        <v>4.54</v>
      </c>
      <c r="H116">
        <v>4.55</v>
      </c>
      <c r="I116">
        <v>4.59</v>
      </c>
      <c r="J116">
        <v>4.21</v>
      </c>
      <c r="K116">
        <v>4.4800000000000004</v>
      </c>
      <c r="L116">
        <v>4.62</v>
      </c>
      <c r="M116">
        <v>3.34</v>
      </c>
      <c r="N116">
        <v>4.8600000000000003</v>
      </c>
      <c r="O116">
        <v>4.5199999999999996</v>
      </c>
    </row>
    <row r="117" spans="1:15" x14ac:dyDescent="0.25">
      <c r="A117" s="2" t="s">
        <v>115</v>
      </c>
      <c r="B117" s="3">
        <v>19</v>
      </c>
      <c r="C117" s="3">
        <f>ROUND(Table1[[#This Row],[Survey_returned]]/Table1[[#This Row],[Percentage]],0)</f>
        <v>73</v>
      </c>
      <c r="D117" s="5">
        <v>0.26029999999999998</v>
      </c>
      <c r="E117" s="3" t="s">
        <v>163</v>
      </c>
      <c r="F117">
        <v>4.79</v>
      </c>
      <c r="G117">
        <v>4.71</v>
      </c>
      <c r="H117">
        <v>4.67</v>
      </c>
      <c r="I117">
        <v>4.72</v>
      </c>
      <c r="J117">
        <v>4.5599999999999996</v>
      </c>
      <c r="K117">
        <v>3.89</v>
      </c>
      <c r="L117">
        <v>4.53</v>
      </c>
      <c r="M117">
        <v>3.11</v>
      </c>
      <c r="N117">
        <v>4.79</v>
      </c>
      <c r="O117">
        <v>4.47</v>
      </c>
    </row>
    <row r="118" spans="1:15" x14ac:dyDescent="0.25">
      <c r="A118" s="2" t="s">
        <v>116</v>
      </c>
      <c r="B118" s="3">
        <v>26</v>
      </c>
      <c r="C118" s="3">
        <f>ROUND(Table1[[#This Row],[Survey_returned]]/Table1[[#This Row],[Percentage]],0)</f>
        <v>82</v>
      </c>
      <c r="D118" s="5">
        <v>0.31709999999999999</v>
      </c>
      <c r="E118" s="3" t="s">
        <v>163</v>
      </c>
      <c r="F118">
        <v>3.85</v>
      </c>
      <c r="G118">
        <v>3.92</v>
      </c>
      <c r="H118">
        <v>3.96</v>
      </c>
      <c r="I118">
        <v>4.1900000000000004</v>
      </c>
      <c r="J118">
        <v>3.65</v>
      </c>
      <c r="K118">
        <v>4.08</v>
      </c>
      <c r="L118">
        <v>4.2699999999999996</v>
      </c>
      <c r="M118">
        <v>3.12</v>
      </c>
      <c r="N118">
        <v>4.2699999999999996</v>
      </c>
      <c r="O118">
        <v>3.73</v>
      </c>
    </row>
    <row r="119" spans="1:15" x14ac:dyDescent="0.25">
      <c r="A119" s="2" t="s">
        <v>117</v>
      </c>
      <c r="B119" s="3">
        <v>18</v>
      </c>
      <c r="C119" s="3">
        <f>ROUND(Table1[[#This Row],[Survey_returned]]/Table1[[#This Row],[Percentage]],0)</f>
        <v>76</v>
      </c>
      <c r="D119" s="5">
        <v>0.23680000000000001</v>
      </c>
      <c r="E119" s="3" t="s">
        <v>163</v>
      </c>
      <c r="F119">
        <v>4</v>
      </c>
      <c r="G119">
        <v>4.18</v>
      </c>
      <c r="H119">
        <v>4.22</v>
      </c>
      <c r="I119">
        <v>4.1100000000000003</v>
      </c>
      <c r="J119">
        <v>4.12</v>
      </c>
      <c r="K119">
        <v>4.33</v>
      </c>
      <c r="L119">
        <v>4.4400000000000004</v>
      </c>
      <c r="M119">
        <v>3.11</v>
      </c>
      <c r="N119">
        <v>4.72</v>
      </c>
      <c r="O119">
        <v>4.33</v>
      </c>
    </row>
    <row r="120" spans="1:15" x14ac:dyDescent="0.25">
      <c r="A120" s="2" t="s">
        <v>118</v>
      </c>
      <c r="B120" s="3">
        <v>16</v>
      </c>
      <c r="C120" s="3">
        <f>ROUND(Table1[[#This Row],[Survey_returned]]/Table1[[#This Row],[Percentage]],0)</f>
        <v>106</v>
      </c>
      <c r="D120" s="5">
        <v>0.15090000000000001</v>
      </c>
      <c r="E120" s="3" t="s">
        <v>163</v>
      </c>
      <c r="F120">
        <v>4</v>
      </c>
      <c r="G120">
        <v>3.94</v>
      </c>
      <c r="H120">
        <v>4.25</v>
      </c>
      <c r="I120">
        <v>4.1900000000000004</v>
      </c>
      <c r="J120">
        <v>3.94</v>
      </c>
      <c r="K120">
        <v>3.67</v>
      </c>
      <c r="L120">
        <v>4</v>
      </c>
      <c r="M120">
        <v>2.88</v>
      </c>
      <c r="N120">
        <v>4.71</v>
      </c>
      <c r="O120">
        <v>3.81</v>
      </c>
    </row>
    <row r="121" spans="1:15" x14ac:dyDescent="0.25">
      <c r="A121" s="2" t="s">
        <v>119</v>
      </c>
      <c r="B121" s="3">
        <v>12</v>
      </c>
      <c r="C121" s="3">
        <f>ROUND(Table1[[#This Row],[Survey_returned]]/Table1[[#This Row],[Percentage]],0)</f>
        <v>107</v>
      </c>
      <c r="D121" s="5">
        <v>0.11210000000000001</v>
      </c>
      <c r="E121" s="3" t="s">
        <v>163</v>
      </c>
      <c r="F121">
        <v>4.92</v>
      </c>
      <c r="G121">
        <v>3.73</v>
      </c>
      <c r="H121">
        <v>2.75</v>
      </c>
      <c r="I121">
        <v>3.67</v>
      </c>
      <c r="J121">
        <v>3.45</v>
      </c>
      <c r="K121">
        <v>3.73</v>
      </c>
      <c r="L121">
        <v>3.67</v>
      </c>
      <c r="M121">
        <v>3.45</v>
      </c>
      <c r="N121">
        <v>4.42</v>
      </c>
      <c r="O121">
        <v>2.75</v>
      </c>
    </row>
    <row r="122" spans="1:15" x14ac:dyDescent="0.25">
      <c r="A122" s="2" t="s">
        <v>120</v>
      </c>
      <c r="B122" s="3">
        <v>18</v>
      </c>
      <c r="C122" s="3">
        <f>ROUND(Table1[[#This Row],[Survey_returned]]/Table1[[#This Row],[Percentage]],0)</f>
        <v>104</v>
      </c>
      <c r="D122" s="5">
        <v>0.1731</v>
      </c>
      <c r="E122" s="3" t="s">
        <v>163</v>
      </c>
      <c r="F122">
        <v>5</v>
      </c>
      <c r="G122">
        <v>3.17</v>
      </c>
      <c r="H122">
        <v>3</v>
      </c>
      <c r="I122">
        <v>2.94</v>
      </c>
      <c r="J122">
        <v>3</v>
      </c>
      <c r="K122">
        <v>2.78</v>
      </c>
      <c r="L122">
        <v>3.39</v>
      </c>
      <c r="M122">
        <v>2.39</v>
      </c>
      <c r="N122">
        <v>4.33</v>
      </c>
      <c r="O122">
        <v>2.33</v>
      </c>
    </row>
    <row r="123" spans="1:15" x14ac:dyDescent="0.25">
      <c r="A123" s="2" t="s">
        <v>121</v>
      </c>
      <c r="B123" s="3">
        <v>47</v>
      </c>
      <c r="C123" s="3">
        <f>ROUND(Table1[[#This Row],[Survey_returned]]/Table1[[#This Row],[Percentage]],0)</f>
        <v>137</v>
      </c>
      <c r="D123" s="5">
        <v>0.34310000000000002</v>
      </c>
      <c r="E123" s="3" t="s">
        <v>161</v>
      </c>
      <c r="F123">
        <v>3.7</v>
      </c>
      <c r="G123">
        <v>3.7</v>
      </c>
      <c r="H123">
        <v>3.79</v>
      </c>
      <c r="I123">
        <v>3.94</v>
      </c>
      <c r="J123">
        <v>3.43</v>
      </c>
      <c r="K123">
        <v>3.94</v>
      </c>
      <c r="L123">
        <v>4.17</v>
      </c>
      <c r="M123">
        <v>3.21</v>
      </c>
      <c r="N123">
        <v>4.1100000000000003</v>
      </c>
      <c r="O123">
        <v>3.83</v>
      </c>
    </row>
    <row r="124" spans="1:15" x14ac:dyDescent="0.25">
      <c r="A124" s="2" t="s">
        <v>122</v>
      </c>
      <c r="B124" s="3">
        <v>56</v>
      </c>
      <c r="C124" s="3">
        <f>ROUND(Table1[[#This Row],[Survey_returned]]/Table1[[#This Row],[Percentage]],0)</f>
        <v>130</v>
      </c>
      <c r="D124" s="5">
        <v>0.43080000000000002</v>
      </c>
      <c r="E124" s="3" t="s">
        <v>161</v>
      </c>
      <c r="F124">
        <v>3.38</v>
      </c>
      <c r="G124">
        <v>3.69</v>
      </c>
      <c r="H124">
        <v>3.81</v>
      </c>
      <c r="I124">
        <v>3.61</v>
      </c>
      <c r="J124">
        <v>3</v>
      </c>
      <c r="K124">
        <v>3.55</v>
      </c>
      <c r="L124">
        <v>4.22</v>
      </c>
      <c r="M124">
        <v>3.24</v>
      </c>
      <c r="N124">
        <v>4.33</v>
      </c>
      <c r="O124">
        <v>3.32</v>
      </c>
    </row>
    <row r="125" spans="1:15" x14ac:dyDescent="0.25">
      <c r="A125" s="2" t="s">
        <v>123</v>
      </c>
      <c r="B125" s="3">
        <v>51</v>
      </c>
      <c r="C125" s="3">
        <f>ROUND(Table1[[#This Row],[Survey_returned]]/Table1[[#This Row],[Percentage]],0)</f>
        <v>132</v>
      </c>
      <c r="D125" s="5">
        <v>0.38640000000000002</v>
      </c>
      <c r="E125" s="3" t="s">
        <v>161</v>
      </c>
      <c r="F125">
        <v>4.04</v>
      </c>
      <c r="G125">
        <v>3.78</v>
      </c>
      <c r="H125">
        <v>3.84</v>
      </c>
      <c r="I125">
        <v>3.06</v>
      </c>
      <c r="J125">
        <v>3.29</v>
      </c>
      <c r="K125">
        <v>4.04</v>
      </c>
      <c r="L125">
        <v>4.12</v>
      </c>
      <c r="M125">
        <v>2.9</v>
      </c>
      <c r="N125">
        <v>4.3</v>
      </c>
      <c r="O125">
        <v>3.37</v>
      </c>
    </row>
    <row r="126" spans="1:15" x14ac:dyDescent="0.25">
      <c r="A126" s="2" t="s">
        <v>124</v>
      </c>
      <c r="B126" s="3">
        <v>9</v>
      </c>
      <c r="C126" s="3">
        <f>ROUND(Table1[[#This Row],[Survey_returned]]/Table1[[#This Row],[Percentage]],0)</f>
        <v>62</v>
      </c>
      <c r="D126" s="5">
        <v>0.1452</v>
      </c>
      <c r="E126" s="3" t="s">
        <v>163</v>
      </c>
      <c r="F126">
        <v>4.5599999999999996</v>
      </c>
      <c r="G126">
        <v>3.89</v>
      </c>
      <c r="H126">
        <v>3.33</v>
      </c>
      <c r="I126">
        <v>2.67</v>
      </c>
      <c r="J126">
        <v>2.89</v>
      </c>
      <c r="K126">
        <v>4</v>
      </c>
      <c r="L126">
        <v>3.78</v>
      </c>
      <c r="M126">
        <v>2.67</v>
      </c>
      <c r="N126">
        <v>4</v>
      </c>
      <c r="O126">
        <v>2.67</v>
      </c>
    </row>
    <row r="127" spans="1:15" x14ac:dyDescent="0.25">
      <c r="A127" s="2" t="s">
        <v>125</v>
      </c>
      <c r="B127" s="3">
        <v>8</v>
      </c>
      <c r="C127" s="3">
        <f>ROUND(Table1[[#This Row],[Survey_returned]]/Table1[[#This Row],[Percentage]],0)</f>
        <v>56</v>
      </c>
      <c r="D127" s="5">
        <v>0.1429</v>
      </c>
      <c r="E127" s="3" t="s">
        <v>163</v>
      </c>
      <c r="F127">
        <v>4.5</v>
      </c>
      <c r="G127">
        <v>4.13</v>
      </c>
      <c r="H127">
        <v>3.88</v>
      </c>
      <c r="I127">
        <v>3.5</v>
      </c>
      <c r="J127">
        <v>3.13</v>
      </c>
      <c r="K127">
        <v>3.75</v>
      </c>
      <c r="L127">
        <v>3.88</v>
      </c>
      <c r="M127">
        <v>3</v>
      </c>
      <c r="N127">
        <v>4.38</v>
      </c>
      <c r="O127">
        <v>3.38</v>
      </c>
    </row>
    <row r="128" spans="1:15" x14ac:dyDescent="0.25">
      <c r="A128" s="2" t="s">
        <v>126</v>
      </c>
      <c r="B128" s="3">
        <v>14</v>
      </c>
      <c r="C128" s="3">
        <f>ROUND(Table1[[#This Row],[Survey_returned]]/Table1[[#This Row],[Percentage]],0)</f>
        <v>74</v>
      </c>
      <c r="D128" s="5">
        <v>0.18920000000000001</v>
      </c>
      <c r="E128" s="3" t="s">
        <v>163</v>
      </c>
      <c r="F128">
        <v>4.6399999999999997</v>
      </c>
      <c r="G128">
        <v>3.57</v>
      </c>
      <c r="H128">
        <v>3.57</v>
      </c>
      <c r="I128">
        <v>3.07</v>
      </c>
      <c r="J128">
        <v>3.43</v>
      </c>
      <c r="K128">
        <v>2.86</v>
      </c>
      <c r="L128">
        <v>3.71</v>
      </c>
      <c r="M128">
        <v>3.21</v>
      </c>
      <c r="N128">
        <v>4.54</v>
      </c>
      <c r="O128">
        <v>2.71</v>
      </c>
    </row>
    <row r="129" spans="1:15" x14ac:dyDescent="0.25">
      <c r="A129" s="2" t="s">
        <v>127</v>
      </c>
      <c r="B129" s="3">
        <v>27</v>
      </c>
      <c r="C129" s="3">
        <f>ROUND(Table1[[#This Row],[Survey_returned]]/Table1[[#This Row],[Percentage]],0)</f>
        <v>116</v>
      </c>
      <c r="D129" s="5">
        <v>0.23280000000000001</v>
      </c>
      <c r="E129" s="3" t="s">
        <v>163</v>
      </c>
      <c r="F129">
        <v>4.67</v>
      </c>
      <c r="G129">
        <v>3.85</v>
      </c>
      <c r="H129">
        <v>3.63</v>
      </c>
      <c r="I129">
        <v>3.7</v>
      </c>
      <c r="J129">
        <v>3.52</v>
      </c>
      <c r="K129">
        <v>3.92</v>
      </c>
      <c r="L129">
        <v>4.12</v>
      </c>
      <c r="M129">
        <v>3.33</v>
      </c>
      <c r="N129">
        <v>4.26</v>
      </c>
      <c r="O129">
        <v>2.93</v>
      </c>
    </row>
    <row r="130" spans="1:15" x14ac:dyDescent="0.25">
      <c r="A130" s="2" t="s">
        <v>128</v>
      </c>
      <c r="B130" s="3">
        <v>58</v>
      </c>
      <c r="C130" s="3">
        <f>ROUND(Table1[[#This Row],[Survey_returned]]/Table1[[#This Row],[Percentage]],0)</f>
        <v>110</v>
      </c>
      <c r="D130" s="5">
        <v>0.52729999999999999</v>
      </c>
      <c r="E130" s="3" t="s">
        <v>163</v>
      </c>
      <c r="F130">
        <v>4.47</v>
      </c>
      <c r="G130">
        <v>3.39</v>
      </c>
      <c r="H130">
        <v>3.07</v>
      </c>
      <c r="I130">
        <v>2.79</v>
      </c>
      <c r="J130">
        <v>2.69</v>
      </c>
      <c r="K130">
        <v>2.88</v>
      </c>
      <c r="L130">
        <v>3.84</v>
      </c>
      <c r="M130">
        <v>2.98</v>
      </c>
      <c r="N130">
        <v>4.29</v>
      </c>
      <c r="O130">
        <v>2.2599999999999998</v>
      </c>
    </row>
    <row r="131" spans="1:15" x14ac:dyDescent="0.25">
      <c r="A131" s="2" t="s">
        <v>129</v>
      </c>
      <c r="B131" s="3">
        <v>66</v>
      </c>
      <c r="C131" s="3">
        <f>ROUND(Table1[[#This Row],[Survey_returned]]/Table1[[#This Row],[Percentage]],0)</f>
        <v>111</v>
      </c>
      <c r="D131" s="5">
        <v>0.59460000000000002</v>
      </c>
      <c r="E131" s="3" t="s">
        <v>163</v>
      </c>
      <c r="F131">
        <v>4.1100000000000003</v>
      </c>
      <c r="G131">
        <v>2.12</v>
      </c>
      <c r="H131">
        <v>1.75</v>
      </c>
      <c r="I131">
        <v>1.29</v>
      </c>
      <c r="J131">
        <v>1.81</v>
      </c>
      <c r="K131">
        <v>1.67</v>
      </c>
      <c r="L131">
        <v>2.09</v>
      </c>
      <c r="M131">
        <v>4.12</v>
      </c>
      <c r="N131">
        <v>3.66</v>
      </c>
      <c r="O131">
        <v>1.21</v>
      </c>
    </row>
    <row r="132" spans="1:15" x14ac:dyDescent="0.25">
      <c r="A132" s="2" t="s">
        <v>130</v>
      </c>
      <c r="B132" s="3">
        <v>28</v>
      </c>
      <c r="C132" s="3">
        <f>ROUND(Table1[[#This Row],[Survey_returned]]/Table1[[#This Row],[Percentage]],0)</f>
        <v>89</v>
      </c>
      <c r="D132" s="5">
        <v>0.31459999999999999</v>
      </c>
      <c r="E132" s="3" t="s">
        <v>163</v>
      </c>
      <c r="F132">
        <v>4.57</v>
      </c>
      <c r="G132">
        <v>4.54</v>
      </c>
      <c r="H132">
        <v>4.29</v>
      </c>
      <c r="I132">
        <v>4.4400000000000004</v>
      </c>
      <c r="J132">
        <v>4.33</v>
      </c>
      <c r="K132">
        <v>4.3600000000000003</v>
      </c>
      <c r="L132">
        <v>4.3600000000000003</v>
      </c>
      <c r="M132">
        <v>3.21</v>
      </c>
      <c r="N132">
        <v>4.46</v>
      </c>
      <c r="O132">
        <v>4.25</v>
      </c>
    </row>
    <row r="133" spans="1:15" x14ac:dyDescent="0.25">
      <c r="A133" s="2" t="s">
        <v>131</v>
      </c>
      <c r="B133" s="3">
        <v>24</v>
      </c>
      <c r="C133" s="3">
        <f>ROUND(Table1[[#This Row],[Survey_returned]]/Table1[[#This Row],[Percentage]],0)</f>
        <v>119</v>
      </c>
      <c r="D133" s="5">
        <v>0.20169999999999999</v>
      </c>
      <c r="E133" s="3" t="s">
        <v>163</v>
      </c>
      <c r="F133">
        <v>4.42</v>
      </c>
      <c r="G133">
        <v>4.33</v>
      </c>
      <c r="H133">
        <v>4.21</v>
      </c>
      <c r="I133">
        <v>3.88</v>
      </c>
      <c r="J133">
        <v>4.04</v>
      </c>
      <c r="K133">
        <v>4.42</v>
      </c>
      <c r="L133">
        <v>4.13</v>
      </c>
      <c r="M133">
        <v>3.58</v>
      </c>
      <c r="N133">
        <v>4.54</v>
      </c>
      <c r="O133">
        <v>4.04</v>
      </c>
    </row>
    <row r="134" spans="1:15" x14ac:dyDescent="0.25">
      <c r="A134" s="2" t="s">
        <v>132</v>
      </c>
      <c r="B134" s="3">
        <v>37</v>
      </c>
      <c r="C134" s="3">
        <f>ROUND(Table1[[#This Row],[Survey_returned]]/Table1[[#This Row],[Percentage]],0)</f>
        <v>132</v>
      </c>
      <c r="D134" s="5">
        <v>0.28029999999999999</v>
      </c>
      <c r="E134" s="3" t="s">
        <v>163</v>
      </c>
      <c r="F134">
        <v>4.2699999999999996</v>
      </c>
      <c r="G134">
        <v>4.3499999999999996</v>
      </c>
      <c r="H134">
        <v>4.46</v>
      </c>
      <c r="I134">
        <v>4.1100000000000003</v>
      </c>
      <c r="J134">
        <v>4.28</v>
      </c>
      <c r="K134">
        <v>4.24</v>
      </c>
      <c r="L134">
        <v>4.1900000000000004</v>
      </c>
      <c r="M134">
        <v>3.62</v>
      </c>
      <c r="N134">
        <v>4.67</v>
      </c>
      <c r="O134">
        <v>4.43</v>
      </c>
    </row>
    <row r="135" spans="1:15" x14ac:dyDescent="0.25">
      <c r="A135" s="2" t="s">
        <v>133</v>
      </c>
      <c r="B135" s="3">
        <v>25</v>
      </c>
      <c r="C135" s="3">
        <f>ROUND(Table1[[#This Row],[Survey_returned]]/Table1[[#This Row],[Percentage]],0)</f>
        <v>122</v>
      </c>
      <c r="D135" s="5">
        <v>0.2049</v>
      </c>
      <c r="E135" s="3" t="s">
        <v>163</v>
      </c>
      <c r="F135">
        <v>4.4800000000000004</v>
      </c>
      <c r="G135">
        <v>4.4400000000000004</v>
      </c>
      <c r="H135">
        <v>4.5599999999999996</v>
      </c>
      <c r="I135">
        <v>4.5599999999999996</v>
      </c>
      <c r="J135">
        <v>4.4800000000000004</v>
      </c>
      <c r="K135">
        <v>4.16</v>
      </c>
      <c r="L135">
        <v>4.4800000000000004</v>
      </c>
      <c r="M135">
        <v>2.92</v>
      </c>
      <c r="N135">
        <v>4.4400000000000004</v>
      </c>
      <c r="O135">
        <v>4.4000000000000004</v>
      </c>
    </row>
    <row r="136" spans="1:15" x14ac:dyDescent="0.25">
      <c r="A136" s="2" t="s">
        <v>134</v>
      </c>
      <c r="B136" s="3">
        <v>24</v>
      </c>
      <c r="C136" s="3">
        <f>ROUND(Table1[[#This Row],[Survey_returned]]/Table1[[#This Row],[Percentage]],0)</f>
        <v>104</v>
      </c>
      <c r="D136" s="5">
        <v>0.23080000000000001</v>
      </c>
      <c r="E136" s="3" t="s">
        <v>163</v>
      </c>
      <c r="F136">
        <v>4.58</v>
      </c>
      <c r="G136">
        <v>4.6399999999999997</v>
      </c>
      <c r="H136">
        <v>4.88</v>
      </c>
      <c r="I136">
        <v>4.67</v>
      </c>
      <c r="J136">
        <v>4.8600000000000003</v>
      </c>
      <c r="K136">
        <v>4.42</v>
      </c>
      <c r="L136">
        <v>4.79</v>
      </c>
      <c r="M136">
        <v>2.54</v>
      </c>
      <c r="N136">
        <v>4.79</v>
      </c>
      <c r="O136">
        <v>4.67</v>
      </c>
    </row>
    <row r="137" spans="1:15" x14ac:dyDescent="0.25">
      <c r="A137" s="2" t="s">
        <v>135</v>
      </c>
      <c r="B137" s="3">
        <v>44</v>
      </c>
      <c r="C137" s="3">
        <f>ROUND(Table1[[#This Row],[Survey_returned]]/Table1[[#This Row],[Percentage]],0)</f>
        <v>198</v>
      </c>
      <c r="D137" s="5">
        <v>0.22220000000000001</v>
      </c>
      <c r="E137" s="3" t="s">
        <v>163</v>
      </c>
      <c r="F137">
        <v>4.6399999999999997</v>
      </c>
      <c r="G137">
        <v>4.5199999999999996</v>
      </c>
      <c r="H137">
        <v>4.6100000000000003</v>
      </c>
      <c r="I137">
        <v>4.6399999999999997</v>
      </c>
      <c r="J137">
        <v>4.59</v>
      </c>
      <c r="K137">
        <v>4.5</v>
      </c>
      <c r="L137">
        <v>4.74</v>
      </c>
      <c r="M137">
        <v>2.73</v>
      </c>
      <c r="N137">
        <v>4.8</v>
      </c>
      <c r="O137">
        <v>4.57</v>
      </c>
    </row>
    <row r="138" spans="1:15" x14ac:dyDescent="0.25">
      <c r="A138" s="2" t="s">
        <v>136</v>
      </c>
      <c r="B138" s="3">
        <v>4</v>
      </c>
      <c r="C138" s="3">
        <f>ROUND(Table1[[#This Row],[Survey_returned]]/Table1[[#This Row],[Percentage]],0)</f>
        <v>6</v>
      </c>
      <c r="D138" s="5">
        <v>0.66669999999999996</v>
      </c>
      <c r="E138" s="3" t="s">
        <v>161</v>
      </c>
      <c r="F138">
        <v>4.75</v>
      </c>
      <c r="G138">
        <v>4.25</v>
      </c>
      <c r="H138">
        <v>4.25</v>
      </c>
      <c r="I138">
        <v>4.25</v>
      </c>
      <c r="J138">
        <v>4.5</v>
      </c>
      <c r="K138">
        <v>4.5</v>
      </c>
      <c r="L138">
        <v>4.25</v>
      </c>
      <c r="M138">
        <v>3</v>
      </c>
      <c r="N138">
        <v>4.5</v>
      </c>
      <c r="O138">
        <v>4.5</v>
      </c>
    </row>
    <row r="139" spans="1:15" x14ac:dyDescent="0.25">
      <c r="A139" s="2" t="s">
        <v>137</v>
      </c>
      <c r="B139" s="3">
        <v>6</v>
      </c>
      <c r="C139" s="3">
        <f>ROUND(Table1[[#This Row],[Survey_returned]]/Table1[[#This Row],[Percentage]],0)</f>
        <v>6</v>
      </c>
      <c r="D139" s="5">
        <v>1</v>
      </c>
      <c r="E139" s="3" t="s">
        <v>161</v>
      </c>
      <c r="F139">
        <v>4.5</v>
      </c>
      <c r="G139">
        <v>4.67</v>
      </c>
      <c r="H139">
        <v>4.83</v>
      </c>
      <c r="I139">
        <v>4.67</v>
      </c>
      <c r="J139">
        <v>4.67</v>
      </c>
      <c r="K139">
        <v>4.67</v>
      </c>
      <c r="L139">
        <v>4.83</v>
      </c>
      <c r="M139">
        <v>2.67</v>
      </c>
      <c r="N139">
        <v>4.67</v>
      </c>
      <c r="O139">
        <v>4.67</v>
      </c>
    </row>
    <row r="140" spans="1:15" x14ac:dyDescent="0.25">
      <c r="A140" s="2" t="s">
        <v>138</v>
      </c>
      <c r="B140" s="3">
        <v>3</v>
      </c>
      <c r="C140" s="3">
        <f>ROUND(Table1[[#This Row],[Survey_returned]]/Table1[[#This Row],[Percentage]],0)</f>
        <v>6</v>
      </c>
      <c r="D140" s="5">
        <v>0.5</v>
      </c>
      <c r="E140" s="3" t="s">
        <v>161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5</v>
      </c>
      <c r="M140">
        <v>3.67</v>
      </c>
      <c r="N140">
        <v>5</v>
      </c>
      <c r="O140">
        <v>5</v>
      </c>
    </row>
    <row r="141" spans="1:15" x14ac:dyDescent="0.25">
      <c r="A141" s="2" t="s">
        <v>139</v>
      </c>
      <c r="B141" s="3">
        <v>19</v>
      </c>
      <c r="C141" s="3">
        <f>ROUND(Table1[[#This Row],[Survey_returned]]/Table1[[#This Row],[Percentage]],0)</f>
        <v>38</v>
      </c>
      <c r="D141" s="5">
        <v>0.5</v>
      </c>
      <c r="E141" s="3" t="s">
        <v>163</v>
      </c>
      <c r="F141">
        <v>4.58</v>
      </c>
      <c r="G141">
        <v>3.95</v>
      </c>
      <c r="H141">
        <v>4.16</v>
      </c>
      <c r="I141">
        <v>4.16</v>
      </c>
      <c r="J141">
        <v>3.83</v>
      </c>
      <c r="K141">
        <v>4</v>
      </c>
      <c r="L141">
        <v>4.37</v>
      </c>
      <c r="M141">
        <v>3.05</v>
      </c>
      <c r="N141">
        <v>4.47</v>
      </c>
      <c r="O141">
        <v>4.16</v>
      </c>
    </row>
    <row r="142" spans="1:15" x14ac:dyDescent="0.25">
      <c r="A142" s="2" t="s">
        <v>140</v>
      </c>
      <c r="B142" s="3">
        <v>5</v>
      </c>
      <c r="C142" s="3">
        <f>ROUND(Table1[[#This Row],[Survey_returned]]/Table1[[#This Row],[Percentage]],0)</f>
        <v>27</v>
      </c>
      <c r="D142" s="5">
        <v>0.1852</v>
      </c>
      <c r="E142" s="3" t="s">
        <v>163</v>
      </c>
      <c r="F142">
        <v>4.5999999999999996</v>
      </c>
      <c r="G142">
        <v>4</v>
      </c>
      <c r="H142">
        <v>4.5999999999999996</v>
      </c>
      <c r="I142">
        <v>4</v>
      </c>
      <c r="J142">
        <v>3.6</v>
      </c>
      <c r="K142">
        <v>4.4000000000000004</v>
      </c>
      <c r="L142">
        <v>4.2</v>
      </c>
      <c r="M142">
        <v>3</v>
      </c>
      <c r="N142">
        <v>4.5999999999999996</v>
      </c>
      <c r="O142">
        <v>4.4000000000000004</v>
      </c>
    </row>
    <row r="143" spans="1:15" x14ac:dyDescent="0.25">
      <c r="A143" s="2" t="s">
        <v>141</v>
      </c>
      <c r="B143" s="3">
        <v>6</v>
      </c>
      <c r="C143" s="3">
        <f>ROUND(Table1[[#This Row],[Survey_returned]]/Table1[[#This Row],[Percentage]],0)</f>
        <v>23</v>
      </c>
      <c r="D143" s="5">
        <v>0.26090000000000002</v>
      </c>
      <c r="E143" s="3" t="s">
        <v>163</v>
      </c>
      <c r="F143">
        <v>4.17</v>
      </c>
      <c r="G143">
        <v>3.83</v>
      </c>
      <c r="H143">
        <v>3.17</v>
      </c>
      <c r="I143">
        <v>2.83</v>
      </c>
      <c r="J143">
        <v>3.5</v>
      </c>
      <c r="K143">
        <v>4</v>
      </c>
      <c r="L143">
        <v>3</v>
      </c>
      <c r="M143">
        <v>3</v>
      </c>
      <c r="N143">
        <v>4.67</v>
      </c>
      <c r="O143">
        <v>3.5</v>
      </c>
    </row>
    <row r="144" spans="1:15" x14ac:dyDescent="0.25">
      <c r="A144" s="2" t="s">
        <v>142</v>
      </c>
      <c r="B144" s="3">
        <v>20</v>
      </c>
      <c r="C144" s="3">
        <f>ROUND(Table1[[#This Row],[Survey_returned]]/Table1[[#This Row],[Percentage]],0)</f>
        <v>81</v>
      </c>
      <c r="D144" s="5">
        <v>0.24690000000000001</v>
      </c>
      <c r="E144" s="3" t="s">
        <v>163</v>
      </c>
      <c r="F144">
        <v>4.3499999999999996</v>
      </c>
      <c r="G144">
        <v>4.3</v>
      </c>
      <c r="H144">
        <v>4.25</v>
      </c>
      <c r="I144">
        <v>4.25</v>
      </c>
      <c r="J144">
        <v>4.2</v>
      </c>
      <c r="K144">
        <v>4.0999999999999996</v>
      </c>
      <c r="L144">
        <v>4.63</v>
      </c>
      <c r="M144">
        <v>3.1</v>
      </c>
      <c r="N144">
        <v>4.5999999999999996</v>
      </c>
      <c r="O144">
        <v>4.1500000000000004</v>
      </c>
    </row>
    <row r="145" spans="1:15" x14ac:dyDescent="0.25">
      <c r="A145" s="2" t="s">
        <v>143</v>
      </c>
      <c r="B145" s="3">
        <v>12</v>
      </c>
      <c r="C145" s="3">
        <f>ROUND(Table1[[#This Row],[Survey_returned]]/Table1[[#This Row],[Percentage]],0)</f>
        <v>82</v>
      </c>
      <c r="D145" s="5">
        <v>0.14630000000000001</v>
      </c>
      <c r="E145" s="3" t="s">
        <v>163</v>
      </c>
      <c r="F145">
        <v>4.33</v>
      </c>
      <c r="G145">
        <v>4.09</v>
      </c>
      <c r="H145">
        <v>4.42</v>
      </c>
      <c r="I145">
        <v>4.42</v>
      </c>
      <c r="J145">
        <v>4.17</v>
      </c>
      <c r="K145">
        <v>4.58</v>
      </c>
      <c r="L145">
        <v>4.67</v>
      </c>
      <c r="M145">
        <v>2.67</v>
      </c>
      <c r="N145">
        <v>4.5</v>
      </c>
      <c r="O145">
        <v>4.42</v>
      </c>
    </row>
    <row r="146" spans="1:15" x14ac:dyDescent="0.25">
      <c r="A146" s="2" t="s">
        <v>144</v>
      </c>
      <c r="B146" s="3">
        <v>22</v>
      </c>
      <c r="C146" s="3">
        <f>ROUND(Table1[[#This Row],[Survey_returned]]/Table1[[#This Row],[Percentage]],0)</f>
        <v>113</v>
      </c>
      <c r="D146" s="5">
        <v>0.19470000000000001</v>
      </c>
      <c r="E146" s="3" t="s">
        <v>163</v>
      </c>
      <c r="F146">
        <v>3.86</v>
      </c>
      <c r="G146">
        <v>4.1399999999999997</v>
      </c>
      <c r="H146">
        <v>3.5</v>
      </c>
      <c r="I146">
        <v>3.67</v>
      </c>
      <c r="J146">
        <v>3.62</v>
      </c>
      <c r="K146">
        <v>3.45</v>
      </c>
      <c r="L146">
        <v>3.95</v>
      </c>
      <c r="M146">
        <v>3.14</v>
      </c>
      <c r="N146">
        <v>4.4800000000000004</v>
      </c>
      <c r="O146">
        <v>3.73</v>
      </c>
    </row>
    <row r="147" spans="1:15" x14ac:dyDescent="0.25">
      <c r="A147" s="2" t="s">
        <v>145</v>
      </c>
      <c r="B147" s="3">
        <v>37</v>
      </c>
      <c r="C147" s="3">
        <f>ROUND(Table1[[#This Row],[Survey_returned]]/Table1[[#This Row],[Percentage]],0)</f>
        <v>142</v>
      </c>
      <c r="D147" s="5">
        <v>0.2606</v>
      </c>
      <c r="E147" s="3" t="s">
        <v>161</v>
      </c>
      <c r="F147">
        <v>4.08</v>
      </c>
      <c r="G147">
        <v>3.84</v>
      </c>
      <c r="H147">
        <v>4.03</v>
      </c>
      <c r="I147">
        <v>3.39</v>
      </c>
      <c r="J147">
        <v>3.78</v>
      </c>
      <c r="K147">
        <v>4.33</v>
      </c>
      <c r="L147">
        <v>3.68</v>
      </c>
      <c r="M147">
        <v>3.19</v>
      </c>
      <c r="N147">
        <v>3.76</v>
      </c>
      <c r="O147">
        <v>3.62</v>
      </c>
    </row>
    <row r="148" spans="1:15" x14ac:dyDescent="0.25">
      <c r="A148" s="2" t="s">
        <v>146</v>
      </c>
      <c r="B148" s="3">
        <v>68</v>
      </c>
      <c r="C148" s="3">
        <f>ROUND(Table1[[#This Row],[Survey_returned]]/Table1[[#This Row],[Percentage]],0)</f>
        <v>132</v>
      </c>
      <c r="D148" s="5">
        <v>0.51519999999999999</v>
      </c>
      <c r="E148" s="3" t="s">
        <v>161</v>
      </c>
      <c r="F148">
        <v>4.26</v>
      </c>
      <c r="G148">
        <v>4.3099999999999996</v>
      </c>
      <c r="H148">
        <v>4.0999999999999996</v>
      </c>
      <c r="I148">
        <v>4.18</v>
      </c>
      <c r="J148">
        <v>4.03</v>
      </c>
      <c r="K148">
        <v>4.16</v>
      </c>
      <c r="L148">
        <v>4.47</v>
      </c>
      <c r="M148">
        <v>3.32</v>
      </c>
      <c r="N148">
        <v>4.6900000000000004</v>
      </c>
      <c r="O148">
        <v>4.5999999999999996</v>
      </c>
    </row>
    <row r="149" spans="1:15" x14ac:dyDescent="0.25">
      <c r="A149" s="2" t="s">
        <v>147</v>
      </c>
      <c r="B149" s="3">
        <v>70</v>
      </c>
      <c r="C149" s="3">
        <f>ROUND(Table1[[#This Row],[Survey_returned]]/Table1[[#This Row],[Percentage]],0)</f>
        <v>154</v>
      </c>
      <c r="D149" s="5">
        <v>0.45450000000000002</v>
      </c>
      <c r="E149" s="3" t="s">
        <v>161</v>
      </c>
      <c r="F149">
        <v>4.3099999999999996</v>
      </c>
      <c r="G149">
        <v>4.07</v>
      </c>
      <c r="H149">
        <v>4.4000000000000004</v>
      </c>
      <c r="I149">
        <v>4.3</v>
      </c>
      <c r="J149">
        <v>4.21</v>
      </c>
      <c r="K149">
        <v>3.87</v>
      </c>
      <c r="L149">
        <v>4.4000000000000004</v>
      </c>
      <c r="M149">
        <v>3.19</v>
      </c>
      <c r="N149">
        <v>4.5199999999999996</v>
      </c>
      <c r="O149">
        <v>4.03</v>
      </c>
    </row>
    <row r="150" spans="1:15" x14ac:dyDescent="0.25">
      <c r="A150" s="2" t="s">
        <v>148</v>
      </c>
      <c r="B150" s="3">
        <v>34</v>
      </c>
      <c r="C150" s="3">
        <f>ROUND(Table1[[#This Row],[Survey_returned]]/Table1[[#This Row],[Percentage]],0)</f>
        <v>122</v>
      </c>
      <c r="D150" s="5">
        <v>0.2787</v>
      </c>
      <c r="E150" s="3" t="s">
        <v>161</v>
      </c>
      <c r="F150">
        <v>3.85</v>
      </c>
      <c r="G150">
        <v>3.84</v>
      </c>
      <c r="H150">
        <v>3.65</v>
      </c>
      <c r="I150">
        <v>3.41</v>
      </c>
      <c r="J150">
        <v>3.7</v>
      </c>
      <c r="K150">
        <v>3.03</v>
      </c>
      <c r="L150">
        <v>4</v>
      </c>
      <c r="M150">
        <v>3.79</v>
      </c>
      <c r="N150">
        <v>4.5199999999999996</v>
      </c>
      <c r="O150">
        <v>3.18</v>
      </c>
    </row>
    <row r="151" spans="1:15" x14ac:dyDescent="0.25">
      <c r="A151" s="2" t="s">
        <v>149</v>
      </c>
      <c r="B151" s="3">
        <v>47</v>
      </c>
      <c r="C151" s="3">
        <f>ROUND(Table1[[#This Row],[Survey_returned]]/Table1[[#This Row],[Percentage]],0)</f>
        <v>116</v>
      </c>
      <c r="D151" s="5">
        <v>0.4052</v>
      </c>
      <c r="E151" s="3" t="s">
        <v>161</v>
      </c>
      <c r="F151">
        <v>4.0199999999999996</v>
      </c>
      <c r="G151">
        <v>4.09</v>
      </c>
      <c r="H151">
        <v>3.85</v>
      </c>
      <c r="I151">
        <v>4.2</v>
      </c>
      <c r="J151">
        <v>4.09</v>
      </c>
      <c r="K151">
        <v>3.91</v>
      </c>
      <c r="L151">
        <v>4.33</v>
      </c>
      <c r="M151">
        <v>3.26</v>
      </c>
      <c r="N151">
        <v>4.6399999999999997</v>
      </c>
      <c r="O151">
        <v>4.04</v>
      </c>
    </row>
    <row r="152" spans="1:15" x14ac:dyDescent="0.25">
      <c r="A152" s="2" t="s">
        <v>150</v>
      </c>
      <c r="B152" s="3">
        <v>45</v>
      </c>
      <c r="C152" s="3">
        <f>ROUND(Table1[[#This Row],[Survey_returned]]/Table1[[#This Row],[Percentage]],0)</f>
        <v>128</v>
      </c>
      <c r="D152" s="5">
        <v>0.35160000000000002</v>
      </c>
      <c r="E152" s="3" t="s">
        <v>161</v>
      </c>
      <c r="F152">
        <v>4.2</v>
      </c>
      <c r="G152">
        <v>3.81</v>
      </c>
      <c r="H152">
        <v>3.82</v>
      </c>
      <c r="I152">
        <v>3.67</v>
      </c>
      <c r="J152">
        <v>3.98</v>
      </c>
      <c r="K152">
        <v>3.86</v>
      </c>
      <c r="L152">
        <v>4.2</v>
      </c>
      <c r="M152">
        <v>3.51</v>
      </c>
      <c r="N152">
        <v>4.5999999999999996</v>
      </c>
      <c r="O152">
        <v>3.73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Hans-Martin Heyn</cp:lastModifiedBy>
  <dcterms:modified xsi:type="dcterms:W3CDTF">2024-04-18T11:37:02Z</dcterms:modified>
</cp:coreProperties>
</file>