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O44" i="1" s="1"/>
  <c r="O45" i="1" s="1"/>
  <c r="O39" i="1"/>
  <c r="O40" i="1" s="1"/>
  <c r="O41" i="1" s="1"/>
  <c r="O36" i="1"/>
  <c r="O37" i="1" s="1"/>
  <c r="O32" i="1"/>
  <c r="O33" i="1" s="1"/>
  <c r="O34" i="1" s="1"/>
  <c r="O28" i="1"/>
  <c r="O29" i="1" s="1"/>
  <c r="O30" i="1" s="1"/>
  <c r="O25" i="1"/>
  <c r="O26" i="1" s="1"/>
  <c r="O21" i="1"/>
  <c r="O22" i="1" s="1"/>
  <c r="O23" i="1" s="1"/>
  <c r="O17" i="1"/>
  <c r="O18" i="1" s="1"/>
  <c r="O19" i="1" s="1"/>
  <c r="O14" i="1"/>
  <c r="O15" i="1" s="1"/>
  <c r="O10" i="1"/>
  <c r="O11" i="1" s="1"/>
  <c r="O12" i="1" s="1"/>
  <c r="O6" i="1"/>
  <c r="O7" i="1" s="1"/>
  <c r="O8" i="1" s="1"/>
  <c r="O3" i="1"/>
  <c r="O4" i="1" s="1"/>
</calcChain>
</file>

<file path=xl/sharedStrings.xml><?xml version="1.0" encoding="utf-8"?>
<sst xmlns="http://schemas.openxmlformats.org/spreadsheetml/2006/main" count="629" uniqueCount="35">
  <si>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</si>
  <si>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</si>
  <si>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</si>
  <si>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</si>
  <si>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</si>
  <si>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</si>
  <si>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</si>
  <si>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</si>
  <si>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</si>
  <si>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</si>
  <si>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</si>
  <si>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</si>
  <si>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</si>
  <si>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</si>
  <si>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</si>
  <si>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</si>
  <si>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</si>
  <si>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</si>
  <si>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</si>
  <si>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</si>
  <si>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</si>
  <si>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</si>
  <si>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</si>
  <si>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</si>
  <si>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Tierra del Fuego</t>
  </si>
  <si>
    <t>Cooperativa Eléctrica Río Grande</t>
  </si>
  <si>
    <t>Residencial</t>
  </si>
  <si>
    <t>R1</t>
  </si>
  <si>
    <t>Cuadro Tarifario Cooperativa a partir del 1 de junio</t>
  </si>
  <si>
    <t>Cuadro Tarifario Cooperativa a partir del 1 de septiembre</t>
  </si>
  <si>
    <t>CT_s94_2024_10_residencial_cooprg.pdf</t>
  </si>
  <si>
    <t>CT_s94_2024_11_residencial_cooprg.pdf</t>
  </si>
  <si>
    <t>CT_s94_2025_01_residencial_cooprg.pdf</t>
  </si>
  <si>
    <t>CT_s94_2025_02_residdencial_cooprg.pdf</t>
  </si>
  <si>
    <t>CT_s94_2025_03_residencial_cooprg.pdf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</si>
</sst>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workbookViewId="0">
      <selection activeCell="L19" sqref="L19"/>
    </sheetView>
  </sheetViews>
  <sheetFormatPr baseColWidth="10" defaultRowHeight="14.3" x14ac:dyDescent="0.25"/>
  <cols>
    <col min="1" max="1" width="30.625" customWidth="1"/>
    <col min="4" max="4" width="35.87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2024</v>
      </c>
      <c r="C2" s="6">
        <v>6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150</v>
      </c>
      <c r="L2" s="6">
        <v>0</v>
      </c>
      <c r="M2" s="6">
        <v>150</v>
      </c>
      <c r="N2" s="6">
        <v>3209.87</v>
      </c>
      <c r="O2" s="5"/>
      <c r="P2" s="5"/>
      <c r="Q2" s="6">
        <v>76.5</v>
      </c>
      <c r="R2" s="7" t="s">
        <v>28</v>
      </c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2024</v>
      </c>
      <c r="C3" s="6">
        <v>6</v>
      </c>
      <c r="D3" s="5" t="s">
        <v>25</v>
      </c>
      <c r="E3" s="6">
        <v>1</v>
      </c>
      <c r="F3" s="5" t="s">
        <v>26</v>
      </c>
      <c r="G3" s="6">
        <v>0</v>
      </c>
      <c r="H3" s="5" t="s">
        <v>27</v>
      </c>
      <c r="I3" s="6">
        <v>1</v>
      </c>
      <c r="J3" s="6">
        <v>0</v>
      </c>
      <c r="K3" s="6">
        <v>150</v>
      </c>
      <c r="L3" s="6">
        <v>151</v>
      </c>
      <c r="M3" s="6">
        <v>300</v>
      </c>
      <c r="N3" s="6">
        <v>3209.87</v>
      </c>
      <c r="O3" s="5">
        <f>+P3*Q2</f>
        <v>11475</v>
      </c>
      <c r="P3" s="5">
        <v>150</v>
      </c>
      <c r="Q3" s="6">
        <v>81.55</v>
      </c>
      <c r="R3" s="7" t="s">
        <v>28</v>
      </c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2024</v>
      </c>
      <c r="C4" s="6">
        <v>6</v>
      </c>
      <c r="D4" s="5" t="s">
        <v>25</v>
      </c>
      <c r="E4" s="6">
        <v>1</v>
      </c>
      <c r="F4" s="5" t="s">
        <v>26</v>
      </c>
      <c r="G4" s="6">
        <v>0</v>
      </c>
      <c r="H4" s="5" t="s">
        <v>27</v>
      </c>
      <c r="I4" s="6">
        <v>1</v>
      </c>
      <c r="J4" s="6">
        <v>0</v>
      </c>
      <c r="K4" s="6">
        <v>150</v>
      </c>
      <c r="L4" s="6">
        <v>301</v>
      </c>
      <c r="M4" s="6"/>
      <c r="N4" s="6">
        <v>3209.87</v>
      </c>
      <c r="O4" s="5">
        <f>+O3+150*Q3</f>
        <v>23707.5</v>
      </c>
      <c r="P4" s="5">
        <v>300</v>
      </c>
      <c r="Q4" s="6">
        <v>87.82</v>
      </c>
      <c r="R4" s="7" t="s">
        <v>28</v>
      </c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2024</v>
      </c>
      <c r="C5" s="6">
        <v>6</v>
      </c>
      <c r="D5" s="5" t="s">
        <v>25</v>
      </c>
      <c r="E5" s="6">
        <v>1</v>
      </c>
      <c r="F5" s="5" t="s">
        <v>26</v>
      </c>
      <c r="G5" s="6">
        <v>0</v>
      </c>
      <c r="H5" s="5" t="s">
        <v>27</v>
      </c>
      <c r="I5" s="6">
        <v>2</v>
      </c>
      <c r="J5" s="6">
        <v>0</v>
      </c>
      <c r="K5" s="6">
        <v>150</v>
      </c>
      <c r="L5" s="6">
        <v>0</v>
      </c>
      <c r="M5" s="6">
        <v>150</v>
      </c>
      <c r="N5" s="6">
        <v>1910.87</v>
      </c>
      <c r="O5" s="5"/>
      <c r="P5" s="5"/>
      <c r="Q5" s="6">
        <v>37.36</v>
      </c>
      <c r="R5" s="7" t="s">
        <v>28</v>
      </c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2024</v>
      </c>
      <c r="C6" s="6">
        <v>6</v>
      </c>
      <c r="D6" s="5" t="s">
        <v>25</v>
      </c>
      <c r="E6" s="6">
        <v>1</v>
      </c>
      <c r="F6" s="5" t="s">
        <v>26</v>
      </c>
      <c r="G6" s="6">
        <v>0</v>
      </c>
      <c r="H6" s="5" t="s">
        <v>27</v>
      </c>
      <c r="I6" s="6">
        <v>2</v>
      </c>
      <c r="J6" s="6">
        <v>0</v>
      </c>
      <c r="K6" s="6">
        <v>150</v>
      </c>
      <c r="L6" s="6">
        <v>151</v>
      </c>
      <c r="M6" s="6">
        <v>300</v>
      </c>
      <c r="N6" s="6">
        <v>1910.87</v>
      </c>
      <c r="O6" s="5">
        <f>150*Q5</f>
        <v>5604</v>
      </c>
      <c r="P6" s="5">
        <v>150</v>
      </c>
      <c r="Q6" s="6">
        <v>42.13</v>
      </c>
      <c r="R6" s="7" t="s">
        <v>28</v>
      </c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2024</v>
      </c>
      <c r="C7" s="6">
        <v>6</v>
      </c>
      <c r="D7" s="5" t="s">
        <v>25</v>
      </c>
      <c r="E7" s="6">
        <v>1</v>
      </c>
      <c r="F7" s="5" t="s">
        <v>26</v>
      </c>
      <c r="G7" s="6">
        <v>0</v>
      </c>
      <c r="H7" s="5" t="s">
        <v>27</v>
      </c>
      <c r="I7" s="6">
        <v>2</v>
      </c>
      <c r="J7" s="6">
        <v>0</v>
      </c>
      <c r="K7" s="6">
        <v>150</v>
      </c>
      <c r="L7" s="6">
        <v>301</v>
      </c>
      <c r="M7" s="6">
        <v>350</v>
      </c>
      <c r="N7" s="6">
        <v>1910.87</v>
      </c>
      <c r="O7" s="5">
        <f>+O6+150*Q6</f>
        <v>11923.5</v>
      </c>
      <c r="P7" s="5">
        <v>300</v>
      </c>
      <c r="Q7" s="6">
        <v>48.05</v>
      </c>
      <c r="R7" s="7" t="s">
        <v>28</v>
      </c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2024</v>
      </c>
      <c r="C8" s="6">
        <v>6</v>
      </c>
      <c r="D8" s="5" t="s">
        <v>25</v>
      </c>
      <c r="E8" s="6">
        <v>1</v>
      </c>
      <c r="F8" s="5" t="s">
        <v>26</v>
      </c>
      <c r="G8" s="6">
        <v>0</v>
      </c>
      <c r="H8" s="5" t="s">
        <v>27</v>
      </c>
      <c r="I8" s="6">
        <v>2</v>
      </c>
      <c r="J8" s="6">
        <v>0</v>
      </c>
      <c r="K8" s="6">
        <v>150</v>
      </c>
      <c r="L8" s="6">
        <v>351</v>
      </c>
      <c r="M8" s="6"/>
      <c r="N8" s="6">
        <v>1910.87</v>
      </c>
      <c r="O8" s="5">
        <f>+O7+50*Q7</f>
        <v>14326</v>
      </c>
      <c r="P8" s="5">
        <v>350</v>
      </c>
      <c r="Q8" s="6">
        <v>87.82</v>
      </c>
      <c r="R8" s="7" t="s">
        <v>28</v>
      </c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2024</v>
      </c>
      <c r="C9" s="6">
        <v>6</v>
      </c>
      <c r="D9" s="5" t="s">
        <v>25</v>
      </c>
      <c r="E9" s="6">
        <v>1</v>
      </c>
      <c r="F9" s="5" t="s">
        <v>26</v>
      </c>
      <c r="G9" s="6">
        <v>0</v>
      </c>
      <c r="H9" s="5" t="s">
        <v>27</v>
      </c>
      <c r="I9" s="6">
        <v>3</v>
      </c>
      <c r="J9" s="6">
        <v>0</v>
      </c>
      <c r="K9" s="6">
        <v>150</v>
      </c>
      <c r="L9" s="6">
        <v>0</v>
      </c>
      <c r="M9" s="6">
        <v>150</v>
      </c>
      <c r="N9" s="6">
        <v>2265.23</v>
      </c>
      <c r="O9" s="5"/>
      <c r="P9" s="5"/>
      <c r="Q9" s="6">
        <v>47.06</v>
      </c>
      <c r="R9" s="7" t="s">
        <v>28</v>
      </c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2024</v>
      </c>
      <c r="C10" s="6">
        <v>6</v>
      </c>
      <c r="D10" s="5" t="s">
        <v>25</v>
      </c>
      <c r="E10" s="6">
        <v>1</v>
      </c>
      <c r="F10" s="5" t="s">
        <v>26</v>
      </c>
      <c r="G10" s="6">
        <v>0</v>
      </c>
      <c r="H10" s="5" t="s">
        <v>27</v>
      </c>
      <c r="I10" s="6">
        <v>3</v>
      </c>
      <c r="J10" s="6">
        <v>0</v>
      </c>
      <c r="K10" s="6">
        <v>150</v>
      </c>
      <c r="L10" s="6">
        <v>151</v>
      </c>
      <c r="M10" s="6">
        <v>250</v>
      </c>
      <c r="N10" s="6">
        <v>2265.23</v>
      </c>
      <c r="O10" s="5">
        <f>150*Q9</f>
        <v>7059</v>
      </c>
      <c r="P10" s="5">
        <v>150</v>
      </c>
      <c r="Q10" s="6">
        <v>52.11</v>
      </c>
      <c r="R10" s="7" t="s">
        <v>28</v>
      </c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2024</v>
      </c>
      <c r="C11" s="6">
        <v>6</v>
      </c>
      <c r="D11" s="5" t="s">
        <v>25</v>
      </c>
      <c r="E11" s="6">
        <v>1</v>
      </c>
      <c r="F11" s="5" t="s">
        <v>26</v>
      </c>
      <c r="G11" s="6">
        <v>0</v>
      </c>
      <c r="H11" s="5" t="s">
        <v>27</v>
      </c>
      <c r="I11" s="6">
        <v>3</v>
      </c>
      <c r="J11" s="6">
        <v>0</v>
      </c>
      <c r="K11" s="6">
        <v>150</v>
      </c>
      <c r="L11" s="6">
        <v>251</v>
      </c>
      <c r="M11" s="6">
        <v>300</v>
      </c>
      <c r="N11" s="6">
        <v>2265.23</v>
      </c>
      <c r="O11" s="5">
        <f>+O10+100*Q10</f>
        <v>12270</v>
      </c>
      <c r="P11" s="5">
        <v>250</v>
      </c>
      <c r="Q11" s="6">
        <v>81.55</v>
      </c>
      <c r="R11" s="7" t="s">
        <v>28</v>
      </c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2024</v>
      </c>
      <c r="C12" s="6">
        <v>6</v>
      </c>
      <c r="D12" s="5" t="s">
        <v>25</v>
      </c>
      <c r="E12" s="6">
        <v>1</v>
      </c>
      <c r="F12" s="5" t="s">
        <v>26</v>
      </c>
      <c r="G12" s="6">
        <v>0</v>
      </c>
      <c r="H12" s="5" t="s">
        <v>27</v>
      </c>
      <c r="I12" s="6">
        <v>3</v>
      </c>
      <c r="J12" s="6">
        <v>0</v>
      </c>
      <c r="K12" s="6">
        <v>150</v>
      </c>
      <c r="L12" s="6">
        <v>301</v>
      </c>
      <c r="M12" s="6"/>
      <c r="N12" s="6">
        <v>2265.23</v>
      </c>
      <c r="O12" s="5">
        <f>+O11+50*Q11</f>
        <v>16347.5</v>
      </c>
      <c r="P12" s="5">
        <v>300</v>
      </c>
      <c r="Q12" s="6">
        <v>87.82</v>
      </c>
      <c r="R12" s="7" t="s">
        <v>28</v>
      </c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2024</v>
      </c>
      <c r="C13" s="6">
        <v>7</v>
      </c>
      <c r="D13" s="5" t="s">
        <v>25</v>
      </c>
      <c r="E13" s="6">
        <v>1</v>
      </c>
      <c r="F13" s="5" t="s">
        <v>26</v>
      </c>
      <c r="G13" s="6">
        <v>0</v>
      </c>
      <c r="H13" s="5" t="s">
        <v>27</v>
      </c>
      <c r="I13" s="6">
        <v>1</v>
      </c>
      <c r="J13" s="6">
        <v>0</v>
      </c>
      <c r="K13" s="6">
        <v>150</v>
      </c>
      <c r="L13" s="6">
        <v>0</v>
      </c>
      <c r="M13" s="6">
        <v>150</v>
      </c>
      <c r="N13" s="6">
        <v>3209.87</v>
      </c>
      <c r="O13" s="5"/>
      <c r="P13" s="5"/>
      <c r="Q13" s="6">
        <v>76.5</v>
      </c>
      <c r="R13" s="7" t="s">
        <v>28</v>
      </c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2024</v>
      </c>
      <c r="C14" s="6">
        <v>7</v>
      </c>
      <c r="D14" s="5" t="s">
        <v>25</v>
      </c>
      <c r="E14" s="6">
        <v>1</v>
      </c>
      <c r="F14" s="5" t="s">
        <v>26</v>
      </c>
      <c r="G14" s="6">
        <v>0</v>
      </c>
      <c r="H14" s="5" t="s">
        <v>27</v>
      </c>
      <c r="I14" s="6">
        <v>1</v>
      </c>
      <c r="J14" s="6">
        <v>0</v>
      </c>
      <c r="K14" s="6">
        <v>150</v>
      </c>
      <c r="L14" s="6">
        <v>151</v>
      </c>
      <c r="M14" s="6">
        <v>300</v>
      </c>
      <c r="N14" s="6">
        <v>3209.87</v>
      </c>
      <c r="O14" s="5">
        <f>+P14*Q13</f>
        <v>11475</v>
      </c>
      <c r="P14" s="5">
        <v>150</v>
      </c>
      <c r="Q14" s="6">
        <v>81.55</v>
      </c>
      <c r="R14" s="7" t="s">
        <v>28</v>
      </c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2024</v>
      </c>
      <c r="C15" s="6">
        <v>7</v>
      </c>
      <c r="D15" s="5" t="s">
        <v>25</v>
      </c>
      <c r="E15" s="6">
        <v>1</v>
      </c>
      <c r="F15" s="5" t="s">
        <v>26</v>
      </c>
      <c r="G15" s="6">
        <v>0</v>
      </c>
      <c r="H15" s="5" t="s">
        <v>27</v>
      </c>
      <c r="I15" s="6">
        <v>1</v>
      </c>
      <c r="J15" s="6">
        <v>0</v>
      </c>
      <c r="K15" s="6">
        <v>150</v>
      </c>
      <c r="L15" s="6">
        <v>301</v>
      </c>
      <c r="M15" s="6"/>
      <c r="N15" s="6">
        <v>3209.87</v>
      </c>
      <c r="O15" s="5">
        <f>+O14+150*Q14</f>
        <v>23707.5</v>
      </c>
      <c r="P15" s="5">
        <v>300</v>
      </c>
      <c r="Q15" s="6">
        <v>87.82</v>
      </c>
      <c r="R15" s="7" t="s">
        <v>28</v>
      </c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2024</v>
      </c>
      <c r="C16" s="6">
        <v>7</v>
      </c>
      <c r="D16" s="5" t="s">
        <v>25</v>
      </c>
      <c r="E16" s="6">
        <v>1</v>
      </c>
      <c r="F16" s="5" t="s">
        <v>26</v>
      </c>
      <c r="G16" s="6">
        <v>0</v>
      </c>
      <c r="H16" s="5" t="s">
        <v>27</v>
      </c>
      <c r="I16" s="6">
        <v>2</v>
      </c>
      <c r="J16" s="6">
        <v>0</v>
      </c>
      <c r="K16" s="6">
        <v>150</v>
      </c>
      <c r="L16" s="6">
        <v>0</v>
      </c>
      <c r="M16" s="6">
        <v>150</v>
      </c>
      <c r="N16" s="6">
        <v>1910.87</v>
      </c>
      <c r="O16" s="5"/>
      <c r="P16" s="5"/>
      <c r="Q16" s="6">
        <v>37.36</v>
      </c>
      <c r="R16" s="7" t="s">
        <v>28</v>
      </c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2024</v>
      </c>
      <c r="C17" s="6">
        <v>7</v>
      </c>
      <c r="D17" s="5" t="s">
        <v>25</v>
      </c>
      <c r="E17" s="6">
        <v>1</v>
      </c>
      <c r="F17" s="5" t="s">
        <v>26</v>
      </c>
      <c r="G17" s="6">
        <v>0</v>
      </c>
      <c r="H17" s="5" t="s">
        <v>27</v>
      </c>
      <c r="I17" s="6">
        <v>2</v>
      </c>
      <c r="J17" s="6">
        <v>0</v>
      </c>
      <c r="K17" s="6">
        <v>150</v>
      </c>
      <c r="L17" s="6">
        <v>151</v>
      </c>
      <c r="M17" s="6">
        <v>300</v>
      </c>
      <c r="N17" s="6">
        <v>1910.87</v>
      </c>
      <c r="O17" s="5">
        <f>150*Q16</f>
        <v>5604</v>
      </c>
      <c r="P17" s="5">
        <v>150</v>
      </c>
      <c r="Q17" s="6">
        <v>42.13</v>
      </c>
      <c r="R17" s="7" t="s">
        <v>28</v>
      </c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2024</v>
      </c>
      <c r="C18" s="6">
        <v>7</v>
      </c>
      <c r="D18" s="5" t="s">
        <v>25</v>
      </c>
      <c r="E18" s="6">
        <v>1</v>
      </c>
      <c r="F18" s="5" t="s">
        <v>26</v>
      </c>
      <c r="G18" s="6">
        <v>0</v>
      </c>
      <c r="H18" s="5" t="s">
        <v>27</v>
      </c>
      <c r="I18" s="6">
        <v>2</v>
      </c>
      <c r="J18" s="6">
        <v>0</v>
      </c>
      <c r="K18" s="6">
        <v>150</v>
      </c>
      <c r="L18" s="6">
        <v>301</v>
      </c>
      <c r="M18" s="6">
        <v>350</v>
      </c>
      <c r="N18" s="6">
        <v>1910.87</v>
      </c>
      <c r="O18" s="5">
        <f>+O17+150*Q17</f>
        <v>11923.5</v>
      </c>
      <c r="P18" s="5">
        <v>300</v>
      </c>
      <c r="Q18" s="6">
        <v>48.05</v>
      </c>
      <c r="R18" s="7" t="s">
        <v>28</v>
      </c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2024</v>
      </c>
      <c r="C19" s="6">
        <v>7</v>
      </c>
      <c r="D19" s="5" t="s">
        <v>25</v>
      </c>
      <c r="E19" s="6">
        <v>1</v>
      </c>
      <c r="F19" s="5" t="s">
        <v>26</v>
      </c>
      <c r="G19" s="6">
        <v>0</v>
      </c>
      <c r="H19" s="5" t="s">
        <v>27</v>
      </c>
      <c r="I19" s="6">
        <v>2</v>
      </c>
      <c r="J19" s="6">
        <v>0</v>
      </c>
      <c r="K19" s="6">
        <v>150</v>
      </c>
      <c r="L19" s="6">
        <v>351</v>
      </c>
      <c r="M19" s="6"/>
      <c r="N19" s="6">
        <v>1910.87</v>
      </c>
      <c r="O19" s="5">
        <f>+O18+50*Q18</f>
        <v>14326</v>
      </c>
      <c r="P19" s="5">
        <v>350</v>
      </c>
      <c r="Q19" s="6">
        <v>87.82</v>
      </c>
      <c r="R19" s="7" t="s">
        <v>28</v>
      </c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2024</v>
      </c>
      <c r="C20" s="6">
        <v>7</v>
      </c>
      <c r="D20" s="5" t="s">
        <v>25</v>
      </c>
      <c r="E20" s="6">
        <v>1</v>
      </c>
      <c r="F20" s="5" t="s">
        <v>26</v>
      </c>
      <c r="G20" s="6">
        <v>0</v>
      </c>
      <c r="H20" s="5" t="s">
        <v>27</v>
      </c>
      <c r="I20" s="6">
        <v>3</v>
      </c>
      <c r="J20" s="6">
        <v>0</v>
      </c>
      <c r="K20" s="6">
        <v>150</v>
      </c>
      <c r="L20" s="6">
        <v>0</v>
      </c>
      <c r="M20" s="6">
        <v>150</v>
      </c>
      <c r="N20" s="6">
        <v>2265.23</v>
      </c>
      <c r="O20" s="5"/>
      <c r="P20" s="5"/>
      <c r="Q20" s="6">
        <v>47.06</v>
      </c>
      <c r="R20" s="7" t="s">
        <v>28</v>
      </c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2024</v>
      </c>
      <c r="C21" s="6">
        <v>7</v>
      </c>
      <c r="D21" s="5" t="s">
        <v>25</v>
      </c>
      <c r="E21" s="6">
        <v>1</v>
      </c>
      <c r="F21" s="5" t="s">
        <v>26</v>
      </c>
      <c r="G21" s="6">
        <v>0</v>
      </c>
      <c r="H21" s="5" t="s">
        <v>27</v>
      </c>
      <c r="I21" s="6">
        <v>3</v>
      </c>
      <c r="J21" s="6">
        <v>0</v>
      </c>
      <c r="K21" s="6">
        <v>150</v>
      </c>
      <c r="L21" s="6">
        <v>151</v>
      </c>
      <c r="M21" s="6">
        <v>250</v>
      </c>
      <c r="N21" s="6">
        <v>2265.23</v>
      </c>
      <c r="O21" s="5">
        <f>150*Q20</f>
        <v>7059</v>
      </c>
      <c r="P21" s="5">
        <v>150</v>
      </c>
      <c r="Q21" s="6">
        <v>52.11</v>
      </c>
      <c r="R21" s="7" t="s">
        <v>28</v>
      </c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2024</v>
      </c>
      <c r="C22" s="6">
        <v>7</v>
      </c>
      <c r="D22" s="5" t="s">
        <v>25</v>
      </c>
      <c r="E22" s="6">
        <v>1</v>
      </c>
      <c r="F22" s="5" t="s">
        <v>26</v>
      </c>
      <c r="G22" s="6">
        <v>0</v>
      </c>
      <c r="H22" s="5" t="s">
        <v>27</v>
      </c>
      <c r="I22" s="6">
        <v>3</v>
      </c>
      <c r="J22" s="6">
        <v>0</v>
      </c>
      <c r="K22" s="6">
        <v>150</v>
      </c>
      <c r="L22" s="6">
        <v>251</v>
      </c>
      <c r="M22" s="6">
        <v>300</v>
      </c>
      <c r="N22" s="6">
        <v>2265.23</v>
      </c>
      <c r="O22" s="5">
        <f>+O21+100*Q21</f>
        <v>12270</v>
      </c>
      <c r="P22" s="5">
        <v>250</v>
      </c>
      <c r="Q22" s="6">
        <v>81.55</v>
      </c>
      <c r="R22" s="7" t="s">
        <v>28</v>
      </c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2024</v>
      </c>
      <c r="C23" s="6">
        <v>7</v>
      </c>
      <c r="D23" s="5" t="s">
        <v>25</v>
      </c>
      <c r="E23" s="6">
        <v>1</v>
      </c>
      <c r="F23" s="5" t="s">
        <v>26</v>
      </c>
      <c r="G23" s="6">
        <v>0</v>
      </c>
      <c r="H23" s="5" t="s">
        <v>27</v>
      </c>
      <c r="I23" s="6">
        <v>3</v>
      </c>
      <c r="J23" s="6">
        <v>0</v>
      </c>
      <c r="K23" s="6">
        <v>150</v>
      </c>
      <c r="L23" s="6">
        <v>301</v>
      </c>
      <c r="M23" s="6"/>
      <c r="N23" s="6">
        <v>2265.23</v>
      </c>
      <c r="O23" s="5">
        <f>+O22+50*Q22</f>
        <v>16347.5</v>
      </c>
      <c r="P23" s="5">
        <v>300</v>
      </c>
      <c r="Q23" s="6">
        <v>87.82</v>
      </c>
      <c r="R23" s="7" t="s">
        <v>28</v>
      </c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2024</v>
      </c>
      <c r="C24" s="6">
        <v>8</v>
      </c>
      <c r="D24" s="5" t="s">
        <v>25</v>
      </c>
      <c r="E24" s="6">
        <v>1</v>
      </c>
      <c r="F24" s="5" t="s">
        <v>26</v>
      </c>
      <c r="G24" s="6">
        <v>0</v>
      </c>
      <c r="H24" s="5" t="s">
        <v>27</v>
      </c>
      <c r="I24" s="6">
        <v>1</v>
      </c>
      <c r="J24" s="6">
        <v>0</v>
      </c>
      <c r="K24" s="6">
        <v>150</v>
      </c>
      <c r="L24" s="6">
        <v>0</v>
      </c>
      <c r="M24" s="6">
        <v>150</v>
      </c>
      <c r="N24" s="6">
        <v>3209.87</v>
      </c>
      <c r="O24" s="5"/>
      <c r="P24" s="5"/>
      <c r="Q24" s="6">
        <v>76.5</v>
      </c>
      <c r="R24" s="7" t="s">
        <v>28</v>
      </c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2024</v>
      </c>
      <c r="C25" s="6">
        <v>8</v>
      </c>
      <c r="D25" s="5" t="s">
        <v>25</v>
      </c>
      <c r="E25" s="6">
        <v>1</v>
      </c>
      <c r="F25" s="5" t="s">
        <v>26</v>
      </c>
      <c r="G25" s="6">
        <v>0</v>
      </c>
      <c r="H25" s="5" t="s">
        <v>27</v>
      </c>
      <c r="I25" s="6">
        <v>1</v>
      </c>
      <c r="J25" s="6">
        <v>0</v>
      </c>
      <c r="K25" s="6">
        <v>150</v>
      </c>
      <c r="L25" s="6">
        <v>151</v>
      </c>
      <c r="M25" s="6">
        <v>300</v>
      </c>
      <c r="N25" s="6">
        <v>3209.87</v>
      </c>
      <c r="O25" s="5">
        <f>+P25*Q24</f>
        <v>11475</v>
      </c>
      <c r="P25" s="5">
        <v>150</v>
      </c>
      <c r="Q25" s="6">
        <v>81.55</v>
      </c>
      <c r="R25" s="7" t="s">
        <v>28</v>
      </c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2024</v>
      </c>
      <c r="C26" s="6">
        <v>8</v>
      </c>
      <c r="D26" s="5" t="s">
        <v>25</v>
      </c>
      <c r="E26" s="6">
        <v>1</v>
      </c>
      <c r="F26" s="5" t="s">
        <v>26</v>
      </c>
      <c r="G26" s="6">
        <v>0</v>
      </c>
      <c r="H26" s="5" t="s">
        <v>27</v>
      </c>
      <c r="I26" s="6">
        <v>1</v>
      </c>
      <c r="J26" s="6">
        <v>0</v>
      </c>
      <c r="K26" s="6">
        <v>150</v>
      </c>
      <c r="L26" s="6">
        <v>301</v>
      </c>
      <c r="M26" s="6"/>
      <c r="N26" s="6">
        <v>3209.87</v>
      </c>
      <c r="O26" s="5">
        <f>+O25+150*Q25</f>
        <v>23707.5</v>
      </c>
      <c r="P26" s="5">
        <v>300</v>
      </c>
      <c r="Q26" s="6">
        <v>87.82</v>
      </c>
      <c r="R26" s="7" t="s">
        <v>28</v>
      </c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2024</v>
      </c>
      <c r="C27" s="6">
        <v>8</v>
      </c>
      <c r="D27" s="5" t="s">
        <v>25</v>
      </c>
      <c r="E27" s="6">
        <v>1</v>
      </c>
      <c r="F27" s="5" t="s">
        <v>26</v>
      </c>
      <c r="G27" s="6">
        <v>0</v>
      </c>
      <c r="H27" s="5" t="s">
        <v>27</v>
      </c>
      <c r="I27" s="6">
        <v>2</v>
      </c>
      <c r="J27" s="6">
        <v>0</v>
      </c>
      <c r="K27" s="6">
        <v>150</v>
      </c>
      <c r="L27" s="6">
        <v>0</v>
      </c>
      <c r="M27" s="6">
        <v>150</v>
      </c>
      <c r="N27" s="6">
        <v>1910.87</v>
      </c>
      <c r="O27" s="5"/>
      <c r="P27" s="5"/>
      <c r="Q27" s="6">
        <v>37.36</v>
      </c>
      <c r="R27" s="7" t="s">
        <v>28</v>
      </c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2024</v>
      </c>
      <c r="C28" s="6">
        <v>8</v>
      </c>
      <c r="D28" s="5" t="s">
        <v>25</v>
      </c>
      <c r="E28" s="6">
        <v>1</v>
      </c>
      <c r="F28" s="5" t="s">
        <v>26</v>
      </c>
      <c r="G28" s="6">
        <v>0</v>
      </c>
      <c r="H28" s="5" t="s">
        <v>27</v>
      </c>
      <c r="I28" s="6">
        <v>2</v>
      </c>
      <c r="J28" s="6">
        <v>0</v>
      </c>
      <c r="K28" s="6">
        <v>150</v>
      </c>
      <c r="L28" s="6">
        <v>151</v>
      </c>
      <c r="M28" s="6">
        <v>300</v>
      </c>
      <c r="N28" s="6">
        <v>1910.87</v>
      </c>
      <c r="O28" s="5">
        <f>150*Q27</f>
        <v>5604</v>
      </c>
      <c r="P28" s="5">
        <v>150</v>
      </c>
      <c r="Q28" s="6">
        <v>42.13</v>
      </c>
      <c r="R28" s="7" t="s">
        <v>28</v>
      </c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2024</v>
      </c>
      <c r="C29" s="6">
        <v>8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27</v>
      </c>
      <c r="I29" s="6">
        <v>2</v>
      </c>
      <c r="J29" s="6">
        <v>0</v>
      </c>
      <c r="K29" s="6">
        <v>150</v>
      </c>
      <c r="L29" s="6">
        <v>301</v>
      </c>
      <c r="M29" s="6">
        <v>350</v>
      </c>
      <c r="N29" s="6">
        <v>1910.87</v>
      </c>
      <c r="O29" s="5">
        <f>+O28+150*Q28</f>
        <v>11923.5</v>
      </c>
      <c r="P29" s="5">
        <v>300</v>
      </c>
      <c r="Q29" s="6">
        <v>48.05</v>
      </c>
      <c r="R29" s="7" t="s">
        <v>28</v>
      </c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2024</v>
      </c>
      <c r="C30" s="6">
        <v>8</v>
      </c>
      <c r="D30" s="5" t="s">
        <v>25</v>
      </c>
      <c r="E30" s="6">
        <v>1</v>
      </c>
      <c r="F30" s="5" t="s">
        <v>26</v>
      </c>
      <c r="G30" s="6">
        <v>0</v>
      </c>
      <c r="H30" s="5" t="s">
        <v>27</v>
      </c>
      <c r="I30" s="6">
        <v>2</v>
      </c>
      <c r="J30" s="6">
        <v>0</v>
      </c>
      <c r="K30" s="6">
        <v>150</v>
      </c>
      <c r="L30" s="6">
        <v>351</v>
      </c>
      <c r="M30" s="6"/>
      <c r="N30" s="6">
        <v>1910.87</v>
      </c>
      <c r="O30" s="5">
        <f>+O29+50*Q29</f>
        <v>14326</v>
      </c>
      <c r="P30" s="5">
        <v>350</v>
      </c>
      <c r="Q30" s="6">
        <v>87.82</v>
      </c>
      <c r="R30" s="7" t="s">
        <v>28</v>
      </c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2024</v>
      </c>
      <c r="C31" s="6">
        <v>8</v>
      </c>
      <c r="D31" s="5" t="s">
        <v>25</v>
      </c>
      <c r="E31" s="6">
        <v>1</v>
      </c>
      <c r="F31" s="5" t="s">
        <v>26</v>
      </c>
      <c r="G31" s="6">
        <v>0</v>
      </c>
      <c r="H31" s="5" t="s">
        <v>27</v>
      </c>
      <c r="I31" s="6">
        <v>3</v>
      </c>
      <c r="J31" s="6">
        <v>0</v>
      </c>
      <c r="K31" s="6">
        <v>150</v>
      </c>
      <c r="L31" s="6">
        <v>0</v>
      </c>
      <c r="M31" s="6">
        <v>150</v>
      </c>
      <c r="N31" s="6">
        <v>2265.23</v>
      </c>
      <c r="O31" s="5"/>
      <c r="P31" s="5"/>
      <c r="Q31" s="6">
        <v>47.06</v>
      </c>
      <c r="R31" s="7" t="s">
        <v>28</v>
      </c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2024</v>
      </c>
      <c r="C32" s="6">
        <v>8</v>
      </c>
      <c r="D32" s="5" t="s">
        <v>25</v>
      </c>
      <c r="E32" s="6">
        <v>1</v>
      </c>
      <c r="F32" s="5" t="s">
        <v>26</v>
      </c>
      <c r="G32" s="6">
        <v>0</v>
      </c>
      <c r="H32" s="5" t="s">
        <v>27</v>
      </c>
      <c r="I32" s="6">
        <v>3</v>
      </c>
      <c r="J32" s="6">
        <v>0</v>
      </c>
      <c r="K32" s="6">
        <v>150</v>
      </c>
      <c r="L32" s="6">
        <v>151</v>
      </c>
      <c r="M32" s="6">
        <v>250</v>
      </c>
      <c r="N32" s="6">
        <v>2265.23</v>
      </c>
      <c r="O32" s="5">
        <f>150*Q31</f>
        <v>7059</v>
      </c>
      <c r="P32" s="5">
        <v>150</v>
      </c>
      <c r="Q32" s="6">
        <v>52.11</v>
      </c>
      <c r="R32" s="7" t="s">
        <v>28</v>
      </c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2024</v>
      </c>
      <c r="C33" s="6">
        <v>8</v>
      </c>
      <c r="D33" s="5" t="s">
        <v>25</v>
      </c>
      <c r="E33" s="6">
        <v>1</v>
      </c>
      <c r="F33" s="5" t="s">
        <v>26</v>
      </c>
      <c r="G33" s="6">
        <v>0</v>
      </c>
      <c r="H33" s="5" t="s">
        <v>27</v>
      </c>
      <c r="I33" s="6">
        <v>3</v>
      </c>
      <c r="J33" s="6">
        <v>0</v>
      </c>
      <c r="K33" s="6">
        <v>150</v>
      </c>
      <c r="L33" s="6">
        <v>251</v>
      </c>
      <c r="M33" s="6">
        <v>300</v>
      </c>
      <c r="N33" s="6">
        <v>2265.23</v>
      </c>
      <c r="O33" s="5">
        <f>+O32+100*Q32</f>
        <v>12270</v>
      </c>
      <c r="P33" s="5">
        <v>250</v>
      </c>
      <c r="Q33" s="6">
        <v>81.55</v>
      </c>
      <c r="R33" s="7" t="s">
        <v>28</v>
      </c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2024</v>
      </c>
      <c r="C34" s="6">
        <v>8</v>
      </c>
      <c r="D34" s="5" t="s">
        <v>25</v>
      </c>
      <c r="E34" s="6">
        <v>1</v>
      </c>
      <c r="F34" s="5" t="s">
        <v>26</v>
      </c>
      <c r="G34" s="6">
        <v>0</v>
      </c>
      <c r="H34" s="5" t="s">
        <v>27</v>
      </c>
      <c r="I34" s="6">
        <v>3</v>
      </c>
      <c r="J34" s="6">
        <v>0</v>
      </c>
      <c r="K34" s="6">
        <v>150</v>
      </c>
      <c r="L34" s="6">
        <v>301</v>
      </c>
      <c r="M34" s="6"/>
      <c r="N34" s="6">
        <v>2265.23</v>
      </c>
      <c r="O34" s="5">
        <f>+O33+50*Q33</f>
        <v>16347.5</v>
      </c>
      <c r="P34" s="5">
        <v>300</v>
      </c>
      <c r="Q34" s="6">
        <v>87.82</v>
      </c>
      <c r="R34" s="7" t="s">
        <v>28</v>
      </c>
      <c r="S34" s="6"/>
      <c r="T34" s="6"/>
      <c r="U34" s="5"/>
      <c r="V34" s="5"/>
      <c r="W34" s="5"/>
    </row>
    <row r="35" spans="1:23" ht="29.25" thickBot="1" x14ac:dyDescent="0.3">
      <c r="A35" s="5" t="s">
        <v>24</v>
      </c>
      <c r="B35" s="6">
        <v>2024</v>
      </c>
      <c r="C35" s="6">
        <v>9</v>
      </c>
      <c r="D35" s="5" t="s">
        <v>25</v>
      </c>
      <c r="E35" s="6">
        <v>1</v>
      </c>
      <c r="F35" s="5" t="s">
        <v>26</v>
      </c>
      <c r="G35" s="6">
        <v>0</v>
      </c>
      <c r="H35" s="5" t="s">
        <v>27</v>
      </c>
      <c r="I35" s="6">
        <v>1</v>
      </c>
      <c r="J35" s="6">
        <v>0</v>
      </c>
      <c r="K35" s="6">
        <v>150</v>
      </c>
      <c r="L35" s="6">
        <v>0</v>
      </c>
      <c r="M35" s="6">
        <v>150</v>
      </c>
      <c r="N35" s="6">
        <v>3375.86</v>
      </c>
      <c r="O35" s="5"/>
      <c r="P35" s="5"/>
      <c r="Q35" s="6">
        <v>81.680000000000007</v>
      </c>
      <c r="R35" s="7" t="s">
        <v>29</v>
      </c>
      <c r="S35" s="6"/>
      <c r="T35" s="6"/>
      <c r="U35" s="5"/>
      <c r="V35" s="5"/>
      <c r="W35" s="5"/>
    </row>
    <row r="36" spans="1:23" ht="29.25" thickBot="1" x14ac:dyDescent="0.3">
      <c r="A36" s="5" t="s">
        <v>24</v>
      </c>
      <c r="B36" s="6">
        <v>2024</v>
      </c>
      <c r="C36" s="6">
        <v>9</v>
      </c>
      <c r="D36" s="5" t="s">
        <v>25</v>
      </c>
      <c r="E36" s="6">
        <v>1</v>
      </c>
      <c r="F36" s="5" t="s">
        <v>26</v>
      </c>
      <c r="G36" s="6">
        <v>0</v>
      </c>
      <c r="H36" s="5" t="s">
        <v>27</v>
      </c>
      <c r="I36" s="6">
        <v>1</v>
      </c>
      <c r="J36" s="6">
        <v>0</v>
      </c>
      <c r="K36" s="6">
        <v>150</v>
      </c>
      <c r="L36" s="6">
        <v>151</v>
      </c>
      <c r="M36" s="6">
        <v>300</v>
      </c>
      <c r="N36" s="6">
        <v>3375.86</v>
      </c>
      <c r="O36" s="5">
        <f>+P36*Q35</f>
        <v>12252.000000000002</v>
      </c>
      <c r="P36" s="5">
        <v>150</v>
      </c>
      <c r="Q36" s="6">
        <v>86.73</v>
      </c>
      <c r="R36" s="7" t="s">
        <v>29</v>
      </c>
      <c r="S36" s="6"/>
      <c r="T36" s="6"/>
      <c r="U36" s="5"/>
      <c r="V36" s="5"/>
      <c r="W36" s="5"/>
    </row>
    <row r="37" spans="1:23" ht="29.25" thickBot="1" x14ac:dyDescent="0.3">
      <c r="A37" s="5" t="s">
        <v>24</v>
      </c>
      <c r="B37" s="6">
        <v>2024</v>
      </c>
      <c r="C37" s="6">
        <v>9</v>
      </c>
      <c r="D37" s="5" t="s">
        <v>25</v>
      </c>
      <c r="E37" s="6">
        <v>1</v>
      </c>
      <c r="F37" s="5" t="s">
        <v>26</v>
      </c>
      <c r="G37" s="6">
        <v>0</v>
      </c>
      <c r="H37" s="5" t="s">
        <v>27</v>
      </c>
      <c r="I37" s="6">
        <v>1</v>
      </c>
      <c r="J37" s="6">
        <v>0</v>
      </c>
      <c r="K37" s="6">
        <v>150</v>
      </c>
      <c r="L37" s="6">
        <v>301</v>
      </c>
      <c r="M37" s="6"/>
      <c r="N37" s="6">
        <v>3375.86</v>
      </c>
      <c r="O37" s="5">
        <f>+O36+150*Q36</f>
        <v>25261.5</v>
      </c>
      <c r="P37" s="5">
        <v>300</v>
      </c>
      <c r="Q37" s="6">
        <v>93</v>
      </c>
      <c r="R37" s="7" t="s">
        <v>29</v>
      </c>
      <c r="S37" s="6"/>
      <c r="T37" s="6"/>
      <c r="U37" s="5"/>
      <c r="V37" s="5"/>
      <c r="W37" s="5"/>
    </row>
    <row r="38" spans="1:23" ht="29.25" thickBot="1" x14ac:dyDescent="0.3">
      <c r="A38" s="5" t="s">
        <v>24</v>
      </c>
      <c r="B38" s="6">
        <v>2024</v>
      </c>
      <c r="C38" s="6">
        <v>9</v>
      </c>
      <c r="D38" s="5" t="s">
        <v>25</v>
      </c>
      <c r="E38" s="6">
        <v>1</v>
      </c>
      <c r="F38" s="5" t="s">
        <v>26</v>
      </c>
      <c r="G38" s="6">
        <v>0</v>
      </c>
      <c r="H38" s="5" t="s">
        <v>27</v>
      </c>
      <c r="I38" s="6">
        <v>2</v>
      </c>
      <c r="J38" s="6">
        <v>0</v>
      </c>
      <c r="K38" s="6">
        <v>150</v>
      </c>
      <c r="L38" s="6">
        <v>0</v>
      </c>
      <c r="M38" s="6">
        <v>150</v>
      </c>
      <c r="N38" s="6">
        <v>1957.49</v>
      </c>
      <c r="O38" s="5"/>
      <c r="P38" s="5"/>
      <c r="Q38" s="6">
        <v>38.81</v>
      </c>
      <c r="R38" s="7" t="s">
        <v>29</v>
      </c>
      <c r="S38" s="6"/>
      <c r="T38" s="6"/>
      <c r="U38" s="5"/>
      <c r="V38" s="5"/>
      <c r="W38" s="5"/>
    </row>
    <row r="39" spans="1:23" ht="29.25" thickBot="1" x14ac:dyDescent="0.3">
      <c r="A39" s="5" t="s">
        <v>24</v>
      </c>
      <c r="B39" s="6">
        <v>2024</v>
      </c>
      <c r="C39" s="6">
        <v>9</v>
      </c>
      <c r="D39" s="5" t="s">
        <v>25</v>
      </c>
      <c r="E39" s="6">
        <v>1</v>
      </c>
      <c r="F39" s="5" t="s">
        <v>26</v>
      </c>
      <c r="G39" s="6">
        <v>0</v>
      </c>
      <c r="H39" s="5" t="s">
        <v>27</v>
      </c>
      <c r="I39" s="6">
        <v>2</v>
      </c>
      <c r="J39" s="6">
        <v>0</v>
      </c>
      <c r="K39" s="6">
        <v>150</v>
      </c>
      <c r="L39" s="6">
        <v>151</v>
      </c>
      <c r="M39" s="6">
        <v>300</v>
      </c>
      <c r="N39" s="6">
        <v>1957.49</v>
      </c>
      <c r="O39" s="5">
        <f>150*Q38</f>
        <v>5821.5</v>
      </c>
      <c r="P39" s="5">
        <v>150</v>
      </c>
      <c r="Q39" s="6">
        <v>43.58</v>
      </c>
      <c r="R39" s="7" t="s">
        <v>29</v>
      </c>
      <c r="S39" s="6"/>
      <c r="T39" s="6"/>
      <c r="U39" s="5"/>
      <c r="V39" s="5"/>
      <c r="W39" s="5"/>
    </row>
    <row r="40" spans="1:23" ht="29.25" thickBot="1" x14ac:dyDescent="0.3">
      <c r="A40" s="5" t="s">
        <v>24</v>
      </c>
      <c r="B40" s="6">
        <v>2024</v>
      </c>
      <c r="C40" s="6">
        <v>9</v>
      </c>
      <c r="D40" s="5" t="s">
        <v>25</v>
      </c>
      <c r="E40" s="6">
        <v>1</v>
      </c>
      <c r="F40" s="5" t="s">
        <v>26</v>
      </c>
      <c r="G40" s="6">
        <v>0</v>
      </c>
      <c r="H40" s="5" t="s">
        <v>27</v>
      </c>
      <c r="I40" s="6">
        <v>2</v>
      </c>
      <c r="J40" s="6">
        <v>0</v>
      </c>
      <c r="K40" s="6">
        <v>150</v>
      </c>
      <c r="L40" s="6">
        <v>301</v>
      </c>
      <c r="M40" s="6">
        <v>350</v>
      </c>
      <c r="N40" s="6">
        <v>1957.49</v>
      </c>
      <c r="O40" s="5">
        <f>+O39+150*Q39</f>
        <v>12358.5</v>
      </c>
      <c r="P40" s="5">
        <v>300</v>
      </c>
      <c r="Q40" s="6">
        <v>49.5</v>
      </c>
      <c r="R40" s="7" t="s">
        <v>29</v>
      </c>
      <c r="S40" s="6"/>
      <c r="T40" s="6"/>
      <c r="U40" s="5"/>
      <c r="V40" s="5"/>
      <c r="W40" s="5"/>
    </row>
    <row r="41" spans="1:23" ht="29.25" thickBot="1" x14ac:dyDescent="0.3">
      <c r="A41" s="5" t="s">
        <v>24</v>
      </c>
      <c r="B41" s="6">
        <v>2024</v>
      </c>
      <c r="C41" s="6">
        <v>9</v>
      </c>
      <c r="D41" s="5" t="s">
        <v>25</v>
      </c>
      <c r="E41" s="6">
        <v>1</v>
      </c>
      <c r="F41" s="5" t="s">
        <v>26</v>
      </c>
      <c r="G41" s="6">
        <v>0</v>
      </c>
      <c r="H41" s="5" t="s">
        <v>27</v>
      </c>
      <c r="I41" s="6">
        <v>2</v>
      </c>
      <c r="J41" s="6">
        <v>0</v>
      </c>
      <c r="K41" s="6">
        <v>150</v>
      </c>
      <c r="L41" s="6">
        <v>351</v>
      </c>
      <c r="M41" s="6"/>
      <c r="N41" s="6">
        <v>1957.49</v>
      </c>
      <c r="O41" s="5">
        <f>+O40+50*Q40</f>
        <v>14833.5</v>
      </c>
      <c r="P41" s="5">
        <v>350</v>
      </c>
      <c r="Q41" s="6">
        <v>93</v>
      </c>
      <c r="R41" s="7" t="s">
        <v>29</v>
      </c>
      <c r="S41" s="6"/>
      <c r="T41" s="6"/>
      <c r="U41" s="5"/>
      <c r="V41" s="5"/>
      <c r="W41" s="5"/>
    </row>
    <row r="42" spans="1:23" ht="29.25" thickBot="1" x14ac:dyDescent="0.3">
      <c r="A42" s="5" t="s">
        <v>24</v>
      </c>
      <c r="B42" s="6">
        <v>2024</v>
      </c>
      <c r="C42" s="6">
        <v>9</v>
      </c>
      <c r="D42" s="5" t="s">
        <v>25</v>
      </c>
      <c r="E42" s="6">
        <v>1</v>
      </c>
      <c r="F42" s="5" t="s">
        <v>26</v>
      </c>
      <c r="G42" s="6">
        <v>0</v>
      </c>
      <c r="H42" s="5" t="s">
        <v>27</v>
      </c>
      <c r="I42" s="6">
        <v>3</v>
      </c>
      <c r="J42" s="6">
        <v>0</v>
      </c>
      <c r="K42" s="6">
        <v>150</v>
      </c>
      <c r="L42" s="6">
        <v>0</v>
      </c>
      <c r="M42" s="6">
        <v>150</v>
      </c>
      <c r="N42" s="6">
        <v>2265.23</v>
      </c>
      <c r="O42" s="5"/>
      <c r="P42" s="5"/>
      <c r="Q42" s="6">
        <v>49.34</v>
      </c>
      <c r="R42" s="7" t="s">
        <v>29</v>
      </c>
      <c r="S42" s="6"/>
      <c r="T42" s="6"/>
      <c r="U42" s="5"/>
      <c r="V42" s="5"/>
      <c r="W42" s="5"/>
    </row>
    <row r="43" spans="1:23" ht="29.25" thickBot="1" x14ac:dyDescent="0.3">
      <c r="A43" s="5" t="s">
        <v>24</v>
      </c>
      <c r="B43" s="6">
        <v>2024</v>
      </c>
      <c r="C43" s="6">
        <v>9</v>
      </c>
      <c r="D43" s="5" t="s">
        <v>25</v>
      </c>
      <c r="E43" s="6">
        <v>1</v>
      </c>
      <c r="F43" s="5" t="s">
        <v>26</v>
      </c>
      <c r="G43" s="6">
        <v>0</v>
      </c>
      <c r="H43" s="5" t="s">
        <v>27</v>
      </c>
      <c r="I43" s="6">
        <v>3</v>
      </c>
      <c r="J43" s="6">
        <v>0</v>
      </c>
      <c r="K43" s="6">
        <v>150</v>
      </c>
      <c r="L43" s="6">
        <v>151</v>
      </c>
      <c r="M43" s="6">
        <v>250</v>
      </c>
      <c r="N43" s="6">
        <v>2338.37</v>
      </c>
      <c r="O43" s="5">
        <f>150*Q42</f>
        <v>7401.0000000000009</v>
      </c>
      <c r="P43" s="5">
        <v>150</v>
      </c>
      <c r="Q43" s="6">
        <v>54.39</v>
      </c>
      <c r="R43" s="7" t="s">
        <v>29</v>
      </c>
      <c r="S43" s="6"/>
      <c r="T43" s="6"/>
      <c r="U43" s="5"/>
      <c r="V43" s="5"/>
      <c r="W43" s="5"/>
    </row>
    <row r="44" spans="1:23" ht="29.25" thickBot="1" x14ac:dyDescent="0.3">
      <c r="A44" s="5" t="s">
        <v>24</v>
      </c>
      <c r="B44" s="6">
        <v>2024</v>
      </c>
      <c r="C44" s="6">
        <v>9</v>
      </c>
      <c r="D44" s="5" t="s">
        <v>25</v>
      </c>
      <c r="E44" s="6">
        <v>1</v>
      </c>
      <c r="F44" s="5" t="s">
        <v>26</v>
      </c>
      <c r="G44" s="6">
        <v>0</v>
      </c>
      <c r="H44" s="5" t="s">
        <v>27</v>
      </c>
      <c r="I44" s="6">
        <v>3</v>
      </c>
      <c r="J44" s="6">
        <v>0</v>
      </c>
      <c r="K44" s="6">
        <v>150</v>
      </c>
      <c r="L44" s="6">
        <v>251</v>
      </c>
      <c r="M44" s="6">
        <v>300</v>
      </c>
      <c r="N44" s="6">
        <v>2338.37</v>
      </c>
      <c r="O44" s="5">
        <f>+O43+100*Q43</f>
        <v>12840</v>
      </c>
      <c r="P44" s="5">
        <v>250</v>
      </c>
      <c r="Q44" s="6">
        <v>86.73</v>
      </c>
      <c r="R44" s="7" t="s">
        <v>29</v>
      </c>
      <c r="S44" s="6"/>
      <c r="T44" s="6"/>
      <c r="U44" s="5"/>
      <c r="V44" s="5"/>
      <c r="W44" s="5"/>
    </row>
    <row r="45" spans="1:23" ht="29.25" thickBot="1" x14ac:dyDescent="0.3">
      <c r="A45" s="5" t="s">
        <v>24</v>
      </c>
      <c r="B45" s="6">
        <v>2024</v>
      </c>
      <c r="C45" s="6">
        <v>9</v>
      </c>
      <c r="D45" s="5" t="s">
        <v>25</v>
      </c>
      <c r="E45" s="6">
        <v>1</v>
      </c>
      <c r="F45" s="5" t="s">
        <v>26</v>
      </c>
      <c r="G45" s="6">
        <v>0</v>
      </c>
      <c r="H45" s="5" t="s">
        <v>27</v>
      </c>
      <c r="I45" s="6">
        <v>3</v>
      </c>
      <c r="J45" s="6">
        <v>0</v>
      </c>
      <c r="K45" s="6">
        <v>150</v>
      </c>
      <c r="L45" s="6">
        <v>301</v>
      </c>
      <c r="M45" s="6"/>
      <c r="N45" s="6">
        <v>2338.37</v>
      </c>
      <c r="O45" s="5">
        <f>+O44+50*Q44</f>
        <v>17176.5</v>
      </c>
      <c r="P45" s="5">
        <v>300</v>
      </c>
      <c r="Q45" s="6">
        <v>93</v>
      </c>
      <c r="R45" s="7" t="s">
        <v>29</v>
      </c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2024</v>
      </c>
      <c r="C46" s="6">
        <v>10</v>
      </c>
      <c r="D46" s="5" t="s">
        <v>25</v>
      </c>
      <c r="E46" s="6">
        <v>1</v>
      </c>
      <c r="F46" s="5" t="s">
        <v>26</v>
      </c>
      <c r="G46" s="6">
        <v>0</v>
      </c>
      <c r="H46" s="5" t="s">
        <v>27</v>
      </c>
      <c r="I46" s="6">
        <v>1</v>
      </c>
      <c r="J46" s="6">
        <v>0</v>
      </c>
      <c r="K46" s="6">
        <v>150</v>
      </c>
      <c r="L46" s="6">
        <v>0</v>
      </c>
      <c r="M46" s="6">
        <v>150</v>
      </c>
      <c r="N46" s="6">
        <v>4412.16</v>
      </c>
      <c r="O46" s="5"/>
      <c r="P46" s="5"/>
      <c r="Q46" s="6">
        <v>131.91550000000001</v>
      </c>
      <c r="R46" s="7" t="s">
        <v>30</v>
      </c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2024</v>
      </c>
      <c r="C47" s="6">
        <v>10</v>
      </c>
      <c r="D47" s="5" t="s">
        <v>25</v>
      </c>
      <c r="E47" s="6">
        <v>1</v>
      </c>
      <c r="F47" s="5" t="s">
        <v>26</v>
      </c>
      <c r="G47" s="6">
        <v>0</v>
      </c>
      <c r="H47" s="5" t="s">
        <v>27</v>
      </c>
      <c r="I47" s="6">
        <v>1</v>
      </c>
      <c r="J47" s="6">
        <v>0</v>
      </c>
      <c r="K47" s="6">
        <v>150</v>
      </c>
      <c r="L47" s="6">
        <v>151</v>
      </c>
      <c r="M47" s="6">
        <v>300</v>
      </c>
      <c r="N47" s="6">
        <v>4412.16</v>
      </c>
      <c r="O47" s="5">
        <v>19787.325000000001</v>
      </c>
      <c r="P47" s="5">
        <v>150</v>
      </c>
      <c r="Q47" s="6">
        <v>150.37690000000001</v>
      </c>
      <c r="R47" s="7" t="s">
        <v>30</v>
      </c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2024</v>
      </c>
      <c r="C48" s="6">
        <v>10</v>
      </c>
      <c r="D48" s="5" t="s">
        <v>25</v>
      </c>
      <c r="E48" s="6">
        <v>1</v>
      </c>
      <c r="F48" s="5" t="s">
        <v>26</v>
      </c>
      <c r="G48" s="6">
        <v>0</v>
      </c>
      <c r="H48" s="5" t="s">
        <v>27</v>
      </c>
      <c r="I48" s="6">
        <v>1</v>
      </c>
      <c r="J48" s="6">
        <v>0</v>
      </c>
      <c r="K48" s="6">
        <v>150</v>
      </c>
      <c r="L48" s="6">
        <v>301</v>
      </c>
      <c r="M48" s="6"/>
      <c r="N48" s="6">
        <v>4412.16</v>
      </c>
      <c r="O48" s="5">
        <v>42343.86</v>
      </c>
      <c r="P48" s="5">
        <v>300</v>
      </c>
      <c r="Q48" s="6">
        <v>161.5121</v>
      </c>
      <c r="R48" s="7" t="s">
        <v>30</v>
      </c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2024</v>
      </c>
      <c r="C49" s="6">
        <v>10</v>
      </c>
      <c r="D49" s="5" t="s">
        <v>25</v>
      </c>
      <c r="E49" s="6">
        <v>1</v>
      </c>
      <c r="F49" s="5" t="s">
        <v>26</v>
      </c>
      <c r="G49" s="6">
        <v>0</v>
      </c>
      <c r="H49" s="5" t="s">
        <v>27</v>
      </c>
      <c r="I49" s="6">
        <v>2</v>
      </c>
      <c r="J49" s="6">
        <v>0</v>
      </c>
      <c r="K49" s="6">
        <v>150</v>
      </c>
      <c r="L49" s="6">
        <v>0</v>
      </c>
      <c r="M49" s="6">
        <v>150</v>
      </c>
      <c r="N49" s="6">
        <v>2936.21</v>
      </c>
      <c r="O49" s="5"/>
      <c r="P49" s="5"/>
      <c r="Q49" s="6">
        <v>58.5199</v>
      </c>
      <c r="R49" s="7" t="s">
        <v>30</v>
      </c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2024</v>
      </c>
      <c r="C50" s="6">
        <v>10</v>
      </c>
      <c r="D50" s="5" t="s">
        <v>25</v>
      </c>
      <c r="E50" s="6">
        <v>1</v>
      </c>
      <c r="F50" s="5" t="s">
        <v>26</v>
      </c>
      <c r="G50" s="6">
        <v>0</v>
      </c>
      <c r="H50" s="5" t="s">
        <v>27</v>
      </c>
      <c r="I50" s="6">
        <v>2</v>
      </c>
      <c r="J50" s="6">
        <v>0</v>
      </c>
      <c r="K50" s="6">
        <v>150</v>
      </c>
      <c r="L50" s="6">
        <v>151</v>
      </c>
      <c r="M50" s="6">
        <v>300</v>
      </c>
      <c r="N50" s="6">
        <v>2936.21</v>
      </c>
      <c r="O50" s="5">
        <v>8777.9850000000006</v>
      </c>
      <c r="P50" s="5">
        <v>150</v>
      </c>
      <c r="Q50" s="6">
        <v>70.631399999999999</v>
      </c>
      <c r="R50" s="7" t="s">
        <v>30</v>
      </c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2024</v>
      </c>
      <c r="C51" s="6">
        <v>10</v>
      </c>
      <c r="D51" s="5" t="s">
        <v>25</v>
      </c>
      <c r="E51" s="6">
        <v>1</v>
      </c>
      <c r="F51" s="5" t="s">
        <v>26</v>
      </c>
      <c r="G51" s="6">
        <v>0</v>
      </c>
      <c r="H51" s="5" t="s">
        <v>27</v>
      </c>
      <c r="I51" s="6">
        <v>2</v>
      </c>
      <c r="J51" s="6">
        <v>0</v>
      </c>
      <c r="K51" s="6">
        <v>150</v>
      </c>
      <c r="L51" s="6">
        <v>301</v>
      </c>
      <c r="M51" s="6">
        <v>350</v>
      </c>
      <c r="N51" s="6">
        <v>2936.21</v>
      </c>
      <c r="O51" s="5">
        <v>19372.695</v>
      </c>
      <c r="P51" s="5">
        <v>300</v>
      </c>
      <c r="Q51" s="6">
        <v>80.794700000000006</v>
      </c>
      <c r="R51" s="7" t="s">
        <v>30</v>
      </c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2024</v>
      </c>
      <c r="C52" s="6">
        <v>10</v>
      </c>
      <c r="D52" s="5" t="s">
        <v>25</v>
      </c>
      <c r="E52" s="6">
        <v>1</v>
      </c>
      <c r="F52" s="5" t="s">
        <v>26</v>
      </c>
      <c r="G52" s="6">
        <v>0</v>
      </c>
      <c r="H52" s="5" t="s">
        <v>27</v>
      </c>
      <c r="I52" s="6">
        <v>2</v>
      </c>
      <c r="J52" s="6">
        <v>0</v>
      </c>
      <c r="K52" s="6">
        <v>150</v>
      </c>
      <c r="L52" s="6">
        <v>351</v>
      </c>
      <c r="M52" s="6"/>
      <c r="N52" s="6">
        <v>2936.21</v>
      </c>
      <c r="O52" s="5">
        <v>23412.43</v>
      </c>
      <c r="P52" s="5">
        <v>350</v>
      </c>
      <c r="Q52" s="6">
        <v>137.23580000000001</v>
      </c>
      <c r="R52" s="7" t="s">
        <v>30</v>
      </c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2024</v>
      </c>
      <c r="C53" s="6">
        <v>10</v>
      </c>
      <c r="D53" s="5" t="s">
        <v>25</v>
      </c>
      <c r="E53" s="6">
        <v>1</v>
      </c>
      <c r="F53" s="5" t="s">
        <v>26</v>
      </c>
      <c r="G53" s="6">
        <v>0</v>
      </c>
      <c r="H53" s="5" t="s">
        <v>27</v>
      </c>
      <c r="I53" s="6">
        <v>3</v>
      </c>
      <c r="J53" s="6">
        <v>0</v>
      </c>
      <c r="K53" s="6">
        <v>150</v>
      </c>
      <c r="L53" s="6">
        <v>0</v>
      </c>
      <c r="M53" s="6">
        <v>150</v>
      </c>
      <c r="N53" s="6">
        <v>3374.66</v>
      </c>
      <c r="O53" s="5"/>
      <c r="P53" s="5"/>
      <c r="Q53" s="6">
        <v>73.292900000000003</v>
      </c>
      <c r="R53" s="7" t="s">
        <v>30</v>
      </c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2024</v>
      </c>
      <c r="C54" s="6">
        <v>10</v>
      </c>
      <c r="D54" s="5" t="s">
        <v>25</v>
      </c>
      <c r="E54" s="6">
        <v>1</v>
      </c>
      <c r="F54" s="5" t="s">
        <v>26</v>
      </c>
      <c r="G54" s="6">
        <v>0</v>
      </c>
      <c r="H54" s="5" t="s">
        <v>27</v>
      </c>
      <c r="I54" s="6">
        <v>3</v>
      </c>
      <c r="J54" s="6">
        <v>0</v>
      </c>
      <c r="K54" s="6">
        <v>150</v>
      </c>
      <c r="L54" s="6">
        <v>151</v>
      </c>
      <c r="M54" s="6">
        <v>250</v>
      </c>
      <c r="N54" s="6">
        <v>3374.66</v>
      </c>
      <c r="O54" s="5">
        <v>10993.934999999999</v>
      </c>
      <c r="P54" s="5">
        <v>150</v>
      </c>
      <c r="Q54" s="6">
        <v>85.727199999999996</v>
      </c>
      <c r="R54" s="7" t="s">
        <v>30</v>
      </c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2024</v>
      </c>
      <c r="C55" s="6">
        <v>10</v>
      </c>
      <c r="D55" s="5" t="s">
        <v>25</v>
      </c>
      <c r="E55" s="6">
        <v>1</v>
      </c>
      <c r="F55" s="5" t="s">
        <v>26</v>
      </c>
      <c r="G55" s="6">
        <v>0</v>
      </c>
      <c r="H55" s="5" t="s">
        <v>27</v>
      </c>
      <c r="I55" s="6">
        <v>3</v>
      </c>
      <c r="J55" s="6">
        <v>0</v>
      </c>
      <c r="K55" s="6">
        <v>150</v>
      </c>
      <c r="L55" s="6">
        <v>251</v>
      </c>
      <c r="M55" s="6">
        <v>300</v>
      </c>
      <c r="N55" s="6">
        <v>3374.66</v>
      </c>
      <c r="O55" s="5">
        <v>19566.654999999999</v>
      </c>
      <c r="P55" s="5">
        <v>250</v>
      </c>
      <c r="Q55" s="6">
        <v>121.0149</v>
      </c>
      <c r="R55" s="7" t="s">
        <v>30</v>
      </c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2024</v>
      </c>
      <c r="C56" s="6">
        <v>10</v>
      </c>
      <c r="D56" s="5" t="s">
        <v>25</v>
      </c>
      <c r="E56" s="6">
        <v>1</v>
      </c>
      <c r="F56" s="5" t="s">
        <v>26</v>
      </c>
      <c r="G56" s="6">
        <v>0</v>
      </c>
      <c r="H56" s="5" t="s">
        <v>27</v>
      </c>
      <c r="I56" s="6">
        <v>3</v>
      </c>
      <c r="J56" s="6">
        <v>0</v>
      </c>
      <c r="K56" s="6">
        <v>150</v>
      </c>
      <c r="L56" s="6">
        <v>301</v>
      </c>
      <c r="M56" s="6"/>
      <c r="N56" s="6">
        <v>3374.66</v>
      </c>
      <c r="O56" s="5">
        <v>25617.4</v>
      </c>
      <c r="P56" s="5">
        <v>300</v>
      </c>
      <c r="Q56" s="6">
        <v>137.23580000000001</v>
      </c>
      <c r="R56" s="7" t="s">
        <v>30</v>
      </c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2024</v>
      </c>
      <c r="C57" s="6">
        <v>11</v>
      </c>
      <c r="D57" s="5" t="s">
        <v>25</v>
      </c>
      <c r="E57" s="6">
        <v>1</v>
      </c>
      <c r="F57" s="5" t="s">
        <v>26</v>
      </c>
      <c r="G57" s="6">
        <v>0</v>
      </c>
      <c r="H57" s="5" t="s">
        <v>27</v>
      </c>
      <c r="I57" s="6">
        <v>1</v>
      </c>
      <c r="J57" s="6">
        <v>0</v>
      </c>
      <c r="K57" s="6">
        <v>150</v>
      </c>
      <c r="L57" s="6">
        <v>0</v>
      </c>
      <c r="M57" s="6">
        <v>150</v>
      </c>
      <c r="N57" s="6">
        <v>4462.2299999999996</v>
      </c>
      <c r="O57" s="5"/>
      <c r="P57" s="5"/>
      <c r="Q57" s="6">
        <v>99.79</v>
      </c>
      <c r="R57" s="7" t="s">
        <v>31</v>
      </c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2024</v>
      </c>
      <c r="C58" s="6">
        <v>11</v>
      </c>
      <c r="D58" s="5" t="s">
        <v>25</v>
      </c>
      <c r="E58" s="6">
        <v>1</v>
      </c>
      <c r="F58" s="5" t="s">
        <v>26</v>
      </c>
      <c r="G58" s="6">
        <v>0</v>
      </c>
      <c r="H58" s="5" t="s">
        <v>27</v>
      </c>
      <c r="I58" s="6">
        <v>1</v>
      </c>
      <c r="J58" s="6">
        <v>0</v>
      </c>
      <c r="K58" s="6">
        <v>150</v>
      </c>
      <c r="L58" s="6">
        <v>151</v>
      </c>
      <c r="M58" s="6">
        <v>300</v>
      </c>
      <c r="N58" s="6">
        <v>4462.2299999999996</v>
      </c>
      <c r="O58" s="5">
        <v>14968.5</v>
      </c>
      <c r="P58" s="5">
        <v>150</v>
      </c>
      <c r="Q58" s="6">
        <v>108.28</v>
      </c>
      <c r="R58" s="7" t="s">
        <v>31</v>
      </c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2024</v>
      </c>
      <c r="C59" s="6">
        <v>11</v>
      </c>
      <c r="D59" s="5" t="s">
        <v>25</v>
      </c>
      <c r="E59" s="6">
        <v>1</v>
      </c>
      <c r="F59" s="5" t="s">
        <v>26</v>
      </c>
      <c r="G59" s="6">
        <v>0</v>
      </c>
      <c r="H59" s="5" t="s">
        <v>27</v>
      </c>
      <c r="I59" s="6">
        <v>1</v>
      </c>
      <c r="J59" s="6">
        <v>0</v>
      </c>
      <c r="K59" s="6">
        <v>150</v>
      </c>
      <c r="L59" s="6">
        <v>301</v>
      </c>
      <c r="M59" s="6"/>
      <c r="N59" s="6">
        <v>4462.2299999999996</v>
      </c>
      <c r="O59" s="5">
        <v>31210.5</v>
      </c>
      <c r="P59" s="5">
        <v>300</v>
      </c>
      <c r="Q59" s="6">
        <v>118.82</v>
      </c>
      <c r="R59" s="7" t="s">
        <v>31</v>
      </c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2024</v>
      </c>
      <c r="C60" s="6">
        <v>11</v>
      </c>
      <c r="D60" s="5" t="s">
        <v>25</v>
      </c>
      <c r="E60" s="6">
        <v>1</v>
      </c>
      <c r="F60" s="5" t="s">
        <v>26</v>
      </c>
      <c r="G60" s="6">
        <v>0</v>
      </c>
      <c r="H60" s="5" t="s">
        <v>27</v>
      </c>
      <c r="I60" s="6">
        <v>2</v>
      </c>
      <c r="J60" s="6">
        <v>0</v>
      </c>
      <c r="K60" s="6">
        <v>150</v>
      </c>
      <c r="L60" s="6">
        <v>0</v>
      </c>
      <c r="M60" s="6">
        <v>150</v>
      </c>
      <c r="N60" s="6">
        <v>2950.27</v>
      </c>
      <c r="O60" s="5"/>
      <c r="P60" s="5"/>
      <c r="Q60" s="6">
        <v>54.93</v>
      </c>
      <c r="R60" s="7" t="s">
        <v>31</v>
      </c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2024</v>
      </c>
      <c r="C61" s="6">
        <v>11</v>
      </c>
      <c r="D61" s="5" t="s">
        <v>25</v>
      </c>
      <c r="E61" s="6">
        <v>1</v>
      </c>
      <c r="F61" s="5" t="s">
        <v>26</v>
      </c>
      <c r="G61" s="6">
        <v>0</v>
      </c>
      <c r="H61" s="5" t="s">
        <v>27</v>
      </c>
      <c r="I61" s="6">
        <v>2</v>
      </c>
      <c r="J61" s="6">
        <v>0</v>
      </c>
      <c r="K61" s="6">
        <v>150</v>
      </c>
      <c r="L61" s="6">
        <v>151</v>
      </c>
      <c r="M61" s="6">
        <v>300</v>
      </c>
      <c r="N61" s="6">
        <v>2950.27</v>
      </c>
      <c r="O61" s="5">
        <v>8239.5</v>
      </c>
      <c r="P61" s="5">
        <v>150</v>
      </c>
      <c r="Q61" s="6">
        <v>62.94</v>
      </c>
      <c r="R61" s="7" t="s">
        <v>31</v>
      </c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2024</v>
      </c>
      <c r="C62" s="6">
        <v>11</v>
      </c>
      <c r="D62" s="5" t="s">
        <v>25</v>
      </c>
      <c r="E62" s="6">
        <v>1</v>
      </c>
      <c r="F62" s="5" t="s">
        <v>26</v>
      </c>
      <c r="G62" s="6">
        <v>0</v>
      </c>
      <c r="H62" s="5" t="s">
        <v>27</v>
      </c>
      <c r="I62" s="6">
        <v>2</v>
      </c>
      <c r="J62" s="6">
        <v>0</v>
      </c>
      <c r="K62" s="6">
        <v>150</v>
      </c>
      <c r="L62" s="6">
        <v>301</v>
      </c>
      <c r="M62" s="6">
        <v>350</v>
      </c>
      <c r="N62" s="6">
        <v>2950.27</v>
      </c>
      <c r="O62" s="5">
        <v>17680.5</v>
      </c>
      <c r="P62" s="5">
        <v>300</v>
      </c>
      <c r="Q62" s="6">
        <v>72.900000000000006</v>
      </c>
      <c r="R62" s="7" t="s">
        <v>31</v>
      </c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2024</v>
      </c>
      <c r="C63" s="6">
        <v>11</v>
      </c>
      <c r="D63" s="5" t="s">
        <v>25</v>
      </c>
      <c r="E63" s="6">
        <v>1</v>
      </c>
      <c r="F63" s="5" t="s">
        <v>26</v>
      </c>
      <c r="G63" s="6">
        <v>0</v>
      </c>
      <c r="H63" s="5" t="s">
        <v>27</v>
      </c>
      <c r="I63" s="6">
        <v>2</v>
      </c>
      <c r="J63" s="6">
        <v>0</v>
      </c>
      <c r="K63" s="6">
        <v>150</v>
      </c>
      <c r="L63" s="6">
        <v>351</v>
      </c>
      <c r="M63" s="6"/>
      <c r="N63" s="6">
        <v>2950.27</v>
      </c>
      <c r="O63" s="5">
        <v>21325.5</v>
      </c>
      <c r="P63" s="5">
        <v>350</v>
      </c>
      <c r="Q63" s="6">
        <v>118.82</v>
      </c>
      <c r="R63" s="7" t="s">
        <v>31</v>
      </c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2024</v>
      </c>
      <c r="C64" s="6">
        <v>11</v>
      </c>
      <c r="D64" s="5" t="s">
        <v>25</v>
      </c>
      <c r="E64" s="6">
        <v>1</v>
      </c>
      <c r="F64" s="5" t="s">
        <v>26</v>
      </c>
      <c r="G64" s="6">
        <v>0</v>
      </c>
      <c r="H64" s="5" t="s">
        <v>27</v>
      </c>
      <c r="I64" s="6">
        <v>3</v>
      </c>
      <c r="J64" s="6">
        <v>0</v>
      </c>
      <c r="K64" s="6">
        <v>150</v>
      </c>
      <c r="L64" s="6">
        <v>0</v>
      </c>
      <c r="M64" s="6">
        <v>150</v>
      </c>
      <c r="N64" s="6">
        <v>3396.73</v>
      </c>
      <c r="O64" s="5"/>
      <c r="P64" s="5"/>
      <c r="Q64" s="6">
        <v>66.58</v>
      </c>
      <c r="R64" s="7" t="s">
        <v>31</v>
      </c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2024</v>
      </c>
      <c r="C65" s="6">
        <v>11</v>
      </c>
      <c r="D65" s="5" t="s">
        <v>25</v>
      </c>
      <c r="E65" s="6">
        <v>1</v>
      </c>
      <c r="F65" s="5" t="s">
        <v>26</v>
      </c>
      <c r="G65" s="6">
        <v>0</v>
      </c>
      <c r="H65" s="5" t="s">
        <v>27</v>
      </c>
      <c r="I65" s="6">
        <v>3</v>
      </c>
      <c r="J65" s="6">
        <v>0</v>
      </c>
      <c r="K65" s="6">
        <v>150</v>
      </c>
      <c r="L65" s="6">
        <v>151</v>
      </c>
      <c r="M65" s="6">
        <v>250</v>
      </c>
      <c r="N65" s="6">
        <v>3396.73</v>
      </c>
      <c r="O65" s="5">
        <v>9987</v>
      </c>
      <c r="P65" s="5">
        <v>150</v>
      </c>
      <c r="Q65" s="6">
        <v>75.069999999999993</v>
      </c>
      <c r="R65" s="7" t="s">
        <v>31</v>
      </c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2024</v>
      </c>
      <c r="C66" s="6">
        <v>11</v>
      </c>
      <c r="D66" s="5" t="s">
        <v>25</v>
      </c>
      <c r="E66" s="6">
        <v>1</v>
      </c>
      <c r="F66" s="5" t="s">
        <v>26</v>
      </c>
      <c r="G66" s="6">
        <v>0</v>
      </c>
      <c r="H66" s="5" t="s">
        <v>27</v>
      </c>
      <c r="I66" s="6">
        <v>3</v>
      </c>
      <c r="J66" s="6">
        <v>0</v>
      </c>
      <c r="K66" s="6">
        <v>150</v>
      </c>
      <c r="L66" s="6">
        <v>251</v>
      </c>
      <c r="M66" s="6">
        <v>300</v>
      </c>
      <c r="N66" s="6">
        <v>3396.73</v>
      </c>
      <c r="O66" s="5">
        <v>17494</v>
      </c>
      <c r="P66" s="5">
        <v>250</v>
      </c>
      <c r="Q66" s="6">
        <v>108.28</v>
      </c>
      <c r="R66" s="7" t="s">
        <v>31</v>
      </c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2024</v>
      </c>
      <c r="C67" s="6">
        <v>11</v>
      </c>
      <c r="D67" s="5" t="s">
        <v>25</v>
      </c>
      <c r="E67" s="6">
        <v>1</v>
      </c>
      <c r="F67" s="5" t="s">
        <v>26</v>
      </c>
      <c r="G67" s="6">
        <v>0</v>
      </c>
      <c r="H67" s="5" t="s">
        <v>27</v>
      </c>
      <c r="I67" s="6">
        <v>3</v>
      </c>
      <c r="J67" s="6">
        <v>0</v>
      </c>
      <c r="K67" s="6">
        <v>150</v>
      </c>
      <c r="L67" s="6">
        <v>301</v>
      </c>
      <c r="M67" s="6"/>
      <c r="N67" s="6">
        <v>3396.73</v>
      </c>
      <c r="O67" s="5">
        <v>22908</v>
      </c>
      <c r="P67" s="5">
        <v>300</v>
      </c>
      <c r="Q67" s="6">
        <v>118.82</v>
      </c>
      <c r="R67" s="7" t="s">
        <v>31</v>
      </c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2024</v>
      </c>
      <c r="C68" s="6">
        <v>12</v>
      </c>
      <c r="D68" s="5" t="s">
        <v>25</v>
      </c>
      <c r="E68" s="6">
        <v>1</v>
      </c>
      <c r="F68" s="5" t="s">
        <v>26</v>
      </c>
      <c r="G68" s="6">
        <v>0</v>
      </c>
      <c r="H68" s="5" t="s">
        <v>27</v>
      </c>
      <c r="I68" s="6">
        <v>1</v>
      </c>
      <c r="J68" s="6">
        <v>0</v>
      </c>
      <c r="K68" s="6">
        <v>150</v>
      </c>
      <c r="L68" s="6">
        <v>0</v>
      </c>
      <c r="M68" s="6">
        <v>150</v>
      </c>
      <c r="N68" s="6">
        <v>4462.2299999999996</v>
      </c>
      <c r="O68" s="5"/>
      <c r="P68" s="5"/>
      <c r="Q68" s="6">
        <v>99.79</v>
      </c>
      <c r="R68" s="7" t="s">
        <v>31</v>
      </c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2024</v>
      </c>
      <c r="C69" s="6">
        <v>12</v>
      </c>
      <c r="D69" s="5" t="s">
        <v>25</v>
      </c>
      <c r="E69" s="6">
        <v>1</v>
      </c>
      <c r="F69" s="5" t="s">
        <v>26</v>
      </c>
      <c r="G69" s="6">
        <v>0</v>
      </c>
      <c r="H69" s="5" t="s">
        <v>27</v>
      </c>
      <c r="I69" s="6">
        <v>1</v>
      </c>
      <c r="J69" s="6">
        <v>0</v>
      </c>
      <c r="K69" s="6">
        <v>150</v>
      </c>
      <c r="L69" s="6">
        <v>151</v>
      </c>
      <c r="M69" s="6">
        <v>300</v>
      </c>
      <c r="N69" s="6">
        <v>4462.2299999999996</v>
      </c>
      <c r="O69" s="5">
        <v>14968.5</v>
      </c>
      <c r="P69" s="5">
        <v>150</v>
      </c>
      <c r="Q69" s="6">
        <v>108.28</v>
      </c>
      <c r="R69" s="7" t="s">
        <v>31</v>
      </c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2024</v>
      </c>
      <c r="C70" s="6">
        <v>12</v>
      </c>
      <c r="D70" s="5" t="s">
        <v>25</v>
      </c>
      <c r="E70" s="6">
        <v>1</v>
      </c>
      <c r="F70" s="5" t="s">
        <v>26</v>
      </c>
      <c r="G70" s="6">
        <v>0</v>
      </c>
      <c r="H70" s="5" t="s">
        <v>27</v>
      </c>
      <c r="I70" s="6">
        <v>1</v>
      </c>
      <c r="J70" s="6">
        <v>0</v>
      </c>
      <c r="K70" s="6">
        <v>150</v>
      </c>
      <c r="L70" s="6">
        <v>301</v>
      </c>
      <c r="M70" s="6"/>
      <c r="N70" s="6">
        <v>4462.2299999999996</v>
      </c>
      <c r="O70" s="5">
        <v>31210.5</v>
      </c>
      <c r="P70" s="5">
        <v>300</v>
      </c>
      <c r="Q70" s="6">
        <v>118.82</v>
      </c>
      <c r="R70" s="7" t="s">
        <v>31</v>
      </c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2024</v>
      </c>
      <c r="C71" s="6">
        <v>12</v>
      </c>
      <c r="D71" s="5" t="s">
        <v>25</v>
      </c>
      <c r="E71" s="6">
        <v>1</v>
      </c>
      <c r="F71" s="5" t="s">
        <v>26</v>
      </c>
      <c r="G71" s="6">
        <v>0</v>
      </c>
      <c r="H71" s="5" t="s">
        <v>27</v>
      </c>
      <c r="I71" s="6">
        <v>2</v>
      </c>
      <c r="J71" s="6">
        <v>0</v>
      </c>
      <c r="K71" s="6">
        <v>150</v>
      </c>
      <c r="L71" s="6">
        <v>0</v>
      </c>
      <c r="M71" s="6">
        <v>150</v>
      </c>
      <c r="N71" s="6">
        <v>2950.27</v>
      </c>
      <c r="O71" s="5"/>
      <c r="P71" s="5"/>
      <c r="Q71" s="6">
        <v>54.93</v>
      </c>
      <c r="R71" s="7" t="s">
        <v>31</v>
      </c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2024</v>
      </c>
      <c r="C72" s="6">
        <v>12</v>
      </c>
      <c r="D72" s="5" t="s">
        <v>25</v>
      </c>
      <c r="E72" s="6">
        <v>1</v>
      </c>
      <c r="F72" s="5" t="s">
        <v>26</v>
      </c>
      <c r="G72" s="6">
        <v>0</v>
      </c>
      <c r="H72" s="5" t="s">
        <v>27</v>
      </c>
      <c r="I72" s="6">
        <v>2</v>
      </c>
      <c r="J72" s="6">
        <v>0</v>
      </c>
      <c r="K72" s="6">
        <v>150</v>
      </c>
      <c r="L72" s="6">
        <v>151</v>
      </c>
      <c r="M72" s="6">
        <v>300</v>
      </c>
      <c r="N72" s="6">
        <v>2950.27</v>
      </c>
      <c r="O72" s="5">
        <v>8239.5</v>
      </c>
      <c r="P72" s="5">
        <v>150</v>
      </c>
      <c r="Q72" s="6">
        <v>62.94</v>
      </c>
      <c r="R72" s="7" t="s">
        <v>31</v>
      </c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2024</v>
      </c>
      <c r="C73" s="6">
        <v>12</v>
      </c>
      <c r="D73" s="5" t="s">
        <v>25</v>
      </c>
      <c r="E73" s="6">
        <v>1</v>
      </c>
      <c r="F73" s="5" t="s">
        <v>26</v>
      </c>
      <c r="G73" s="6">
        <v>0</v>
      </c>
      <c r="H73" s="5" t="s">
        <v>27</v>
      </c>
      <c r="I73" s="6">
        <v>2</v>
      </c>
      <c r="J73" s="6">
        <v>0</v>
      </c>
      <c r="K73" s="6">
        <v>150</v>
      </c>
      <c r="L73" s="6">
        <v>301</v>
      </c>
      <c r="M73" s="6">
        <v>350</v>
      </c>
      <c r="N73" s="6">
        <v>2950.27</v>
      </c>
      <c r="O73" s="5">
        <v>17680.5</v>
      </c>
      <c r="P73" s="5">
        <v>300</v>
      </c>
      <c r="Q73" s="6">
        <v>72.900000000000006</v>
      </c>
      <c r="R73" s="7" t="s">
        <v>31</v>
      </c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2024</v>
      </c>
      <c r="C74" s="6">
        <v>12</v>
      </c>
      <c r="D74" s="5" t="s">
        <v>25</v>
      </c>
      <c r="E74" s="6">
        <v>1</v>
      </c>
      <c r="F74" s="5" t="s">
        <v>26</v>
      </c>
      <c r="G74" s="6">
        <v>0</v>
      </c>
      <c r="H74" s="5" t="s">
        <v>27</v>
      </c>
      <c r="I74" s="6">
        <v>2</v>
      </c>
      <c r="J74" s="6">
        <v>0</v>
      </c>
      <c r="K74" s="6">
        <v>150</v>
      </c>
      <c r="L74" s="6">
        <v>351</v>
      </c>
      <c r="M74" s="6"/>
      <c r="N74" s="6">
        <v>2950.27</v>
      </c>
      <c r="O74" s="5">
        <v>21325.5</v>
      </c>
      <c r="P74" s="5">
        <v>350</v>
      </c>
      <c r="Q74" s="6">
        <v>118.82</v>
      </c>
      <c r="R74" s="7" t="s">
        <v>31</v>
      </c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2024</v>
      </c>
      <c r="C75" s="6">
        <v>12</v>
      </c>
      <c r="D75" s="5" t="s">
        <v>25</v>
      </c>
      <c r="E75" s="6">
        <v>1</v>
      </c>
      <c r="F75" s="5" t="s">
        <v>26</v>
      </c>
      <c r="G75" s="6">
        <v>0</v>
      </c>
      <c r="H75" s="5" t="s">
        <v>27</v>
      </c>
      <c r="I75" s="6">
        <v>3</v>
      </c>
      <c r="J75" s="6">
        <v>0</v>
      </c>
      <c r="K75" s="6">
        <v>150</v>
      </c>
      <c r="L75" s="6">
        <v>0</v>
      </c>
      <c r="M75" s="6">
        <v>150</v>
      </c>
      <c r="N75" s="6">
        <v>3396.73</v>
      </c>
      <c r="O75" s="5"/>
      <c r="P75" s="5"/>
      <c r="Q75" s="6">
        <v>66.58</v>
      </c>
      <c r="R75" s="7" t="s">
        <v>31</v>
      </c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2024</v>
      </c>
      <c r="C76" s="6">
        <v>12</v>
      </c>
      <c r="D76" s="5" t="s">
        <v>25</v>
      </c>
      <c r="E76" s="6">
        <v>1</v>
      </c>
      <c r="F76" s="5" t="s">
        <v>26</v>
      </c>
      <c r="G76" s="6">
        <v>0</v>
      </c>
      <c r="H76" s="5" t="s">
        <v>27</v>
      </c>
      <c r="I76" s="6">
        <v>3</v>
      </c>
      <c r="J76" s="6">
        <v>0</v>
      </c>
      <c r="K76" s="6">
        <v>150</v>
      </c>
      <c r="L76" s="6">
        <v>151</v>
      </c>
      <c r="M76" s="6">
        <v>250</v>
      </c>
      <c r="N76" s="6">
        <v>3396.73</v>
      </c>
      <c r="O76" s="5">
        <v>9987</v>
      </c>
      <c r="P76" s="5">
        <v>150</v>
      </c>
      <c r="Q76" s="6">
        <v>75.069999999999993</v>
      </c>
      <c r="R76" s="7" t="s">
        <v>31</v>
      </c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2024</v>
      </c>
      <c r="C77" s="6">
        <v>12</v>
      </c>
      <c r="D77" s="5" t="s">
        <v>25</v>
      </c>
      <c r="E77" s="6">
        <v>1</v>
      </c>
      <c r="F77" s="5" t="s">
        <v>26</v>
      </c>
      <c r="G77" s="6">
        <v>0</v>
      </c>
      <c r="H77" s="5" t="s">
        <v>27</v>
      </c>
      <c r="I77" s="6">
        <v>3</v>
      </c>
      <c r="J77" s="6">
        <v>0</v>
      </c>
      <c r="K77" s="6">
        <v>150</v>
      </c>
      <c r="L77" s="6">
        <v>251</v>
      </c>
      <c r="M77" s="6">
        <v>300</v>
      </c>
      <c r="N77" s="6">
        <v>3396.73</v>
      </c>
      <c r="O77" s="5">
        <v>17494</v>
      </c>
      <c r="P77" s="5">
        <v>250</v>
      </c>
      <c r="Q77" s="6">
        <v>108.28</v>
      </c>
      <c r="R77" s="7" t="s">
        <v>31</v>
      </c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2024</v>
      </c>
      <c r="C78" s="6">
        <v>12</v>
      </c>
      <c r="D78" s="5" t="s">
        <v>25</v>
      </c>
      <c r="E78" s="6">
        <v>1</v>
      </c>
      <c r="F78" s="5" t="s">
        <v>26</v>
      </c>
      <c r="G78" s="6">
        <v>0</v>
      </c>
      <c r="H78" s="5" t="s">
        <v>27</v>
      </c>
      <c r="I78" s="6">
        <v>3</v>
      </c>
      <c r="J78" s="6">
        <v>0</v>
      </c>
      <c r="K78" s="6">
        <v>150</v>
      </c>
      <c r="L78" s="6">
        <v>301</v>
      </c>
      <c r="M78" s="6"/>
      <c r="N78" s="6">
        <v>3396.73</v>
      </c>
      <c r="O78" s="5">
        <v>22908</v>
      </c>
      <c r="P78" s="5">
        <v>300</v>
      </c>
      <c r="Q78" s="6">
        <v>118.82</v>
      </c>
      <c r="R78" s="7" t="s">
        <v>31</v>
      </c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2025</v>
      </c>
      <c r="C79" s="6">
        <v>1</v>
      </c>
      <c r="D79" s="5" t="s">
        <v>25</v>
      </c>
      <c r="E79" s="6">
        <v>1</v>
      </c>
      <c r="F79" s="5" t="s">
        <v>26</v>
      </c>
      <c r="G79" s="6">
        <v>0</v>
      </c>
      <c r="H79" s="5" t="s">
        <v>27</v>
      </c>
      <c r="I79" s="6">
        <v>1</v>
      </c>
      <c r="J79" s="6">
        <v>0</v>
      </c>
      <c r="K79" s="6">
        <v>150</v>
      </c>
      <c r="L79" s="6">
        <v>0</v>
      </c>
      <c r="M79" s="6">
        <v>150</v>
      </c>
      <c r="N79" s="6">
        <v>4531.68</v>
      </c>
      <c r="O79" s="5"/>
      <c r="P79" s="5"/>
      <c r="Q79" s="6">
        <v>100.85</v>
      </c>
      <c r="R79" s="7" t="s">
        <v>32</v>
      </c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2025</v>
      </c>
      <c r="C80" s="6">
        <v>1</v>
      </c>
      <c r="D80" s="5" t="s">
        <v>25</v>
      </c>
      <c r="E80" s="6">
        <v>1</v>
      </c>
      <c r="F80" s="5" t="s">
        <v>26</v>
      </c>
      <c r="G80" s="6">
        <v>0</v>
      </c>
      <c r="H80" s="5" t="s">
        <v>27</v>
      </c>
      <c r="I80" s="6">
        <v>1</v>
      </c>
      <c r="J80" s="6">
        <v>0</v>
      </c>
      <c r="K80" s="6">
        <v>150</v>
      </c>
      <c r="L80" s="6">
        <v>151</v>
      </c>
      <c r="M80" s="6">
        <v>300</v>
      </c>
      <c r="N80" s="6">
        <v>4531.68</v>
      </c>
      <c r="O80" s="5">
        <v>15127.5</v>
      </c>
      <c r="P80" s="5">
        <v>150</v>
      </c>
      <c r="Q80" s="6">
        <v>109.57</v>
      </c>
      <c r="R80" s="7" t="s">
        <v>32</v>
      </c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2025</v>
      </c>
      <c r="C81" s="6">
        <v>1</v>
      </c>
      <c r="D81" s="5" t="s">
        <v>25</v>
      </c>
      <c r="E81" s="6">
        <v>1</v>
      </c>
      <c r="F81" s="5" t="s">
        <v>26</v>
      </c>
      <c r="G81" s="6">
        <v>0</v>
      </c>
      <c r="H81" s="5" t="s">
        <v>27</v>
      </c>
      <c r="I81" s="6">
        <v>1</v>
      </c>
      <c r="J81" s="6">
        <v>0</v>
      </c>
      <c r="K81" s="6">
        <v>150</v>
      </c>
      <c r="L81" s="6">
        <v>301</v>
      </c>
      <c r="M81" s="6"/>
      <c r="N81" s="6">
        <v>4531.68</v>
      </c>
      <c r="O81" s="5">
        <v>31563</v>
      </c>
      <c r="P81" s="5">
        <v>300</v>
      </c>
      <c r="Q81" s="6">
        <v>120.39</v>
      </c>
      <c r="R81" s="7" t="s">
        <v>32</v>
      </c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2025</v>
      </c>
      <c r="C82" s="6">
        <v>1</v>
      </c>
      <c r="D82" s="5" t="s">
        <v>25</v>
      </c>
      <c r="E82" s="6">
        <v>1</v>
      </c>
      <c r="F82" s="5" t="s">
        <v>26</v>
      </c>
      <c r="G82" s="6">
        <v>0</v>
      </c>
      <c r="H82" s="5" t="s">
        <v>27</v>
      </c>
      <c r="I82" s="6">
        <v>2</v>
      </c>
      <c r="J82" s="6">
        <v>0</v>
      </c>
      <c r="K82" s="6">
        <v>150</v>
      </c>
      <c r="L82" s="6">
        <v>0</v>
      </c>
      <c r="M82" s="6">
        <v>150</v>
      </c>
      <c r="N82" s="6">
        <v>3015.85</v>
      </c>
      <c r="O82" s="5"/>
      <c r="P82" s="5"/>
      <c r="Q82" s="6">
        <v>55.93</v>
      </c>
      <c r="R82" s="7" t="s">
        <v>32</v>
      </c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2025</v>
      </c>
      <c r="C83" s="6">
        <v>1</v>
      </c>
      <c r="D83" s="5" t="s">
        <v>25</v>
      </c>
      <c r="E83" s="6">
        <v>1</v>
      </c>
      <c r="F83" s="5" t="s">
        <v>26</v>
      </c>
      <c r="G83" s="6">
        <v>0</v>
      </c>
      <c r="H83" s="5" t="s">
        <v>27</v>
      </c>
      <c r="I83" s="6">
        <v>2</v>
      </c>
      <c r="J83" s="6">
        <v>0</v>
      </c>
      <c r="K83" s="6">
        <v>150</v>
      </c>
      <c r="L83" s="6">
        <v>151</v>
      </c>
      <c r="M83" s="6">
        <v>300</v>
      </c>
      <c r="N83" s="6">
        <v>3015.85</v>
      </c>
      <c r="O83" s="5">
        <v>8389.5</v>
      </c>
      <c r="P83" s="5">
        <v>150</v>
      </c>
      <c r="Q83" s="6">
        <v>64.16</v>
      </c>
      <c r="R83" s="7" t="s">
        <v>32</v>
      </c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2025</v>
      </c>
      <c r="C84" s="6">
        <v>1</v>
      </c>
      <c r="D84" s="5" t="s">
        <v>25</v>
      </c>
      <c r="E84" s="6">
        <v>1</v>
      </c>
      <c r="F84" s="5" t="s">
        <v>26</v>
      </c>
      <c r="G84" s="6">
        <v>0</v>
      </c>
      <c r="H84" s="5" t="s">
        <v>27</v>
      </c>
      <c r="I84" s="6">
        <v>2</v>
      </c>
      <c r="J84" s="6">
        <v>0</v>
      </c>
      <c r="K84" s="6">
        <v>150</v>
      </c>
      <c r="L84" s="6">
        <v>301</v>
      </c>
      <c r="M84" s="6">
        <v>350</v>
      </c>
      <c r="N84" s="6">
        <v>3015.85</v>
      </c>
      <c r="O84" s="5">
        <v>18013.5</v>
      </c>
      <c r="P84" s="5">
        <v>300</v>
      </c>
      <c r="Q84" s="6">
        <v>74.39</v>
      </c>
      <c r="R84" s="7" t="s">
        <v>32</v>
      </c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2025</v>
      </c>
      <c r="C85" s="6">
        <v>1</v>
      </c>
      <c r="D85" s="5" t="s">
        <v>25</v>
      </c>
      <c r="E85" s="6">
        <v>1</v>
      </c>
      <c r="F85" s="5" t="s">
        <v>26</v>
      </c>
      <c r="G85" s="6">
        <v>0</v>
      </c>
      <c r="H85" s="5" t="s">
        <v>27</v>
      </c>
      <c r="I85" s="6">
        <v>2</v>
      </c>
      <c r="J85" s="6">
        <v>0</v>
      </c>
      <c r="K85" s="6">
        <v>150</v>
      </c>
      <c r="L85" s="6">
        <v>351</v>
      </c>
      <c r="M85" s="6"/>
      <c r="N85" s="6">
        <v>3015.85</v>
      </c>
      <c r="O85" s="5">
        <v>21733</v>
      </c>
      <c r="P85" s="5">
        <v>350</v>
      </c>
      <c r="Q85" s="6">
        <v>120.39</v>
      </c>
      <c r="R85" s="7" t="s">
        <v>32</v>
      </c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2025</v>
      </c>
      <c r="C86" s="6">
        <v>1</v>
      </c>
      <c r="D86" s="5" t="s">
        <v>25</v>
      </c>
      <c r="E86" s="6">
        <v>1</v>
      </c>
      <c r="F86" s="5" t="s">
        <v>26</v>
      </c>
      <c r="G86" s="6">
        <v>0</v>
      </c>
      <c r="H86" s="5" t="s">
        <v>27</v>
      </c>
      <c r="I86" s="6">
        <v>3</v>
      </c>
      <c r="J86" s="6">
        <v>0</v>
      </c>
      <c r="K86" s="6">
        <v>150</v>
      </c>
      <c r="L86" s="6">
        <v>0</v>
      </c>
      <c r="M86" s="6">
        <v>150</v>
      </c>
      <c r="N86" s="6">
        <v>3466.17</v>
      </c>
      <c r="O86" s="5"/>
      <c r="P86" s="5"/>
      <c r="Q86" s="6">
        <v>67.64</v>
      </c>
      <c r="R86" s="7" t="s">
        <v>32</v>
      </c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2025</v>
      </c>
      <c r="C87" s="6">
        <v>1</v>
      </c>
      <c r="D87" s="5" t="s">
        <v>25</v>
      </c>
      <c r="E87" s="6">
        <v>1</v>
      </c>
      <c r="F87" s="5" t="s">
        <v>26</v>
      </c>
      <c r="G87" s="6">
        <v>0</v>
      </c>
      <c r="H87" s="5" t="s">
        <v>27</v>
      </c>
      <c r="I87" s="6">
        <v>3</v>
      </c>
      <c r="J87" s="6">
        <v>0</v>
      </c>
      <c r="K87" s="6">
        <v>150</v>
      </c>
      <c r="L87" s="6">
        <v>151</v>
      </c>
      <c r="M87" s="6">
        <v>250</v>
      </c>
      <c r="N87" s="6">
        <v>3466.17</v>
      </c>
      <c r="O87" s="5">
        <v>10146</v>
      </c>
      <c r="P87" s="5">
        <v>150</v>
      </c>
      <c r="Q87" s="6">
        <v>76.349999999999994</v>
      </c>
      <c r="R87" s="7" t="s">
        <v>32</v>
      </c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2025</v>
      </c>
      <c r="C88" s="6">
        <v>1</v>
      </c>
      <c r="D88" s="5" t="s">
        <v>25</v>
      </c>
      <c r="E88" s="6">
        <v>1</v>
      </c>
      <c r="F88" s="5" t="s">
        <v>26</v>
      </c>
      <c r="G88" s="6">
        <v>0</v>
      </c>
      <c r="H88" s="5" t="s">
        <v>27</v>
      </c>
      <c r="I88" s="6">
        <v>3</v>
      </c>
      <c r="J88" s="6">
        <v>0</v>
      </c>
      <c r="K88" s="6">
        <v>150</v>
      </c>
      <c r="L88" s="6">
        <v>251</v>
      </c>
      <c r="M88" s="6">
        <v>300</v>
      </c>
      <c r="N88" s="6">
        <v>3466.17</v>
      </c>
      <c r="O88" s="5">
        <v>17781</v>
      </c>
      <c r="P88" s="5">
        <v>250</v>
      </c>
      <c r="Q88" s="6">
        <v>109.57</v>
      </c>
      <c r="R88" s="7" t="s">
        <v>32</v>
      </c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2025</v>
      </c>
      <c r="C89" s="6">
        <v>1</v>
      </c>
      <c r="D89" s="5" t="s">
        <v>25</v>
      </c>
      <c r="E89" s="6">
        <v>1</v>
      </c>
      <c r="F89" s="5" t="s">
        <v>26</v>
      </c>
      <c r="G89" s="6">
        <v>0</v>
      </c>
      <c r="H89" s="5" t="s">
        <v>27</v>
      </c>
      <c r="I89" s="6">
        <v>3</v>
      </c>
      <c r="J89" s="6">
        <v>0</v>
      </c>
      <c r="K89" s="6">
        <v>150</v>
      </c>
      <c r="L89" s="6">
        <v>301</v>
      </c>
      <c r="M89" s="6"/>
      <c r="N89" s="6">
        <v>3466.17</v>
      </c>
      <c r="O89" s="5">
        <v>23259.5</v>
      </c>
      <c r="P89" s="5">
        <v>300</v>
      </c>
      <c r="Q89" s="6">
        <v>120.39</v>
      </c>
      <c r="R89" s="7" t="s">
        <v>32</v>
      </c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2025</v>
      </c>
      <c r="C90" s="6">
        <v>2</v>
      </c>
      <c r="D90" s="5" t="s">
        <v>25</v>
      </c>
      <c r="E90" s="6">
        <v>1</v>
      </c>
      <c r="F90" s="5" t="s">
        <v>26</v>
      </c>
      <c r="G90" s="6">
        <v>0</v>
      </c>
      <c r="H90" s="5" t="s">
        <v>27</v>
      </c>
      <c r="I90" s="6">
        <v>1</v>
      </c>
      <c r="J90" s="6">
        <v>0</v>
      </c>
      <c r="K90" s="6">
        <v>150</v>
      </c>
      <c r="L90" s="6">
        <v>0</v>
      </c>
      <c r="M90" s="6">
        <v>150</v>
      </c>
      <c r="N90" s="6">
        <v>5859.21</v>
      </c>
      <c r="O90" s="5"/>
      <c r="P90" s="5"/>
      <c r="Q90" s="6">
        <v>97.81</v>
      </c>
      <c r="R90" s="7" t="s">
        <v>33</v>
      </c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2025</v>
      </c>
      <c r="C91" s="6">
        <v>2</v>
      </c>
      <c r="D91" s="5" t="s">
        <v>25</v>
      </c>
      <c r="E91" s="6">
        <v>1</v>
      </c>
      <c r="F91" s="5" t="s">
        <v>26</v>
      </c>
      <c r="G91" s="6">
        <v>0</v>
      </c>
      <c r="H91" s="5" t="s">
        <v>27</v>
      </c>
      <c r="I91" s="6">
        <v>1</v>
      </c>
      <c r="J91" s="6">
        <v>0</v>
      </c>
      <c r="K91" s="6">
        <v>150</v>
      </c>
      <c r="L91" s="6">
        <v>151</v>
      </c>
      <c r="M91" s="6">
        <v>300</v>
      </c>
      <c r="N91" s="6">
        <v>4531.68</v>
      </c>
      <c r="O91" s="5">
        <v>14671.5</v>
      </c>
      <c r="P91" s="5">
        <v>150</v>
      </c>
      <c r="Q91" s="6">
        <v>106.73</v>
      </c>
      <c r="R91" s="7" t="s">
        <v>33</v>
      </c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2025</v>
      </c>
      <c r="C92" s="6">
        <v>2</v>
      </c>
      <c r="D92" s="5" t="s">
        <v>25</v>
      </c>
      <c r="E92" s="6">
        <v>1</v>
      </c>
      <c r="F92" s="5" t="s">
        <v>26</v>
      </c>
      <c r="G92" s="6">
        <v>0</v>
      </c>
      <c r="H92" s="5" t="s">
        <v>27</v>
      </c>
      <c r="I92" s="6">
        <v>1</v>
      </c>
      <c r="J92" s="6">
        <v>0</v>
      </c>
      <c r="K92" s="6">
        <v>150</v>
      </c>
      <c r="L92" s="6">
        <v>301</v>
      </c>
      <c r="M92" s="6"/>
      <c r="N92" s="6">
        <v>4531.68</v>
      </c>
      <c r="O92" s="5">
        <v>30681</v>
      </c>
      <c r="P92" s="5">
        <v>300</v>
      </c>
      <c r="Q92" s="6">
        <v>117.81</v>
      </c>
      <c r="R92" s="7" t="s">
        <v>33</v>
      </c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2025</v>
      </c>
      <c r="C93" s="6">
        <v>2</v>
      </c>
      <c r="D93" s="5" t="s">
        <v>25</v>
      </c>
      <c r="E93" s="6">
        <v>1</v>
      </c>
      <c r="F93" s="5" t="s">
        <v>26</v>
      </c>
      <c r="G93" s="6">
        <v>0</v>
      </c>
      <c r="H93" s="5" t="s">
        <v>27</v>
      </c>
      <c r="I93" s="6">
        <v>2</v>
      </c>
      <c r="J93" s="6">
        <v>0</v>
      </c>
      <c r="K93" s="6">
        <v>150</v>
      </c>
      <c r="L93" s="6">
        <v>0</v>
      </c>
      <c r="M93" s="6">
        <v>150</v>
      </c>
      <c r="N93" s="6">
        <v>3449.09</v>
      </c>
      <c r="O93" s="5"/>
      <c r="P93" s="5"/>
      <c r="Q93" s="6">
        <v>56.04</v>
      </c>
      <c r="R93" s="7" t="s">
        <v>33</v>
      </c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2025</v>
      </c>
      <c r="C94" s="6">
        <v>2</v>
      </c>
      <c r="D94" s="5" t="s">
        <v>25</v>
      </c>
      <c r="E94" s="6">
        <v>1</v>
      </c>
      <c r="F94" s="5" t="s">
        <v>26</v>
      </c>
      <c r="G94" s="6">
        <v>0</v>
      </c>
      <c r="H94" s="5" t="s">
        <v>27</v>
      </c>
      <c r="I94" s="6">
        <v>2</v>
      </c>
      <c r="J94" s="6">
        <v>0</v>
      </c>
      <c r="K94" s="6">
        <v>150</v>
      </c>
      <c r="L94" s="6">
        <v>151</v>
      </c>
      <c r="M94" s="6">
        <v>300</v>
      </c>
      <c r="N94" s="6">
        <v>3449.09</v>
      </c>
      <c r="O94" s="5">
        <v>8406</v>
      </c>
      <c r="P94" s="5">
        <v>150</v>
      </c>
      <c r="Q94" s="6">
        <v>64.459999999999994</v>
      </c>
      <c r="R94" s="7" t="s">
        <v>33</v>
      </c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2025</v>
      </c>
      <c r="C95" s="6">
        <v>2</v>
      </c>
      <c r="D95" s="5" t="s">
        <v>25</v>
      </c>
      <c r="E95" s="6">
        <v>1</v>
      </c>
      <c r="F95" s="5" t="s">
        <v>26</v>
      </c>
      <c r="G95" s="6">
        <v>0</v>
      </c>
      <c r="H95" s="5" t="s">
        <v>27</v>
      </c>
      <c r="I95" s="6">
        <v>2</v>
      </c>
      <c r="J95" s="6">
        <v>0</v>
      </c>
      <c r="K95" s="6">
        <v>150</v>
      </c>
      <c r="L95" s="6">
        <v>301</v>
      </c>
      <c r="M95" s="6">
        <v>350</v>
      </c>
      <c r="N95" s="6">
        <v>3449.09</v>
      </c>
      <c r="O95" s="5">
        <v>18075</v>
      </c>
      <c r="P95" s="5">
        <v>300</v>
      </c>
      <c r="Q95" s="6">
        <v>74.930000000000007</v>
      </c>
      <c r="R95" s="7" t="s">
        <v>33</v>
      </c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2025</v>
      </c>
      <c r="C96" s="6">
        <v>2</v>
      </c>
      <c r="D96" s="5" t="s">
        <v>25</v>
      </c>
      <c r="E96" s="6">
        <v>1</v>
      </c>
      <c r="F96" s="5" t="s">
        <v>26</v>
      </c>
      <c r="G96" s="6">
        <v>0</v>
      </c>
      <c r="H96" s="5" t="s">
        <v>27</v>
      </c>
      <c r="I96" s="6">
        <v>2</v>
      </c>
      <c r="J96" s="6">
        <v>0</v>
      </c>
      <c r="K96" s="6">
        <v>150</v>
      </c>
      <c r="L96" s="6">
        <v>351</v>
      </c>
      <c r="M96" s="6"/>
      <c r="N96" s="6">
        <v>3449.09</v>
      </c>
      <c r="O96" s="5">
        <v>21821.5</v>
      </c>
      <c r="P96" s="5">
        <v>350</v>
      </c>
      <c r="Q96" s="6">
        <v>117.81</v>
      </c>
      <c r="R96" s="7" t="s">
        <v>33</v>
      </c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2025</v>
      </c>
      <c r="C97" s="6">
        <v>2</v>
      </c>
      <c r="D97" s="5" t="s">
        <v>25</v>
      </c>
      <c r="E97" s="6">
        <v>1</v>
      </c>
      <c r="F97" s="5" t="s">
        <v>26</v>
      </c>
      <c r="G97" s="6">
        <v>0</v>
      </c>
      <c r="H97" s="5" t="s">
        <v>27</v>
      </c>
      <c r="I97" s="6">
        <v>3</v>
      </c>
      <c r="J97" s="6">
        <v>0</v>
      </c>
      <c r="K97" s="6">
        <v>150</v>
      </c>
      <c r="L97" s="6">
        <v>0</v>
      </c>
      <c r="M97" s="6">
        <v>150</v>
      </c>
      <c r="N97" s="6">
        <v>4102.33</v>
      </c>
      <c r="O97" s="5"/>
      <c r="P97" s="5"/>
      <c r="Q97" s="6">
        <v>67.12</v>
      </c>
      <c r="R97" s="7" t="s">
        <v>33</v>
      </c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2025</v>
      </c>
      <c r="C98" s="6">
        <v>2</v>
      </c>
      <c r="D98" s="5" t="s">
        <v>25</v>
      </c>
      <c r="E98" s="6">
        <v>1</v>
      </c>
      <c r="F98" s="5" t="s">
        <v>26</v>
      </c>
      <c r="G98" s="6">
        <v>0</v>
      </c>
      <c r="H98" s="5" t="s">
        <v>27</v>
      </c>
      <c r="I98" s="6">
        <v>3</v>
      </c>
      <c r="J98" s="6">
        <v>0</v>
      </c>
      <c r="K98" s="6">
        <v>150</v>
      </c>
      <c r="L98" s="6">
        <v>151</v>
      </c>
      <c r="M98" s="6">
        <v>250</v>
      </c>
      <c r="N98" s="6">
        <v>4102.33</v>
      </c>
      <c r="O98" s="5">
        <v>10068</v>
      </c>
      <c r="P98" s="5">
        <v>150</v>
      </c>
      <c r="Q98" s="6">
        <v>76.040000000000006</v>
      </c>
      <c r="R98" s="7" t="s">
        <v>33</v>
      </c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2025</v>
      </c>
      <c r="C99" s="6">
        <v>2</v>
      </c>
      <c r="D99" s="5" t="s">
        <v>25</v>
      </c>
      <c r="E99" s="6">
        <v>1</v>
      </c>
      <c r="F99" s="5" t="s">
        <v>26</v>
      </c>
      <c r="G99" s="6">
        <v>0</v>
      </c>
      <c r="H99" s="5" t="s">
        <v>27</v>
      </c>
      <c r="I99" s="6">
        <v>3</v>
      </c>
      <c r="J99" s="6">
        <v>0</v>
      </c>
      <c r="K99" s="6">
        <v>150</v>
      </c>
      <c r="L99" s="6">
        <v>251</v>
      </c>
      <c r="M99" s="6">
        <v>300</v>
      </c>
      <c r="N99" s="6">
        <v>4102.33</v>
      </c>
      <c r="O99" s="5">
        <v>17672</v>
      </c>
      <c r="P99" s="5">
        <v>250</v>
      </c>
      <c r="Q99" s="6">
        <v>106.73</v>
      </c>
      <c r="R99" s="7" t="s">
        <v>33</v>
      </c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2025</v>
      </c>
      <c r="C100" s="6">
        <v>2</v>
      </c>
      <c r="D100" s="5" t="s">
        <v>25</v>
      </c>
      <c r="E100" s="6">
        <v>1</v>
      </c>
      <c r="F100" s="5" t="s">
        <v>26</v>
      </c>
      <c r="G100" s="6">
        <v>0</v>
      </c>
      <c r="H100" s="5" t="s">
        <v>27</v>
      </c>
      <c r="I100" s="6">
        <v>3</v>
      </c>
      <c r="J100" s="6">
        <v>0</v>
      </c>
      <c r="K100" s="6">
        <v>150</v>
      </c>
      <c r="L100" s="6">
        <v>301</v>
      </c>
      <c r="M100" s="6"/>
      <c r="N100" s="6">
        <v>4102.33</v>
      </c>
      <c r="O100" s="5">
        <v>23008.5</v>
      </c>
      <c r="P100" s="5">
        <v>300</v>
      </c>
      <c r="Q100" s="6">
        <v>117.81</v>
      </c>
      <c r="R100" s="7" t="s">
        <v>33</v>
      </c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2025</v>
      </c>
      <c r="C101" s="6">
        <v>3</v>
      </c>
      <c r="D101" s="5" t="s">
        <v>25</v>
      </c>
      <c r="E101" s="6">
        <v>1</v>
      </c>
      <c r="F101" s="5" t="s">
        <v>26</v>
      </c>
      <c r="G101" s="6">
        <v>0</v>
      </c>
      <c r="H101" s="5" t="s">
        <v>27</v>
      </c>
      <c r="I101" s="6">
        <v>1</v>
      </c>
      <c r="J101" s="6">
        <v>0</v>
      </c>
      <c r="K101" s="6">
        <v>150</v>
      </c>
      <c r="L101" s="6">
        <v>0</v>
      </c>
      <c r="M101" s="6">
        <v>150</v>
      </c>
      <c r="N101" s="6">
        <v>6008.77</v>
      </c>
      <c r="O101" s="5"/>
      <c r="P101" s="5"/>
      <c r="Q101" s="6">
        <v>99.95</v>
      </c>
      <c r="R101" s="7" t="s">
        <v>34</v>
      </c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2025</v>
      </c>
      <c r="C102" s="6">
        <v>3</v>
      </c>
      <c r="D102" s="5" t="s">
        <v>25</v>
      </c>
      <c r="E102" s="6">
        <v>1</v>
      </c>
      <c r="F102" s="5" t="s">
        <v>26</v>
      </c>
      <c r="G102" s="6">
        <v>0</v>
      </c>
      <c r="H102" s="5" t="s">
        <v>27</v>
      </c>
      <c r="I102" s="6">
        <v>1</v>
      </c>
      <c r="J102" s="6">
        <v>0</v>
      </c>
      <c r="K102" s="6">
        <v>150</v>
      </c>
      <c r="L102" s="6">
        <v>151</v>
      </c>
      <c r="M102" s="6">
        <v>300</v>
      </c>
      <c r="N102" s="6">
        <v>6008.77</v>
      </c>
      <c r="O102" s="5">
        <v>14992.5</v>
      </c>
      <c r="P102" s="5">
        <v>150</v>
      </c>
      <c r="Q102" s="6">
        <v>109.03</v>
      </c>
      <c r="R102" s="7" t="s">
        <v>34</v>
      </c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2025</v>
      </c>
      <c r="C103" s="6">
        <v>3</v>
      </c>
      <c r="D103" s="5" t="s">
        <v>25</v>
      </c>
      <c r="E103" s="6">
        <v>1</v>
      </c>
      <c r="F103" s="5" t="s">
        <v>26</v>
      </c>
      <c r="G103" s="6">
        <v>0</v>
      </c>
      <c r="H103" s="5" t="s">
        <v>27</v>
      </c>
      <c r="I103" s="6">
        <v>1</v>
      </c>
      <c r="J103" s="6">
        <v>0</v>
      </c>
      <c r="K103" s="6">
        <v>150</v>
      </c>
      <c r="L103" s="6">
        <v>301</v>
      </c>
      <c r="M103" s="6"/>
      <c r="N103" s="6">
        <v>6008.77</v>
      </c>
      <c r="O103" s="5">
        <v>31347</v>
      </c>
      <c r="P103" s="5">
        <v>300</v>
      </c>
      <c r="Q103" s="6">
        <v>120.31</v>
      </c>
      <c r="R103" s="7" t="s">
        <v>34</v>
      </c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2025</v>
      </c>
      <c r="C104" s="6">
        <v>3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27</v>
      </c>
      <c r="I104" s="6">
        <v>2</v>
      </c>
      <c r="J104" s="6">
        <v>0</v>
      </c>
      <c r="K104" s="6">
        <v>150</v>
      </c>
      <c r="L104" s="6">
        <v>0</v>
      </c>
      <c r="M104" s="6">
        <v>150</v>
      </c>
      <c r="N104" s="6">
        <v>3545.03</v>
      </c>
      <c r="O104" s="5"/>
      <c r="P104" s="5"/>
      <c r="Q104" s="6">
        <v>57.5</v>
      </c>
      <c r="R104" s="7" t="s">
        <v>34</v>
      </c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2025</v>
      </c>
      <c r="C105" s="6">
        <v>3</v>
      </c>
      <c r="D105" s="5" t="s">
        <v>25</v>
      </c>
      <c r="E105" s="6">
        <v>1</v>
      </c>
      <c r="F105" s="5" t="s">
        <v>26</v>
      </c>
      <c r="G105" s="6">
        <v>0</v>
      </c>
      <c r="H105" s="5" t="s">
        <v>27</v>
      </c>
      <c r="I105" s="6">
        <v>2</v>
      </c>
      <c r="J105" s="6">
        <v>0</v>
      </c>
      <c r="K105" s="6">
        <v>150</v>
      </c>
      <c r="L105" s="6">
        <v>151</v>
      </c>
      <c r="M105" s="6">
        <v>300</v>
      </c>
      <c r="N105" s="6">
        <v>3545.03</v>
      </c>
      <c r="O105" s="5">
        <v>8625</v>
      </c>
      <c r="P105" s="5">
        <v>150</v>
      </c>
      <c r="Q105" s="6">
        <v>66.08</v>
      </c>
      <c r="R105" s="7" t="s">
        <v>34</v>
      </c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2025</v>
      </c>
      <c r="C106" s="6">
        <v>3</v>
      </c>
      <c r="D106" s="5" t="s">
        <v>25</v>
      </c>
      <c r="E106" s="6">
        <v>1</v>
      </c>
      <c r="F106" s="5" t="s">
        <v>26</v>
      </c>
      <c r="G106" s="6">
        <v>0</v>
      </c>
      <c r="H106" s="5" t="s">
        <v>27</v>
      </c>
      <c r="I106" s="6">
        <v>2</v>
      </c>
      <c r="J106" s="6">
        <v>0</v>
      </c>
      <c r="K106" s="6">
        <v>150</v>
      </c>
      <c r="L106" s="6">
        <v>301</v>
      </c>
      <c r="M106" s="6">
        <v>350</v>
      </c>
      <c r="N106" s="6">
        <v>3545.03</v>
      </c>
      <c r="O106" s="5">
        <v>18537</v>
      </c>
      <c r="P106" s="5">
        <v>300</v>
      </c>
      <c r="Q106" s="6">
        <v>76.739999999999995</v>
      </c>
      <c r="R106" s="7" t="s">
        <v>34</v>
      </c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2025</v>
      </c>
      <c r="C107" s="6">
        <v>3</v>
      </c>
      <c r="D107" s="5" t="s">
        <v>25</v>
      </c>
      <c r="E107" s="6">
        <v>1</v>
      </c>
      <c r="F107" s="5" t="s">
        <v>26</v>
      </c>
      <c r="G107" s="6">
        <v>0</v>
      </c>
      <c r="H107" s="5" t="s">
        <v>27</v>
      </c>
      <c r="I107" s="6">
        <v>2</v>
      </c>
      <c r="J107" s="6">
        <v>0</v>
      </c>
      <c r="K107" s="6">
        <v>150</v>
      </c>
      <c r="L107" s="6">
        <v>351</v>
      </c>
      <c r="M107" s="6"/>
      <c r="N107" s="6">
        <v>3545.03</v>
      </c>
      <c r="O107" s="5">
        <v>22374</v>
      </c>
      <c r="P107" s="5">
        <v>350</v>
      </c>
      <c r="Q107" s="6">
        <v>120.31</v>
      </c>
      <c r="R107" s="7" t="s">
        <v>34</v>
      </c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2025</v>
      </c>
      <c r="C108" s="6">
        <v>3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27</v>
      </c>
      <c r="I108" s="6">
        <v>3</v>
      </c>
      <c r="J108" s="6">
        <v>0</v>
      </c>
      <c r="K108" s="6">
        <v>150</v>
      </c>
      <c r="L108" s="6">
        <v>0</v>
      </c>
      <c r="M108" s="6">
        <v>150</v>
      </c>
      <c r="N108" s="6">
        <v>4214</v>
      </c>
      <c r="O108" s="5"/>
      <c r="P108" s="5"/>
      <c r="Q108" s="6">
        <v>68.790000000000006</v>
      </c>
      <c r="R108" s="7" t="s">
        <v>34</v>
      </c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2025</v>
      </c>
      <c r="C109" s="6">
        <v>3</v>
      </c>
      <c r="D109" s="5" t="s">
        <v>25</v>
      </c>
      <c r="E109" s="6">
        <v>1</v>
      </c>
      <c r="F109" s="5" t="s">
        <v>26</v>
      </c>
      <c r="G109" s="6">
        <v>0</v>
      </c>
      <c r="H109" s="5" t="s">
        <v>27</v>
      </c>
      <c r="I109" s="6">
        <v>3</v>
      </c>
      <c r="J109" s="6">
        <v>0</v>
      </c>
      <c r="K109" s="6">
        <v>150</v>
      </c>
      <c r="L109" s="6">
        <v>151</v>
      </c>
      <c r="M109" s="6">
        <v>250</v>
      </c>
      <c r="N109" s="6">
        <v>4214</v>
      </c>
      <c r="O109" s="5">
        <v>10318.5</v>
      </c>
      <c r="P109" s="5">
        <v>150</v>
      </c>
      <c r="Q109" s="6">
        <v>77.87</v>
      </c>
      <c r="R109" s="7" t="s">
        <v>34</v>
      </c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2025</v>
      </c>
      <c r="C110" s="6">
        <v>3</v>
      </c>
      <c r="D110" s="5" t="s">
        <v>25</v>
      </c>
      <c r="E110" s="6">
        <v>1</v>
      </c>
      <c r="F110" s="5" t="s">
        <v>26</v>
      </c>
      <c r="G110" s="6">
        <v>0</v>
      </c>
      <c r="H110" s="5" t="s">
        <v>27</v>
      </c>
      <c r="I110" s="6">
        <v>3</v>
      </c>
      <c r="J110" s="6">
        <v>0</v>
      </c>
      <c r="K110" s="6">
        <v>150</v>
      </c>
      <c r="L110" s="6">
        <v>251</v>
      </c>
      <c r="M110" s="6">
        <v>300</v>
      </c>
      <c r="N110" s="6">
        <v>4214</v>
      </c>
      <c r="O110" s="5">
        <v>18105.5</v>
      </c>
      <c r="P110" s="5">
        <v>250</v>
      </c>
      <c r="Q110" s="6">
        <v>109.03</v>
      </c>
      <c r="R110" s="7" t="s">
        <v>34</v>
      </c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2025</v>
      </c>
      <c r="C111" s="6">
        <v>3</v>
      </c>
      <c r="D111" s="5" t="s">
        <v>25</v>
      </c>
      <c r="E111" s="6">
        <v>1</v>
      </c>
      <c r="F111" s="5" t="s">
        <v>26</v>
      </c>
      <c r="G111" s="6">
        <v>0</v>
      </c>
      <c r="H111" s="5" t="s">
        <v>27</v>
      </c>
      <c r="I111" s="6">
        <v>3</v>
      </c>
      <c r="J111" s="6">
        <v>0</v>
      </c>
      <c r="K111" s="6">
        <v>150</v>
      </c>
      <c r="L111" s="6">
        <v>301</v>
      </c>
      <c r="M111" s="6"/>
      <c r="N111" s="6">
        <v>4214</v>
      </c>
      <c r="O111" s="5">
        <v>23557</v>
      </c>
      <c r="P111" s="5">
        <v>300</v>
      </c>
      <c r="Q111" s="6">
        <v>120.31</v>
      </c>
      <c r="R111" s="7" t="s">
        <v>34</v>
      </c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2025</v>
      </c>
      <c r="C112" s="6">
        <v>4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27</v>
      </c>
      <c r="I112" s="6">
        <v>1</v>
      </c>
      <c r="J112" s="6">
        <v>0</v>
      </c>
      <c r="K112" s="6">
        <v>150</v>
      </c>
      <c r="L112" s="6">
        <v>0</v>
      </c>
      <c r="M112" s="6">
        <v>150</v>
      </c>
      <c r="N112" s="6">
        <v>6008.77</v>
      </c>
      <c r="O112" s="5"/>
      <c r="P112" s="5"/>
      <c r="Q112" s="6">
        <v>99.95</v>
      </c>
      <c r="R112" s="7" t="s">
        <v>34</v>
      </c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2025</v>
      </c>
      <c r="C113" s="6">
        <v>4</v>
      </c>
      <c r="D113" s="5" t="s">
        <v>25</v>
      </c>
      <c r="E113" s="6">
        <v>1</v>
      </c>
      <c r="F113" s="5" t="s">
        <v>26</v>
      </c>
      <c r="G113" s="6">
        <v>0</v>
      </c>
      <c r="H113" s="5" t="s">
        <v>27</v>
      </c>
      <c r="I113" s="6">
        <v>1</v>
      </c>
      <c r="J113" s="6">
        <v>0</v>
      </c>
      <c r="K113" s="6">
        <v>150</v>
      </c>
      <c r="L113" s="6">
        <v>151</v>
      </c>
      <c r="M113" s="6">
        <v>300</v>
      </c>
      <c r="N113" s="6">
        <v>6008.77</v>
      </c>
      <c r="O113" s="5">
        <v>14992.5</v>
      </c>
      <c r="P113" s="5">
        <v>150</v>
      </c>
      <c r="Q113" s="6">
        <v>109.03</v>
      </c>
      <c r="R113" s="7" t="s">
        <v>34</v>
      </c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2025</v>
      </c>
      <c r="C114" s="6">
        <v>4</v>
      </c>
      <c r="D114" s="5" t="s">
        <v>25</v>
      </c>
      <c r="E114" s="6">
        <v>1</v>
      </c>
      <c r="F114" s="5" t="s">
        <v>26</v>
      </c>
      <c r="G114" s="6">
        <v>0</v>
      </c>
      <c r="H114" s="5" t="s">
        <v>27</v>
      </c>
      <c r="I114" s="6">
        <v>1</v>
      </c>
      <c r="J114" s="6">
        <v>0</v>
      </c>
      <c r="K114" s="6">
        <v>150</v>
      </c>
      <c r="L114" s="6">
        <v>301</v>
      </c>
      <c r="M114" s="6"/>
      <c r="N114" s="6">
        <v>6008.77</v>
      </c>
      <c r="O114" s="5">
        <v>31347</v>
      </c>
      <c r="P114" s="5">
        <v>300</v>
      </c>
      <c r="Q114" s="6">
        <v>120.31</v>
      </c>
      <c r="R114" s="7" t="s">
        <v>34</v>
      </c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2025</v>
      </c>
      <c r="C115" s="6">
        <v>4</v>
      </c>
      <c r="D115" s="5" t="s">
        <v>25</v>
      </c>
      <c r="E115" s="6">
        <v>1</v>
      </c>
      <c r="F115" s="5" t="s">
        <v>26</v>
      </c>
      <c r="G115" s="6">
        <v>0</v>
      </c>
      <c r="H115" s="5" t="s">
        <v>27</v>
      </c>
      <c r="I115" s="6">
        <v>2</v>
      </c>
      <c r="J115" s="6">
        <v>0</v>
      </c>
      <c r="K115" s="6">
        <v>150</v>
      </c>
      <c r="L115" s="6">
        <v>0</v>
      </c>
      <c r="M115" s="6">
        <v>150</v>
      </c>
      <c r="N115" s="6">
        <v>3545.03</v>
      </c>
      <c r="O115" s="5"/>
      <c r="P115" s="5"/>
      <c r="Q115" s="6">
        <v>57.5</v>
      </c>
      <c r="R115" s="7" t="s">
        <v>34</v>
      </c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2025</v>
      </c>
      <c r="C116" s="6">
        <v>4</v>
      </c>
      <c r="D116" s="5" t="s">
        <v>25</v>
      </c>
      <c r="E116" s="6">
        <v>1</v>
      </c>
      <c r="F116" s="5" t="s">
        <v>26</v>
      </c>
      <c r="G116" s="6">
        <v>0</v>
      </c>
      <c r="H116" s="5" t="s">
        <v>27</v>
      </c>
      <c r="I116" s="6">
        <v>2</v>
      </c>
      <c r="J116" s="6">
        <v>0</v>
      </c>
      <c r="K116" s="6">
        <v>150</v>
      </c>
      <c r="L116" s="6">
        <v>151</v>
      </c>
      <c r="M116" s="6">
        <v>300</v>
      </c>
      <c r="N116" s="6">
        <v>3545.03</v>
      </c>
      <c r="O116" s="5">
        <v>8625</v>
      </c>
      <c r="P116" s="5">
        <v>150</v>
      </c>
      <c r="Q116" s="6">
        <v>66.08</v>
      </c>
      <c r="R116" s="7" t="s">
        <v>34</v>
      </c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2025</v>
      </c>
      <c r="C117" s="6">
        <v>4</v>
      </c>
      <c r="D117" s="5" t="s">
        <v>25</v>
      </c>
      <c r="E117" s="6">
        <v>1</v>
      </c>
      <c r="F117" s="5" t="s">
        <v>26</v>
      </c>
      <c r="G117" s="6">
        <v>0</v>
      </c>
      <c r="H117" s="5" t="s">
        <v>27</v>
      </c>
      <c r="I117" s="6">
        <v>2</v>
      </c>
      <c r="J117" s="6">
        <v>0</v>
      </c>
      <c r="K117" s="6">
        <v>150</v>
      </c>
      <c r="L117" s="6">
        <v>301</v>
      </c>
      <c r="M117" s="6">
        <v>350</v>
      </c>
      <c r="N117" s="6">
        <v>3545.03</v>
      </c>
      <c r="O117" s="5">
        <v>18537</v>
      </c>
      <c r="P117" s="5">
        <v>300</v>
      </c>
      <c r="Q117" s="6">
        <v>76.739999999999995</v>
      </c>
      <c r="R117" s="7" t="s">
        <v>34</v>
      </c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2025</v>
      </c>
      <c r="C118" s="6">
        <v>4</v>
      </c>
      <c r="D118" s="5" t="s">
        <v>25</v>
      </c>
      <c r="E118" s="6">
        <v>1</v>
      </c>
      <c r="F118" s="5" t="s">
        <v>26</v>
      </c>
      <c r="G118" s="6">
        <v>0</v>
      </c>
      <c r="H118" s="5" t="s">
        <v>27</v>
      </c>
      <c r="I118" s="6">
        <v>2</v>
      </c>
      <c r="J118" s="6">
        <v>0</v>
      </c>
      <c r="K118" s="6">
        <v>150</v>
      </c>
      <c r="L118" s="6">
        <v>351</v>
      </c>
      <c r="M118" s="6"/>
      <c r="N118" s="6">
        <v>3545.03</v>
      </c>
      <c r="O118" s="5">
        <v>22374</v>
      </c>
      <c r="P118" s="5">
        <v>350</v>
      </c>
      <c r="Q118" s="6">
        <v>120.31</v>
      </c>
      <c r="R118" s="7" t="s">
        <v>34</v>
      </c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2025</v>
      </c>
      <c r="C119" s="6">
        <v>4</v>
      </c>
      <c r="D119" s="5" t="s">
        <v>25</v>
      </c>
      <c r="E119" s="6">
        <v>1</v>
      </c>
      <c r="F119" s="5" t="s">
        <v>26</v>
      </c>
      <c r="G119" s="6">
        <v>0</v>
      </c>
      <c r="H119" s="5" t="s">
        <v>27</v>
      </c>
      <c r="I119" s="6">
        <v>3</v>
      </c>
      <c r="J119" s="6">
        <v>0</v>
      </c>
      <c r="K119" s="6">
        <v>150</v>
      </c>
      <c r="L119" s="6">
        <v>0</v>
      </c>
      <c r="M119" s="6">
        <v>150</v>
      </c>
      <c r="N119" s="6">
        <v>4214</v>
      </c>
      <c r="O119" s="5"/>
      <c r="P119" s="5"/>
      <c r="Q119" s="6">
        <v>68.790000000000006</v>
      </c>
      <c r="R119" s="7" t="s">
        <v>34</v>
      </c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2025</v>
      </c>
      <c r="C120" s="6">
        <v>4</v>
      </c>
      <c r="D120" s="5" t="s">
        <v>25</v>
      </c>
      <c r="E120" s="6">
        <v>1</v>
      </c>
      <c r="F120" s="5" t="s">
        <v>26</v>
      </c>
      <c r="G120" s="6">
        <v>0</v>
      </c>
      <c r="H120" s="5" t="s">
        <v>27</v>
      </c>
      <c r="I120" s="6">
        <v>3</v>
      </c>
      <c r="J120" s="6">
        <v>0</v>
      </c>
      <c r="K120" s="6">
        <v>150</v>
      </c>
      <c r="L120" s="6">
        <v>151</v>
      </c>
      <c r="M120" s="6">
        <v>250</v>
      </c>
      <c r="N120" s="6">
        <v>4214</v>
      </c>
      <c r="O120" s="5">
        <v>10318.5</v>
      </c>
      <c r="P120" s="5">
        <v>150</v>
      </c>
      <c r="Q120" s="6">
        <v>77.87</v>
      </c>
      <c r="R120" s="7" t="s">
        <v>34</v>
      </c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2025</v>
      </c>
      <c r="C121" s="6">
        <v>4</v>
      </c>
      <c r="D121" s="5" t="s">
        <v>25</v>
      </c>
      <c r="E121" s="6">
        <v>1</v>
      </c>
      <c r="F121" s="5" t="s">
        <v>26</v>
      </c>
      <c r="G121" s="6">
        <v>0</v>
      </c>
      <c r="H121" s="5" t="s">
        <v>27</v>
      </c>
      <c r="I121" s="6">
        <v>3</v>
      </c>
      <c r="J121" s="6">
        <v>0</v>
      </c>
      <c r="K121" s="6">
        <v>150</v>
      </c>
      <c r="L121" s="6">
        <v>251</v>
      </c>
      <c r="M121" s="6">
        <v>300</v>
      </c>
      <c r="N121" s="6">
        <v>4214</v>
      </c>
      <c r="O121" s="5">
        <v>18105.5</v>
      </c>
      <c r="P121" s="5">
        <v>250</v>
      </c>
      <c r="Q121" s="6">
        <v>109.03</v>
      </c>
      <c r="R121" s="7" t="s">
        <v>34</v>
      </c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2025</v>
      </c>
      <c r="C122" s="6">
        <v>4</v>
      </c>
      <c r="D122" s="5" t="s">
        <v>25</v>
      </c>
      <c r="E122" s="6">
        <v>1</v>
      </c>
      <c r="F122" s="5" t="s">
        <v>26</v>
      </c>
      <c r="G122" s="6">
        <v>0</v>
      </c>
      <c r="H122" s="5" t="s">
        <v>27</v>
      </c>
      <c r="I122" s="6">
        <v>3</v>
      </c>
      <c r="J122" s="6">
        <v>0</v>
      </c>
      <c r="K122" s="6">
        <v>150</v>
      </c>
      <c r="L122" s="6">
        <v>301</v>
      </c>
      <c r="M122" s="6"/>
      <c r="N122" s="6">
        <v>4214</v>
      </c>
      <c r="O122" s="5">
        <v>23557</v>
      </c>
      <c r="P122" s="5">
        <v>300</v>
      </c>
      <c r="Q122" s="6">
        <v>120.31</v>
      </c>
      <c r="R122" s="7" t="s">
        <v>34</v>
      </c>
      <c r="S122" s="6"/>
      <c r="T122" s="6"/>
      <c r="U122" s="5"/>
      <c r="V122" s="5"/>
      <c r="W1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2025-07-14T13:35:09Z</dcterms:created>
  <dcterms:modified xsi:type="dcterms:W3CDTF">2025-07-14T13:35:43Z</dcterms:modified>
</cp:coreProperties>
</file>