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40" yWindow="220" windowWidth="25360" windowHeight="137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6" i="1"/>
  <c r="B25" i="1"/>
  <c r="C23" i="1"/>
  <c r="D23" i="1"/>
  <c r="E23" i="1"/>
  <c r="B23" i="1"/>
</calcChain>
</file>

<file path=xl/sharedStrings.xml><?xml version="1.0" encoding="utf-8"?>
<sst xmlns="http://schemas.openxmlformats.org/spreadsheetml/2006/main" count="44" uniqueCount="43">
  <si>
    <t>MATERIA PRIMA</t>
  </si>
  <si>
    <t>MANO DE OBRA DIRECTA</t>
  </si>
  <si>
    <t>CARGA FABRIL</t>
  </si>
  <si>
    <t>COSTOS DE DISTRIBUCION</t>
  </si>
  <si>
    <t>CARTULINAS</t>
  </si>
  <si>
    <t>SUELDOS OPERARIOS</t>
  </si>
  <si>
    <t>FUERZA MOTRIZ</t>
  </si>
  <si>
    <t>AIRE COMPRIMIDO</t>
  </si>
  <si>
    <t>CALEFACCION FABRICA</t>
  </si>
  <si>
    <t>TINTAS VARIAS</t>
  </si>
  <si>
    <t>ADHESIVOS Y PEGAMENTOS</t>
  </si>
  <si>
    <t>INTERESES Y GASTOS BANCARIOS</t>
  </si>
  <si>
    <t>MANO DE OBRA INDIRECTA</t>
  </si>
  <si>
    <t>MANTENIMIENTO DE PLANTA</t>
  </si>
  <si>
    <t>AMORTIZACION EDIFICIO</t>
  </si>
  <si>
    <t>SEGUROS FABRICA</t>
  </si>
  <si>
    <t>AMORT EQUIOPOS OFICINA</t>
  </si>
  <si>
    <t>INVESTIGACION MERCADOS</t>
  </si>
  <si>
    <t>AMORT MAQUINARIAS</t>
  </si>
  <si>
    <t>PAPELERIAS Y UTILES</t>
  </si>
  <si>
    <t>PUBLICIDAD</t>
  </si>
  <si>
    <t>CONTROL DE CALIDAD</t>
  </si>
  <si>
    <t>GASTOS DE Administración</t>
  </si>
  <si>
    <t>GASTOS DE FABRICACION</t>
  </si>
  <si>
    <t>GASTOS DE COMERCIALIZACION</t>
  </si>
  <si>
    <t>TOTALES</t>
  </si>
  <si>
    <t>COSTO DE PRODUCCION</t>
  </si>
  <si>
    <t>COSTO PRIMO</t>
  </si>
  <si>
    <t>MP + MOD</t>
  </si>
  <si>
    <t>MOD + CF</t>
  </si>
  <si>
    <t>COSTO DE CONVERSION</t>
  </si>
  <si>
    <t>ESTADO DE RESUTLADOS</t>
  </si>
  <si>
    <t>VENTAS</t>
  </si>
  <si>
    <t>80% DEL COSTO DE PRODUCCION</t>
  </si>
  <si>
    <t>MP + MOD + CF</t>
  </si>
  <si>
    <t>(CMV)</t>
  </si>
  <si>
    <t>R BRUTO</t>
  </si>
  <si>
    <t>COSTO DE DISTRIBUCION</t>
  </si>
  <si>
    <t>60% DEL CMV</t>
  </si>
  <si>
    <t>LO SACO POR DIFERENCIA</t>
  </si>
  <si>
    <t>R-</t>
  </si>
  <si>
    <t>R NETO</t>
  </si>
  <si>
    <t>VALOR DEL INVENTARIO FINAL DE LOS PRODUCTOS TERMINADOS ES EL COSTO DE PRODUCCION - CMV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</si>
</sst>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44" fontId="0" fillId="0" borderId="1" xfId="1" applyFont="1" applyBorder="1"/>
    <xf numFmtId="44" fontId="0" fillId="0" borderId="0" xfId="0" applyNumberFormat="1"/>
    <xf numFmtId="0" fontId="2" fillId="0" borderId="0" xfId="0" applyFont="1"/>
  </cellXfs>
  <cellStyles count="8">
    <cellStyle name="Hipervínculo" xfId="2" builtinId="8" hidden="1"/>
    <cellStyle name="Hipervínculo" xfId="4" builtinId="8" hidden="1"/>
    <cellStyle name="Hipervínculo" xfId="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Moneda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showRuler="0" topLeftCell="A8" workbookViewId="0">
      <selection activeCell="A38" sqref="A38"/>
    </sheetView>
  </sheetViews>
  <sheetFormatPr baseColWidth="10" defaultRowHeight="15" x14ac:dyDescent="0"/>
  <cols>
    <col min="1" max="1" width="28.33203125" bestFit="1" customWidth="1"/>
    <col min="2" max="2" width="14.83203125" bestFit="1" customWidth="1"/>
    <col min="3" max="3" width="22" bestFit="1" customWidth="1"/>
    <col min="4" max="4" width="13" bestFit="1" customWidth="1"/>
    <col min="5" max="5" width="22.6640625" bestFit="1" customWidth="1"/>
  </cols>
  <sheetData>
    <row r="1" spans="1: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1" t="s">
        <v>4</v>
      </c>
      <c r="B2" s="3">
        <v>120000</v>
      </c>
      <c r="C2" s="3"/>
      <c r="D2" s="3"/>
      <c r="E2" s="3"/>
    </row>
    <row r="3" spans="1:5">
      <c r="A3" s="1" t="s">
        <v>5</v>
      </c>
      <c r="B3" s="3"/>
      <c r="C3" s="3">
        <v>66000</v>
      </c>
      <c r="D3" s="3"/>
      <c r="E3" s="3"/>
    </row>
    <row r="4" spans="1:5">
      <c r="A4" s="1" t="s">
        <v>6</v>
      </c>
      <c r="B4" s="3"/>
      <c r="C4" s="3"/>
      <c r="D4" s="3">
        <v>4500</v>
      </c>
      <c r="E4" s="3"/>
    </row>
    <row r="5" spans="1:5">
      <c r="A5" s="1" t="s">
        <v>7</v>
      </c>
      <c r="B5" s="3"/>
      <c r="C5" s="3"/>
      <c r="D5" s="3">
        <v>3000</v>
      </c>
      <c r="E5" s="3"/>
    </row>
    <row r="6" spans="1:5">
      <c r="A6" s="1" t="s">
        <v>8</v>
      </c>
      <c r="B6" s="3"/>
      <c r="C6" s="3"/>
      <c r="D6" s="3">
        <v>1200</v>
      </c>
      <c r="E6" s="3"/>
    </row>
    <row r="7" spans="1:5">
      <c r="A7" s="1" t="s">
        <v>9</v>
      </c>
      <c r="B7" s="3">
        <v>45000</v>
      </c>
      <c r="C7" s="3"/>
      <c r="D7" s="3"/>
      <c r="E7" s="3"/>
    </row>
    <row r="8" spans="1:5">
      <c r="A8" s="1" t="s">
        <v>10</v>
      </c>
      <c r="B8" s="3">
        <v>32000</v>
      </c>
      <c r="C8" s="3"/>
      <c r="D8" s="3"/>
      <c r="E8" s="3"/>
    </row>
    <row r="9" spans="1:5">
      <c r="A9" s="1" t="s">
        <v>11</v>
      </c>
      <c r="B9" s="3"/>
      <c r="C9" s="3"/>
      <c r="D9" s="3"/>
      <c r="E9" s="3">
        <v>8000</v>
      </c>
    </row>
    <row r="10" spans="1:5">
      <c r="A10" s="1" t="s">
        <v>12</v>
      </c>
      <c r="B10" s="3"/>
      <c r="C10" s="3"/>
      <c r="D10" s="3">
        <v>25000</v>
      </c>
      <c r="E10" s="3"/>
    </row>
    <row r="11" spans="1:5">
      <c r="A11" s="1" t="s">
        <v>13</v>
      </c>
      <c r="B11" s="3"/>
      <c r="C11" s="3"/>
      <c r="D11" s="3">
        <v>9000</v>
      </c>
      <c r="E11" s="3"/>
    </row>
    <row r="12" spans="1:5">
      <c r="A12" s="1" t="s">
        <v>14</v>
      </c>
      <c r="B12" s="3"/>
      <c r="C12" s="3"/>
      <c r="D12" s="3">
        <v>4000</v>
      </c>
      <c r="E12" s="3">
        <v>1000</v>
      </c>
    </row>
    <row r="13" spans="1:5">
      <c r="A13" s="1" t="s">
        <v>15</v>
      </c>
      <c r="B13" s="3"/>
      <c r="C13" s="3"/>
      <c r="D13" s="3">
        <v>2500</v>
      </c>
      <c r="E13" s="3"/>
    </row>
    <row r="14" spans="1:5">
      <c r="A14" s="1" t="s">
        <v>16</v>
      </c>
      <c r="B14" s="3"/>
      <c r="C14" s="3"/>
      <c r="D14" s="3"/>
      <c r="E14" s="3">
        <v>2000</v>
      </c>
    </row>
    <row r="15" spans="1:5">
      <c r="A15" s="1" t="s">
        <v>17</v>
      </c>
      <c r="B15" s="3"/>
      <c r="C15" s="3"/>
      <c r="D15" s="3"/>
      <c r="E15" s="3">
        <v>15000</v>
      </c>
    </row>
    <row r="16" spans="1:5">
      <c r="A16" s="1" t="s">
        <v>18</v>
      </c>
      <c r="B16" s="3"/>
      <c r="C16" s="3"/>
      <c r="D16" s="3">
        <v>8000</v>
      </c>
      <c r="E16" s="3"/>
    </row>
    <row r="17" spans="1:5">
      <c r="A17" s="1" t="s">
        <v>19</v>
      </c>
      <c r="B17" s="3"/>
      <c r="C17" s="3"/>
      <c r="D17" s="3"/>
      <c r="E17" s="3">
        <v>2500</v>
      </c>
    </row>
    <row r="18" spans="1:5">
      <c r="A18" s="1" t="s">
        <v>20</v>
      </c>
      <c r="B18" s="3"/>
      <c r="C18" s="3"/>
      <c r="D18" s="3"/>
      <c r="E18" s="3">
        <v>6000</v>
      </c>
    </row>
    <row r="19" spans="1:5">
      <c r="A19" s="1" t="s">
        <v>21</v>
      </c>
      <c r="B19" s="3"/>
      <c r="C19" s="3"/>
      <c r="D19" s="3"/>
      <c r="E19" s="3">
        <v>6000</v>
      </c>
    </row>
    <row r="20" spans="1:5">
      <c r="A20" s="1" t="s">
        <v>22</v>
      </c>
      <c r="B20" s="3"/>
      <c r="C20" s="3"/>
      <c r="D20" s="3"/>
      <c r="E20" s="3">
        <v>4300</v>
      </c>
    </row>
    <row r="21" spans="1:5">
      <c r="A21" s="1" t="s">
        <v>23</v>
      </c>
      <c r="B21" s="3"/>
      <c r="C21" s="3"/>
      <c r="D21" s="3">
        <v>8700</v>
      </c>
      <c r="E21" s="3"/>
    </row>
    <row r="22" spans="1:5">
      <c r="A22" s="1" t="s">
        <v>24</v>
      </c>
      <c r="B22" s="3"/>
      <c r="C22" s="3"/>
      <c r="D22" s="3"/>
      <c r="E22" s="3">
        <v>9600</v>
      </c>
    </row>
    <row r="23" spans="1:5">
      <c r="A23" s="2" t="s">
        <v>25</v>
      </c>
      <c r="B23" s="3">
        <f>SUM(B2:B22)</f>
        <v>197000</v>
      </c>
      <c r="C23" s="3">
        <f t="shared" ref="C23:E23" si="0">SUM(C2:C22)</f>
        <v>66000</v>
      </c>
      <c r="D23" s="3">
        <f t="shared" si="0"/>
        <v>65900</v>
      </c>
      <c r="E23" s="3">
        <f t="shared" si="0"/>
        <v>54400</v>
      </c>
    </row>
    <row r="25" spans="1:5">
      <c r="A25" t="s">
        <v>26</v>
      </c>
      <c r="B25" s="4">
        <f>B23+C23+D23</f>
        <v>328900</v>
      </c>
      <c r="C25" t="s">
        <v>34</v>
      </c>
    </row>
    <row r="26" spans="1:5">
      <c r="A26" t="s">
        <v>27</v>
      </c>
      <c r="B26" s="4">
        <f>B23+C23</f>
        <v>263000</v>
      </c>
      <c r="C26" t="s">
        <v>28</v>
      </c>
    </row>
    <row r="27" spans="1:5">
      <c r="A27" t="s">
        <v>30</v>
      </c>
      <c r="B27" s="4">
        <f>D23+C23</f>
        <v>131900</v>
      </c>
      <c r="C27" t="s">
        <v>29</v>
      </c>
    </row>
    <row r="28" spans="1:5">
      <c r="A28" t="s">
        <v>37</v>
      </c>
      <c r="B28">
        <v>54400</v>
      </c>
    </row>
    <row r="30" spans="1:5">
      <c r="A30" s="5" t="s">
        <v>31</v>
      </c>
    </row>
    <row r="31" spans="1:5">
      <c r="A31" t="s">
        <v>32</v>
      </c>
      <c r="B31">
        <v>420992</v>
      </c>
      <c r="C31" t="s">
        <v>39</v>
      </c>
    </row>
    <row r="32" spans="1:5">
      <c r="A32" t="s">
        <v>35</v>
      </c>
      <c r="B32">
        <v>-263120</v>
      </c>
      <c r="C32" t="s">
        <v>33</v>
      </c>
    </row>
    <row r="33" spans="1:3">
      <c r="A33" s="5" t="s">
        <v>36</v>
      </c>
      <c r="B33" s="5">
        <v>157872</v>
      </c>
      <c r="C33" t="s">
        <v>38</v>
      </c>
    </row>
    <row r="34" spans="1:3">
      <c r="A34" t="s">
        <v>40</v>
      </c>
      <c r="B34">
        <v>-54400</v>
      </c>
      <c r="C34" t="s">
        <v>3</v>
      </c>
    </row>
    <row r="35" spans="1:3">
      <c r="A35" s="5" t="s">
        <v>41</v>
      </c>
      <c r="B35" s="5">
        <v>103472</v>
      </c>
    </row>
    <row r="37" spans="1:3">
      <c r="A37" s="5" t="s">
        <v>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2017-08-15T11:21:28Z</dcterms:created>
  <dcterms:modified xsi:type="dcterms:W3CDTF">2017-08-15T11:53:04Z</dcterms:modified>
</cp:coreProperties>
</file>