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definedNames>
    <definedName function="false" hidden="true" localSheetId="0" name="_xlnm._FilterDatabase" vbProcedure="false">'Hoja 1'!$B$3:$F$32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<sst xmlns="http://schemas.openxmlformats.org/spreadsheetml/2006/main" count="118" uniqueCount="50">
  <si>
    <t xml:space="preserve">N° caso  de  uso</t>
  </si>
  <si>
    <t xml:space="preserve">Descripcion</t>
  </si>
  <si>
    <t xml:space="preserve">En desarrollo</t>
  </si>
  <si>
    <t xml:space="preserve">Tipo</t>
  </si>
  <si>
    <t xml:space="preserve">Estado</t>
  </si>
  <si>
    <t xml:space="preserve">Fecha de Entrega</t>
  </si>
  <si>
    <t xml:space="preserve">Observaciones</t>
  </si>
  <si>
    <t xml:space="preserve">Loging Usuario</t>
  </si>
  <si>
    <t xml:space="preserve">Si</t>
  </si>
  <si>
    <t xml:space="preserve">Transaccion</t>
  </si>
  <si>
    <t xml:space="preserve">final</t>
  </si>
  <si>
    <t xml:space="preserve">Alta usuario</t>
  </si>
  <si>
    <t xml:space="preserve">ABM</t>
  </si>
  <si>
    <t xml:space="preserve">Alta cliente</t>
  </si>
  <si>
    <t xml:space="preserve">Alta producto</t>
  </si>
  <si>
    <t xml:space="preserve">permite decimal al guardar</t>
  </si>
  <si>
    <t xml:space="preserve">solucio</t>
  </si>
  <si>
    <t xml:space="preserve">Alta material</t>
  </si>
  <si>
    <t xml:space="preserve">tamanio de los numeros</t>
  </si>
  <si>
    <t xml:space="preserve">Alta proveedor</t>
  </si>
  <si>
    <t xml:space="preserve">No</t>
  </si>
  <si>
    <t xml:space="preserve">TF</t>
  </si>
  <si>
    <t xml:space="preserve">Modificación usuario</t>
  </si>
  <si>
    <t xml:space="preserve">Modificación cliente</t>
  </si>
  <si>
    <t xml:space="preserve">Modificación  producto </t>
  </si>
  <si>
    <t xml:space="preserve">Modificación  material</t>
  </si>
  <si>
    <t xml:space="preserve">Modificación proveedor </t>
  </si>
  <si>
    <t xml:space="preserve">Cambiar contraseñia</t>
  </si>
  <si>
    <t xml:space="preserve">si</t>
  </si>
  <si>
    <t xml:space="preserve">Baja cliente </t>
  </si>
  <si>
    <t xml:space="preserve">Baja producto </t>
  </si>
  <si>
    <t xml:space="preserve">Baja material</t>
  </si>
  <si>
    <t xml:space="preserve">alerta por stock &gt; 0 y material incluido en producto</t>
  </si>
  <si>
    <t xml:space="preserve">Baja proveedor </t>
  </si>
  <si>
    <t xml:space="preserve">Generar Presupuesto</t>
  </si>
  <si>
    <t xml:space="preserve">verificar crear presupuesto con mas de un item</t>
  </si>
  <si>
    <t xml:space="preserve">Generar Pedido</t>
  </si>
  <si>
    <t xml:space="preserve">mejorar mensajes</t>
  </si>
  <si>
    <t xml:space="preserve">Listado Pedidos</t>
  </si>
  <si>
    <t xml:space="preserve">Listas</t>
  </si>
  <si>
    <t xml:space="preserve">Considerar si es necesario marcarlo como finalizado</t>
  </si>
  <si>
    <t xml:space="preserve">Listado Presupuestos</t>
  </si>
  <si>
    <t xml:space="preserve">Listado Clientes</t>
  </si>
  <si>
    <t xml:space="preserve">Consulta Stock</t>
  </si>
  <si>
    <t xml:space="preserve">Modificacion Stock</t>
  </si>
  <si>
    <t xml:space="preserve">Listar Stock</t>
  </si>
  <si>
    <t xml:space="preserve">Alerta Punto de Pedido</t>
  </si>
  <si>
    <t xml:space="preserve">cuenta sis</t>
  </si>
  <si>
    <t xml:space="preserve">Blancos</t>
  </si>
  <si>
    <t xml:space="preserve">Codificados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</si>
</sst>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color rgb="FF4A86E8"/>
      <name val="Arial"/>
      <family val="0"/>
      <charset val="1"/>
    </font>
    <font>
      <sz val="12"/>
      <color rgb="FF4A86E8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BDD6EE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BDD6EE"/>
        <bgColor rgb="FFB7E1CD"/>
      </patternFill>
    </fill>
    <fill>
      <patternFill patternType="solid">
        <fgColor rgb="FFDEEAF6"/>
        <bgColor rgb="FFD8D8D8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2E75B5"/>
        <bgColor rgb="FF4A86E8"/>
      </patternFill>
    </fill>
    <fill>
      <patternFill patternType="solid">
        <fgColor rgb="FF81D41A"/>
        <bgColor rgb="FF92D05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2E75B5"/>
      <rgbColor rgb="FF33CCCC"/>
      <rgbColor rgb="FF81D41A"/>
      <rgbColor rgb="FFFFCC00"/>
      <rgbColor rgb="FFFF9900"/>
      <rgbColor rgb="FFFF6600"/>
      <rgbColor rgb="FF4A86E8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00FFFF"/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23.57"/>
    <col collapsed="false" customWidth="true" hidden="false" outlineLevel="0" max="3" min="3" style="0" width="34.29"/>
    <col collapsed="false" customWidth="true" hidden="false" outlineLevel="0" max="4" min="4" style="0" width="20.42"/>
    <col collapsed="false" customWidth="true" hidden="false" outlineLevel="0" max="6" min="5" style="0" width="14.43"/>
    <col collapsed="false" customWidth="true" hidden="false" outlineLevel="0" max="7" min="7" style="0" width="22.43"/>
    <col collapsed="false" customWidth="true" hidden="false" outlineLevel="0" max="8" min="8" style="0" width="37.42"/>
    <col collapsed="false" customWidth="true" hidden="false" outlineLevel="0" max="1025" min="9" style="0" width="14.43"/>
  </cols>
  <sheetData>
    <row r="1" customFormat="false" ht="15.75" hidden="false" customHeight="true" outlineLevel="0" collapsed="false">
      <c r="B1" s="1"/>
      <c r="D1" s="1"/>
      <c r="E1" s="1"/>
      <c r="F1" s="1"/>
    </row>
    <row r="2" customFormat="false" ht="15.75" hidden="false" customHeight="true" outlineLevel="0" collapsed="false">
      <c r="B2" s="1"/>
      <c r="D2" s="1"/>
      <c r="E2" s="1"/>
      <c r="F2" s="1"/>
    </row>
    <row r="3" customFormat="false" ht="26.25" hidden="false" customHeight="true" outlineLevel="0" collapsed="false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3" t="s">
        <v>6</v>
      </c>
    </row>
    <row r="4" customFormat="false" ht="15.75" hidden="false" customHeight="true" outlineLevel="0" collapsed="false">
      <c r="A4" s="5"/>
      <c r="B4" s="6" t="n">
        <v>1</v>
      </c>
      <c r="C4" s="7" t="s">
        <v>7</v>
      </c>
      <c r="D4" s="6" t="s">
        <v>8</v>
      </c>
      <c r="E4" s="8" t="s">
        <v>9</v>
      </c>
      <c r="F4" s="6" t="s">
        <v>10</v>
      </c>
      <c r="G4" s="9" t="n">
        <v>43325</v>
      </c>
      <c r="H4" s="10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5"/>
      <c r="B5" s="6" t="n">
        <f aca="false">SUM(B4+1)</f>
        <v>2</v>
      </c>
      <c r="C5" s="7" t="s">
        <v>11</v>
      </c>
      <c r="D5" s="6" t="s">
        <v>8</v>
      </c>
      <c r="E5" s="11" t="s">
        <v>12</v>
      </c>
      <c r="F5" s="6" t="s">
        <v>10</v>
      </c>
      <c r="G5" s="9" t="n">
        <v>43333</v>
      </c>
      <c r="H5" s="10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5"/>
      <c r="B6" s="6" t="n">
        <f aca="false">SUM(B5+1)</f>
        <v>3</v>
      </c>
      <c r="C6" s="12" t="s">
        <v>13</v>
      </c>
      <c r="D6" s="6" t="s">
        <v>8</v>
      </c>
      <c r="E6" s="11" t="s">
        <v>12</v>
      </c>
      <c r="F6" s="6" t="s">
        <v>10</v>
      </c>
      <c r="G6" s="9" t="n">
        <v>43361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5"/>
      <c r="B7" s="6" t="n">
        <f aca="false">SUM(B6+1)</f>
        <v>4</v>
      </c>
      <c r="C7" s="13" t="s">
        <v>14</v>
      </c>
      <c r="D7" s="6" t="s">
        <v>8</v>
      </c>
      <c r="E7" s="11" t="s">
        <v>12</v>
      </c>
      <c r="F7" s="6" t="s">
        <v>10</v>
      </c>
      <c r="G7" s="9" t="n">
        <v>43326</v>
      </c>
      <c r="H7" s="10" t="s">
        <v>15</v>
      </c>
      <c r="I7" s="10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5"/>
      <c r="B8" s="6" t="n">
        <f aca="false">SUM(B7+1)</f>
        <v>5</v>
      </c>
      <c r="C8" s="13" t="s">
        <v>17</v>
      </c>
      <c r="D8" s="6" t="s">
        <v>8</v>
      </c>
      <c r="E8" s="11" t="s">
        <v>12</v>
      </c>
      <c r="F8" s="6" t="s">
        <v>10</v>
      </c>
      <c r="G8" s="9" t="n">
        <v>43340</v>
      </c>
      <c r="H8" s="10" t="s">
        <v>18</v>
      </c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true" customHeight="true" outlineLevel="0" collapsed="false">
      <c r="A9" s="5"/>
      <c r="B9" s="6" t="n">
        <f aca="false">SUM(B8+1)</f>
        <v>6</v>
      </c>
      <c r="C9" s="12" t="s">
        <v>19</v>
      </c>
      <c r="D9" s="6" t="s">
        <v>20</v>
      </c>
      <c r="E9" s="11" t="s">
        <v>12</v>
      </c>
      <c r="F9" s="6" t="s">
        <v>21</v>
      </c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5"/>
      <c r="B10" s="6" t="n">
        <f aca="false">SUM(B9+1)</f>
        <v>7</v>
      </c>
      <c r="C10" s="7" t="s">
        <v>22</v>
      </c>
      <c r="D10" s="6" t="s">
        <v>8</v>
      </c>
      <c r="E10" s="11" t="s">
        <v>12</v>
      </c>
      <c r="F10" s="6" t="s">
        <v>10</v>
      </c>
      <c r="G10" s="9" t="n">
        <v>43389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true" customHeight="true" outlineLevel="0" collapsed="false">
      <c r="A11" s="5"/>
      <c r="B11" s="6" t="n">
        <f aca="false">SUM(B10+1)</f>
        <v>8</v>
      </c>
      <c r="C11" s="12" t="s">
        <v>23</v>
      </c>
      <c r="D11" s="6" t="s">
        <v>20</v>
      </c>
      <c r="E11" s="11" t="s">
        <v>12</v>
      </c>
      <c r="F11" s="6" t="s">
        <v>21</v>
      </c>
      <c r="G11" s="9" t="n">
        <v>43347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true" customHeight="true" outlineLevel="0" collapsed="false">
      <c r="A12" s="5"/>
      <c r="B12" s="6" t="n">
        <f aca="false">SUM(B11+1)</f>
        <v>9</v>
      </c>
      <c r="C12" s="12" t="s">
        <v>24</v>
      </c>
      <c r="D12" s="6" t="s">
        <v>20</v>
      </c>
      <c r="E12" s="11" t="s">
        <v>12</v>
      </c>
      <c r="F12" s="6" t="s">
        <v>21</v>
      </c>
      <c r="G12" s="9" t="n">
        <v>43354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true" customHeight="true" outlineLevel="0" collapsed="false">
      <c r="A13" s="5"/>
      <c r="B13" s="6" t="n">
        <f aca="false">SUM(B12+1)</f>
        <v>10</v>
      </c>
      <c r="C13" s="12" t="s">
        <v>25</v>
      </c>
      <c r="D13" s="6" t="s">
        <v>20</v>
      </c>
      <c r="E13" s="11" t="s">
        <v>12</v>
      </c>
      <c r="F13" s="6" t="s">
        <v>21</v>
      </c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true" customHeight="true" outlineLevel="0" collapsed="false">
      <c r="A14" s="5"/>
      <c r="B14" s="6" t="n">
        <f aca="false">SUM(B13+1)</f>
        <v>11</v>
      </c>
      <c r="C14" s="12" t="s">
        <v>26</v>
      </c>
      <c r="D14" s="6" t="s">
        <v>20</v>
      </c>
      <c r="E14" s="11" t="s">
        <v>12</v>
      </c>
      <c r="F14" s="6" t="s">
        <v>21</v>
      </c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5"/>
      <c r="B15" s="6" t="n">
        <f aca="false">SUM(B14+1)</f>
        <v>12</v>
      </c>
      <c r="C15" s="14" t="s">
        <v>27</v>
      </c>
      <c r="D15" s="6" t="s">
        <v>28</v>
      </c>
      <c r="E15" s="11" t="s">
        <v>12</v>
      </c>
      <c r="F15" s="6" t="s">
        <v>10</v>
      </c>
      <c r="G15" s="9" t="n">
        <v>43340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true" customHeight="true" outlineLevel="0" collapsed="false">
      <c r="A16" s="5"/>
      <c r="B16" s="6" t="n">
        <f aca="false">SUM(B15+1)</f>
        <v>13</v>
      </c>
      <c r="C16" s="12" t="s">
        <v>29</v>
      </c>
      <c r="D16" s="6" t="s">
        <v>20</v>
      </c>
      <c r="E16" s="11" t="s">
        <v>12</v>
      </c>
      <c r="F16" s="6" t="s">
        <v>21</v>
      </c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true" customHeight="true" outlineLevel="0" collapsed="false">
      <c r="A17" s="5"/>
      <c r="B17" s="6" t="n">
        <f aca="false">SUM(B16+1)</f>
        <v>14</v>
      </c>
      <c r="C17" s="12" t="s">
        <v>30</v>
      </c>
      <c r="D17" s="6" t="s">
        <v>20</v>
      </c>
      <c r="E17" s="11" t="s">
        <v>12</v>
      </c>
      <c r="F17" s="6" t="s">
        <v>21</v>
      </c>
      <c r="G17" s="9" t="n">
        <v>43333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5"/>
      <c r="B18" s="6" t="n">
        <f aca="false">SUM(B17+1)</f>
        <v>15</v>
      </c>
      <c r="C18" s="13" t="s">
        <v>31</v>
      </c>
      <c r="D18" s="6" t="s">
        <v>8</v>
      </c>
      <c r="E18" s="11" t="s">
        <v>12</v>
      </c>
      <c r="F18" s="6" t="s">
        <v>10</v>
      </c>
      <c r="G18" s="9" t="n">
        <v>43354</v>
      </c>
      <c r="H18" s="5" t="s">
        <v>32</v>
      </c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true" customHeight="true" outlineLevel="0" collapsed="false">
      <c r="A19" s="5"/>
      <c r="B19" s="6" t="n">
        <f aca="false">SUM(B18+1)</f>
        <v>16</v>
      </c>
      <c r="C19" s="12" t="s">
        <v>33</v>
      </c>
      <c r="D19" s="6" t="s">
        <v>20</v>
      </c>
      <c r="E19" s="11" t="s">
        <v>12</v>
      </c>
      <c r="F19" s="6" t="s">
        <v>21</v>
      </c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5"/>
      <c r="B20" s="6" t="n">
        <f aca="false">SUM(B19+1)</f>
        <v>17</v>
      </c>
      <c r="C20" s="13" t="s">
        <v>34</v>
      </c>
      <c r="D20" s="6" t="s">
        <v>8</v>
      </c>
      <c r="E20" s="8" t="s">
        <v>9</v>
      </c>
      <c r="F20" s="6" t="s">
        <v>10</v>
      </c>
      <c r="G20" s="9" t="n">
        <v>43347</v>
      </c>
      <c r="H20" s="5" t="s">
        <v>35</v>
      </c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5"/>
      <c r="B21" s="6" t="n">
        <f aca="false">SUM(B20+1)</f>
        <v>18</v>
      </c>
      <c r="C21" s="15" t="s">
        <v>36</v>
      </c>
      <c r="D21" s="6" t="s">
        <v>8</v>
      </c>
      <c r="E21" s="8" t="s">
        <v>9</v>
      </c>
      <c r="F21" s="6" t="s">
        <v>10</v>
      </c>
      <c r="G21" s="9" t="n">
        <v>43361</v>
      </c>
      <c r="H21" s="5" t="s">
        <v>37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5"/>
      <c r="B22" s="6" t="n">
        <f aca="false">SUM(B21+1)</f>
        <v>19</v>
      </c>
      <c r="C22" s="12" t="s">
        <v>38</v>
      </c>
      <c r="D22" s="6" t="s">
        <v>8</v>
      </c>
      <c r="E22" s="16" t="s">
        <v>39</v>
      </c>
      <c r="F22" s="6" t="s">
        <v>10</v>
      </c>
      <c r="G22" s="9" t="n">
        <v>43368</v>
      </c>
      <c r="H22" s="5"/>
      <c r="I22" s="5"/>
      <c r="J22" s="5"/>
      <c r="K22" s="5"/>
      <c r="L22" s="5"/>
      <c r="M22" s="5" t="s">
        <v>40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5"/>
      <c r="B23" s="6" t="n">
        <f aca="false">SUM(B22+1)</f>
        <v>20</v>
      </c>
      <c r="C23" s="17" t="s">
        <v>41</v>
      </c>
      <c r="D23" s="6" t="s">
        <v>8</v>
      </c>
      <c r="E23" s="16" t="s">
        <v>39</v>
      </c>
      <c r="F23" s="6" t="s">
        <v>10</v>
      </c>
      <c r="G23" s="9" t="n">
        <v>43375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true" customHeight="true" outlineLevel="0" collapsed="false">
      <c r="A24" s="5"/>
      <c r="B24" s="6" t="n">
        <f aca="false">SUM(B23+1)</f>
        <v>21</v>
      </c>
      <c r="C24" s="12" t="s">
        <v>42</v>
      </c>
      <c r="D24" s="6" t="s">
        <v>20</v>
      </c>
      <c r="E24" s="16" t="s">
        <v>39</v>
      </c>
      <c r="F24" s="6" t="s">
        <v>21</v>
      </c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5"/>
      <c r="B25" s="6" t="n">
        <f aca="false">SUM(B24+1)</f>
        <v>22</v>
      </c>
      <c r="C25" s="12" t="s">
        <v>43</v>
      </c>
      <c r="D25" s="6" t="s">
        <v>8</v>
      </c>
      <c r="E25" s="16" t="s">
        <v>39</v>
      </c>
      <c r="F25" s="6" t="s">
        <v>21</v>
      </c>
      <c r="G25" s="9" t="n">
        <v>43382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5"/>
      <c r="B26" s="6" t="n">
        <f aca="false">SUM(B25+1)</f>
        <v>23</v>
      </c>
      <c r="C26" s="7" t="s">
        <v>44</v>
      </c>
      <c r="D26" s="6" t="s">
        <v>8</v>
      </c>
      <c r="E26" s="11" t="s">
        <v>12</v>
      </c>
      <c r="F26" s="6" t="s">
        <v>10</v>
      </c>
      <c r="G26" s="9" t="n">
        <v>43347</v>
      </c>
      <c r="H26" s="1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true" customHeight="true" outlineLevel="0" collapsed="false">
      <c r="B27" s="6" t="n">
        <f aca="false">SUM(B26+1)</f>
        <v>24</v>
      </c>
      <c r="C27" s="12" t="s">
        <v>45</v>
      </c>
      <c r="D27" s="6" t="s">
        <v>20</v>
      </c>
      <c r="E27" s="16" t="s">
        <v>39</v>
      </c>
      <c r="F27" s="6" t="s">
        <v>21</v>
      </c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B28" s="6" t="n">
        <f aca="false">SUM(B27+1)</f>
        <v>25</v>
      </c>
      <c r="C28" s="18" t="s">
        <v>46</v>
      </c>
      <c r="D28" s="6" t="s">
        <v>8</v>
      </c>
      <c r="E28" s="8" t="s">
        <v>9</v>
      </c>
      <c r="F28" s="19" t="s">
        <v>21</v>
      </c>
      <c r="G28" s="9" t="n">
        <v>43396</v>
      </c>
    </row>
    <row r="29" customFormat="false" ht="15.75" hidden="true" customHeight="true" outlineLevel="0" collapsed="false">
      <c r="B29" s="6"/>
      <c r="C29" s="18"/>
      <c r="D29" s="6"/>
      <c r="E29" s="19"/>
      <c r="F29" s="19"/>
      <c r="G29" s="9"/>
    </row>
    <row r="30" customFormat="false" ht="15.75" hidden="false" customHeight="true" outlineLevel="0" collapsed="false">
      <c r="B30" s="19"/>
      <c r="C30" s="18" t="s">
        <v>47</v>
      </c>
      <c r="D30" s="6" t="n">
        <f aca="false">COUNTIF(D4:D28,"=Si")</f>
        <v>15</v>
      </c>
      <c r="E30" s="19" t="s">
        <v>48</v>
      </c>
      <c r="F30" s="19" t="n">
        <f aca="false">COUNTIF(F4:F28,"Cod")</f>
        <v>0</v>
      </c>
      <c r="G30" s="20"/>
    </row>
    <row r="31" customFormat="false" ht="15.75" hidden="true" customHeight="true" outlineLevel="0" collapsed="false">
      <c r="B31" s="19"/>
      <c r="C31" s="18"/>
      <c r="D31" s="19"/>
      <c r="E31" s="19" t="s">
        <v>21</v>
      </c>
      <c r="F31" s="19" t="n">
        <f aca="false">COUNTIF(F4:F28,"TF")</f>
        <v>12</v>
      </c>
      <c r="G31" s="20"/>
    </row>
    <row r="32" customFormat="false" ht="15.75" hidden="true" customHeight="true" outlineLevel="0" collapsed="false">
      <c r="B32" s="1"/>
      <c r="D32" s="1"/>
      <c r="E32" s="1" t="s">
        <v>49</v>
      </c>
      <c r="F32" s="1" t="n">
        <f aca="false">COUNTIF(F4:F29,"=final")</f>
        <v>13</v>
      </c>
      <c r="G32" s="1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3:F32">
    <filterColumn colId="2">
      <filters>
        <filter val="15"/>
        <filter val="Si"/>
      </filters>
    </filterColumn>
  </autoFilter>
  <conditionalFormatting sqref="E3">
    <cfRule type="expression" priority="2" aboveAverage="0" equalAverage="0" bottom="0" percent="0" rank="0" text="" dxfId="0">
      <formula>LEN(TRIM(E3))&gt;0</formula>
    </cfRule>
  </conditionalFormatting>
  <conditionalFormatting sqref="E3">
    <cfRule type="expression" priority="3" aboveAverage="0" equalAverage="0" bottom="0" percent="0" rank="0" text="" dxfId="1">
      <formula>LEN(TRIM(E3))&gt;0</formula>
    </cfRule>
  </conditionalFormatting>
  <conditionalFormatting sqref="E3">
    <cfRule type="expression" priority="4" aboveAverage="0" equalAverage="0" bottom="0" percent="0" rank="0" text="" dxfId="2">
      <formula>LEN(TRIM(E3))&gt;0</formula>
    </cfRule>
  </conditionalFormatting>
  <dataValidations count="1">
    <dataValidation allowBlank="true" operator="between" showDropDown="true" showErrorMessage="false" showInputMessage="false" sqref="G4:G29" type="custom">
      <formula1>OR(NOT(ISERROR(DATEVALUE(G4))), AND(ISNUMBER(G4), LEFT(CELL("format", G4))="D"))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1467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2018-10-16T23:00:31Z</dcterms:created>
  <dc:creator/>
  <dc:description/>
  <dc:language>es-ES</dc:language>
  <cp:lastModifiedBy/>
  <dcterms:modified xsi:type="dcterms:W3CDTF">2018-11-20T17:16:50Z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