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xilio_sc\subidasz\"/>
    </mc:Choice>
  </mc:AlternateContent>
  <xr:revisionPtr revIDLastSave="0" documentId="13_ncr:1_{D37DC60B-E838-4020-8304-71FC773E523A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Hoja 1" sheetId="1" r:id="rId1"/>
    <sheet name="Hoja1" sheetId="2" r:id="rId2"/>
    <sheet name="Hoja2" sheetId="3" r:id="rId3"/>
  </sheets>
  <definedNames>
    <definedName name="_xlnm._FilterDatabase" localSheetId="2" hidden="1">Hoja2!$A$1:$W$157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3" l="1"/>
  <c r="AB1" i="3"/>
  <c r="AD98" i="3"/>
  <c r="AB98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2" i="3"/>
  <c r="C19" i="1"/>
  <c r="A14" i="1"/>
  <c r="B14" i="1"/>
  <c r="C14" i="1"/>
</calcChain>
</file>

<file path=xl/sharedStrings.xml><?xml version="1.0" encoding="utf-8"?>
<sst xmlns="http://schemas.openxmlformats.org/spreadsheetml/2006/main" count="1734" uniqueCount="735">
  <si>
    <t>TotalImporte</t>
  </si>
  <si>
    <t>TotalIVA1</t>
  </si>
  <si>
    <t>TotalIVA2</t>
  </si>
  <si>
    <t>Zona</t>
  </si>
  <si>
    <t>010</t>
  </si>
  <si>
    <t>012</t>
  </si>
  <si>
    <t>067</t>
  </si>
  <si>
    <t>078</t>
  </si>
  <si>
    <t>123</t>
  </si>
  <si>
    <t>300</t>
  </si>
  <si>
    <t>304</t>
  </si>
  <si>
    <t>306</t>
  </si>
  <si>
    <t>406</t>
  </si>
  <si>
    <t>418</t>
  </si>
  <si>
    <t>551</t>
  </si>
  <si>
    <t>654</t>
  </si>
  <si>
    <t>145989162.96 </t>
  </si>
  <si>
    <t>ZDRE</t>
  </si>
  <si>
    <t>12301C</t>
  </si>
  <si>
    <t>MEDINA MABEL DEL CARMEN</t>
  </si>
  <si>
    <t>PASAJE RUCCI        12</t>
  </si>
  <si>
    <t>RIO GRANDE</t>
  </si>
  <si>
    <t>CAMPORA PERON</t>
  </si>
  <si>
    <t>Tierra de Fuego</t>
  </si>
  <si>
    <t>PERON</t>
  </si>
  <si>
    <t>12301A</t>
  </si>
  <si>
    <t>GARRO ROSANA DEOLINDA</t>
  </si>
  <si>
    <t>CANAL MOAT 1219</t>
  </si>
  <si>
    <t>12303B</t>
  </si>
  <si>
    <t>PAEZ ESTELA MARIANA</t>
  </si>
  <si>
    <t>NAUFRAGO DE SARMIENTO       672</t>
  </si>
  <si>
    <t>USHUAIA</t>
  </si>
  <si>
    <t>GODOR GOMEZ BOUCHARD</t>
  </si>
  <si>
    <t>CENTRO</t>
  </si>
  <si>
    <t>FLORES NORA GRISEL</t>
  </si>
  <si>
    <t>ISLAS DE LOS ESTADOS 853</t>
  </si>
  <si>
    <t>MAMANI CAROLINA NATALIA</t>
  </si>
  <si>
    <t>SONEYRA      1046</t>
  </si>
  <si>
    <t>PACHECO SONEYRA</t>
  </si>
  <si>
    <t>AGP</t>
  </si>
  <si>
    <t>12303A</t>
  </si>
  <si>
    <t>BRIZUELA ALDANA MACARENA</t>
  </si>
  <si>
    <t>JUAN BUEZAS       329</t>
  </si>
  <si>
    <t>NELLO MAGNI FRANCISCO TORRES</t>
  </si>
  <si>
    <t>LOS FUEGUINOS</t>
  </si>
  <si>
    <t>ROSALES CARMEN</t>
  </si>
  <si>
    <t>MONSEÑOR ESCRIBA      1908</t>
  </si>
  <si>
    <t>MARCELINO GEREZ KARUKINKA</t>
  </si>
  <si>
    <t>INTEVU 17</t>
  </si>
  <si>
    <t>DA SILVA LUJAN ALICIA</t>
  </si>
  <si>
    <t>TIRA A -</t>
  </si>
  <si>
    <t>BAJA</t>
  </si>
  <si>
    <t>200 VIVIENDAS</t>
  </si>
  <si>
    <t>12301B</t>
  </si>
  <si>
    <t>OBLIGADO MICHELLE KAREN MILAGROS</t>
  </si>
  <si>
    <t>MOYANO       788</t>
  </si>
  <si>
    <t>ESTRADA PIEDRABUENA</t>
  </si>
  <si>
    <t>12301D</t>
  </si>
  <si>
    <t>DIAZ MICAELA AYLEN</t>
  </si>
  <si>
    <t>KEKAUH 35</t>
  </si>
  <si>
    <t>MARIA DEL CARMEN OSORES</t>
  </si>
  <si>
    <t>EVA PERON 782</t>
  </si>
  <si>
    <t>SOLDADO AGUIlA SOLDADO GARCIA</t>
  </si>
  <si>
    <t>SAN SALVADOR</t>
  </si>
  <si>
    <t>HERBERT NOELIA SOLEDAD</t>
  </si>
  <si>
    <t>RIO CANDELARIA      1524</t>
  </si>
  <si>
    <t>BAHIA PRIMERA BAHIA PAKEWAIA</t>
  </si>
  <si>
    <t>PIPO</t>
  </si>
  <si>
    <t>SAIHUEQUE BERTA LUISA</t>
  </si>
  <si>
    <t>BAHIA DE LOS ABRIGOS      2732</t>
  </si>
  <si>
    <t>C</t>
  </si>
  <si>
    <t>RIO EWAN RIO ALMANZA</t>
  </si>
  <si>
    <t>PUPO</t>
  </si>
  <si>
    <t>ZDLI</t>
  </si>
  <si>
    <t>ALI JOHANNA</t>
  </si>
  <si>
    <t>CAUCICOL 2150</t>
  </si>
  <si>
    <t xml:space="preserve"> PARAJE RIVERO-LOTE 3</t>
  </si>
  <si>
    <t>AUSTRAL</t>
  </si>
  <si>
    <t>FAUNDEZ ELEN</t>
  </si>
  <si>
    <t>BRIGADA IM      1088</t>
  </si>
  <si>
    <t>MILOSEVIC 3 DE ABRIL</t>
  </si>
  <si>
    <t>UOM</t>
  </si>
  <si>
    <t>CEDRON SANTANA DAIANA</t>
  </si>
  <si>
    <t>CHAWR       340</t>
  </si>
  <si>
    <t>AUTRAL</t>
  </si>
  <si>
    <t>MOYANO VERONICA ELIZABETH</t>
  </si>
  <si>
    <t>96 VIV. TIRA 3      2470</t>
  </si>
  <si>
    <t>B</t>
  </si>
  <si>
    <t>96 VIVIENDAS</t>
  </si>
  <si>
    <t>MANSILLA YANINA MARIBEL</t>
  </si>
  <si>
    <t>SAN LUIS      2389</t>
  </si>
  <si>
    <t>SANTA FE</t>
  </si>
  <si>
    <t>VELAZQUEZ SANCHEZ BERNARDITA FIDE</t>
  </si>
  <si>
    <t>25 DE MAYO      1261</t>
  </si>
  <si>
    <t>HIPOLITO YRIGOYEN BILBAO</t>
  </si>
  <si>
    <t>NIEVA GLORIA LUCRECIA</t>
  </si>
  <si>
    <t>DAGOSTINI      1030</t>
  </si>
  <si>
    <t>25 DE MAYO OBISPO TREJO</t>
  </si>
  <si>
    <t>MARGEN SUR</t>
  </si>
  <si>
    <t>IBARRA VICTORIA SOLEDA</t>
  </si>
  <si>
    <t>SEBASTIAN ELCANO       701</t>
  </si>
  <si>
    <t>LASSERRE BELGRANO</t>
  </si>
  <si>
    <t>LAINO MACARENA NORALI</t>
  </si>
  <si>
    <t>OROSKI      1433</t>
  </si>
  <si>
    <t>KAVI HOLPIN</t>
  </si>
  <si>
    <t>LA ESPERANZA</t>
  </si>
  <si>
    <t>12303C</t>
  </si>
  <si>
    <t>OJEDA LUCIA MAGALI</t>
  </si>
  <si>
    <t>CRISTINA ALKAN      2160</t>
  </si>
  <si>
    <t>CABO SAN PIO VALLE DE LOS COHIUS</t>
  </si>
  <si>
    <t>ANDORRA</t>
  </si>
  <si>
    <t>ROMERO DEBORA ELVIRA</t>
  </si>
  <si>
    <t>RICARDO BALBIN      2635</t>
  </si>
  <si>
    <t>SOLDADO BORDON EVA PERON</t>
  </si>
  <si>
    <t>SAN VICENTE</t>
  </si>
  <si>
    <t>REYNOSO TERESA DEL VALLE</t>
  </si>
  <si>
    <t>HAKUERUM       757</t>
  </si>
  <si>
    <t>PCIA GRANDE MARCOS ZAR</t>
  </si>
  <si>
    <t>PISTA DE SKI</t>
  </si>
  <si>
    <t>VIDELA PAOLA ANAHI</t>
  </si>
  <si>
    <t>RIO GALLEGOS       615</t>
  </si>
  <si>
    <t>EL BOSQUECITO</t>
  </si>
  <si>
    <t>LOPEZ CABEZAS AGUSTINA ALEJANDRA SO</t>
  </si>
  <si>
    <t>8 DE NOVIEMBRE 399</t>
  </si>
  <si>
    <t xml:space="preserve"> -ARRIBA ESCALERA NEGRA-</t>
  </si>
  <si>
    <t>CARCAMO BLANCA ISABEL</t>
  </si>
  <si>
    <t>COSTA DE BARRANCAS      3925</t>
  </si>
  <si>
    <t>PB</t>
  </si>
  <si>
    <t>A</t>
  </si>
  <si>
    <t>LECHUZA BATARAZ</t>
  </si>
  <si>
    <t>128 VIV ATE</t>
  </si>
  <si>
    <t>MUÑOZ GUERRERO JESICA ESTER</t>
  </si>
  <si>
    <t>9 DE JULIO      1528</t>
  </si>
  <si>
    <t>PERON MOSCONI</t>
  </si>
  <si>
    <t>AGUERO CAROLINA MARIAN</t>
  </si>
  <si>
    <t>HOLPIN       220</t>
  </si>
  <si>
    <t>OROSKI YAGHAN</t>
  </si>
  <si>
    <t>KRUM CLAUDIA MARISA</t>
  </si>
  <si>
    <t>LUISA ROSSO       341</t>
  </si>
  <si>
    <t>CAMILA O GORMAN FEDERICO IBARRA</t>
  </si>
  <si>
    <t>GUAYMAS MIRIAM DEL VALLE</t>
  </si>
  <si>
    <t>YOURKA       163</t>
  </si>
  <si>
    <t>OROSKI YAHALVE</t>
  </si>
  <si>
    <t>PONCE ANABEL LILIANA</t>
  </si>
  <si>
    <t>ALFONSO DAVID KOVASIC       934</t>
  </si>
  <si>
    <t>PAULA ALBARRACIN REMEDIOS DE ESCALADA</t>
  </si>
  <si>
    <t>DAVILA MARTA ISABEL</t>
  </si>
  <si>
    <t>11 DE JULIO      1378</t>
  </si>
  <si>
    <t>PERON YRIGOYEN</t>
  </si>
  <si>
    <t>BAREIRO EMILSE</t>
  </si>
  <si>
    <t>JARDIN DEL.BOSQUE      1923</t>
  </si>
  <si>
    <t>VALLE DE LA CASCADA JARDIN DEL BOSQUE</t>
  </si>
  <si>
    <t>ALIENO MARIA ELOISA</t>
  </si>
  <si>
    <t>LAS PRIMULAS       124</t>
  </si>
  <si>
    <t>ECOLOGICO</t>
  </si>
  <si>
    <t>DURAN MARIA LENI</t>
  </si>
  <si>
    <t>TIRA 8 B</t>
  </si>
  <si>
    <t>TESHNE BRISIGHELLI</t>
  </si>
  <si>
    <t>245 VIVIENDAS</t>
  </si>
  <si>
    <t>VAZQUEZ BENIGNA ANDREA</t>
  </si>
  <si>
    <t>MARZO ZAR SUR 812</t>
  </si>
  <si>
    <t>RAMOS CAMILA</t>
  </si>
  <si>
    <t>LUIS VERNET 2508</t>
  </si>
  <si>
    <t>D</t>
  </si>
  <si>
    <t>LOPEZ ARIANA GERALDINE</t>
  </si>
  <si>
    <t>MAGALLANES      2357</t>
  </si>
  <si>
    <t>PONTON RIO NEGRO TREJO NOEL</t>
  </si>
  <si>
    <t>GIACHINO</t>
  </si>
  <si>
    <t>PINTO NORMA CRISTINA</t>
  </si>
  <si>
    <t>SOBERBIA NACIONAL      2692</t>
  </si>
  <si>
    <t>LA CANTERA</t>
  </si>
  <si>
    <t>PEREZ BARIENTOS GLORIA EVANGELINA</t>
  </si>
  <si>
    <t>MARIA SANCHEZ CABALLERO      1885</t>
  </si>
  <si>
    <t>KARUKINKA OLEGARIO</t>
  </si>
  <si>
    <t>JOSE HERNANDEZ</t>
  </si>
  <si>
    <t>ALEGRIA ANALIA DE LOS ANGELES</t>
  </si>
  <si>
    <t>RIO ALMANZA      1181</t>
  </si>
  <si>
    <t>DE LA ESTANCIA</t>
  </si>
  <si>
    <t>RIO PIPO</t>
  </si>
  <si>
    <t>PALUMBO YANINA GABRIELA</t>
  </si>
  <si>
    <t>INDEPENDENCIA       394</t>
  </si>
  <si>
    <t>NELO MAGNI JOSE SALOMON</t>
  </si>
  <si>
    <t>DIAZ VILLEGAS MARIA CRISTINA</t>
  </si>
  <si>
    <t>ISLA AÑO NUEVO</t>
  </si>
  <si>
    <t>O</t>
  </si>
  <si>
    <t>ISLA AÑO NUEVO KUANIP</t>
  </si>
  <si>
    <t>LATINOAMERICANO (TIRA 4)</t>
  </si>
  <si>
    <t>SAUCEDO MONICA BEATRIZ</t>
  </si>
  <si>
    <t>CONSTITUCION FUEGUINA - TIRA 5</t>
  </si>
  <si>
    <t>CONSTRUCCION FUEGUINA</t>
  </si>
  <si>
    <t>MONTE GALLINERO</t>
  </si>
  <si>
    <t>CARRASCO MARCELA LUCIANA</t>
  </si>
  <si>
    <t>TIRA 9 -A</t>
  </si>
  <si>
    <t>PIONEROS FUEGUINO MENDOZA</t>
  </si>
  <si>
    <t>640 VIVIENDAS</t>
  </si>
  <si>
    <t>YESSI NOEMI DOS SANTOS</t>
  </si>
  <si>
    <t>BAHIA DE LOS RENOS      3142</t>
  </si>
  <si>
    <t>RIO CLARO RIO MINLA</t>
  </si>
  <si>
    <t>SILVERO ELENA ATANACIA</t>
  </si>
  <si>
    <t>RIO CANDELARIA      1543</t>
  </si>
  <si>
    <t>BAHIA LABERINTO BAHIA PRIMERA</t>
  </si>
  <si>
    <t>ROMINA INES LUGRIN</t>
  </si>
  <si>
    <t>LECHUZA BATARAZ      2250</t>
  </si>
  <si>
    <t>COSTA DE ESPERANZA P EMPERADOR</t>
  </si>
  <si>
    <t>ATE</t>
  </si>
  <si>
    <t>MEDRANO FLAVIA VANESA</t>
  </si>
  <si>
    <t>MAGALLANES 1730</t>
  </si>
  <si>
    <t>IPV</t>
  </si>
  <si>
    <t>SILVA ESCALANTE ZAHIRA AYELEN</t>
  </si>
  <si>
    <t>SOBERANIA NACIONAL      2730</t>
  </si>
  <si>
    <t>HECTOR BORDON</t>
  </si>
  <si>
    <t>LUNA OLGA ROMINA</t>
  </si>
  <si>
    <t>PASTOR LAWRENCE   793</t>
  </si>
  <si>
    <t>AIKAINIK RUBINOS</t>
  </si>
  <si>
    <t>SAN MARTIN</t>
  </si>
  <si>
    <t>CABAÑA RAMONA HERMINDA</t>
  </si>
  <si>
    <t>VITO DUMAS       211</t>
  </si>
  <si>
    <t>LA BOLSITA</t>
  </si>
  <si>
    <t>CABERO CONTRERAS YOLANDA EDITH</t>
  </si>
  <si>
    <t>TIRA 13 B</t>
  </si>
  <si>
    <t>ENRIQUE BRISIGHELLI</t>
  </si>
  <si>
    <t>RECAVARREN MARIANELA ANDREA</t>
  </si>
  <si>
    <t>1 DE JUNIO       280</t>
  </si>
  <si>
    <t>KAREKEN</t>
  </si>
  <si>
    <t>BARRIENTOS MELISSA GRICEL</t>
  </si>
  <si>
    <t>NEUQUEN       135</t>
  </si>
  <si>
    <t>CABO DE HORNOS ALEM</t>
  </si>
  <si>
    <t>BELLA VISTA</t>
  </si>
  <si>
    <t>PEREYRA NOELIA MARILIN</t>
  </si>
  <si>
    <t>SAN CAYETANO       286</t>
  </si>
  <si>
    <t>RAFAELA ISHTON LOS INMIGRANTES</t>
  </si>
  <si>
    <t>ROMERO BEATRIZ ELIZABETH</t>
  </si>
  <si>
    <t>HOWIKEN       315</t>
  </si>
  <si>
    <t>YAGHAN C HOIKEN</t>
  </si>
  <si>
    <t>GONZALVEZ YOLANDA NILDA</t>
  </si>
  <si>
    <t>KARUKINKA        38</t>
  </si>
  <si>
    <t>C CHAWR C YAHALVE</t>
  </si>
  <si>
    <t>AUATRAL</t>
  </si>
  <si>
    <t>CARI CARMEN ROSA</t>
  </si>
  <si>
    <t>EL ALAMBRADOR       374</t>
  </si>
  <si>
    <t>LOS INMIGRANTES WONSKA</t>
  </si>
  <si>
    <t>MARGUEN SUR</t>
  </si>
  <si>
    <t>MESA NORMA BEATRIZ</t>
  </si>
  <si>
    <t>RAMON ACOSTA      1287</t>
  </si>
  <si>
    <t>ALBATROS</t>
  </si>
  <si>
    <t>NIEVA SOFIA DEL VALLE</t>
  </si>
  <si>
    <t>PLAYERO ROJIZO       205</t>
  </si>
  <si>
    <t>AGUILA MORA</t>
  </si>
  <si>
    <t>SERRANO GRACIELA DEL VALLE</t>
  </si>
  <si>
    <t>LUIS GARIBALDI HONTE      3065</t>
  </si>
  <si>
    <t>VISUC BALBIN</t>
  </si>
  <si>
    <t>EDIFICIO: 30</t>
  </si>
  <si>
    <t>PELEGRINA LILIANA BEATRIZ</t>
  </si>
  <si>
    <t>HIPOLITO BOUCHARD       505</t>
  </si>
  <si>
    <t>LASERRE</t>
  </si>
  <si>
    <t>CORREA NATALIA BELEN</t>
  </si>
  <si>
    <t>CABO ESPIRITU SANTO       409</t>
  </si>
  <si>
    <t>GREGORIA MATORRAS MARIANO MORENO</t>
  </si>
  <si>
    <t>GUERRERO CLAUDIA MABEL</t>
  </si>
  <si>
    <t>PATAGONIA       595</t>
  </si>
  <si>
    <t>ARTURO ILLIA CAMBACERE</t>
  </si>
  <si>
    <t>ORTIZ LUCIA</t>
  </si>
  <si>
    <t>PUERTO EGMONT       273</t>
  </si>
  <si>
    <t>GIANCHINO DOS LOMAS</t>
  </si>
  <si>
    <t>EL MIRADOR</t>
  </si>
  <si>
    <t>OLIVA LUCIA ABIGAIL</t>
  </si>
  <si>
    <t>SARMIENTO      2607</t>
  </si>
  <si>
    <t>EINSTEIN INGENIERO VARELA</t>
  </si>
  <si>
    <t>BARRIONUEVO CECILIA MARIA DEL VALLE</t>
  </si>
  <si>
    <t>CARLOS MOYANO       160</t>
  </si>
  <si>
    <t>9 DE JULIO LIBERTAD</t>
  </si>
  <si>
    <t>CHAUQUI CLAUDIA DEL VALLE</t>
  </si>
  <si>
    <t>KOYUSKA       396</t>
  </si>
  <si>
    <t>HOIKEN YEWARSI</t>
  </si>
  <si>
    <t>LOBO SHEILA DAIANA</t>
  </si>
  <si>
    <t>CABO ESPIRITU SANTO       680</t>
  </si>
  <si>
    <t>PASO DE LOS ANDES RIO GRANDE</t>
  </si>
  <si>
    <t>CHACRA XIII</t>
  </si>
  <si>
    <t>BARRIENTOS ESPINDOLA DAIANA KARINA</t>
  </si>
  <si>
    <t>VICTORIA OCAMPO       802</t>
  </si>
  <si>
    <t>GABRIELA MISTRAL PAULA ALBARRACIN</t>
  </si>
  <si>
    <t>OSES MARIANA AGUSTINA</t>
  </si>
  <si>
    <t>HNA MARIA NOEMI RUIZ       444</t>
  </si>
  <si>
    <t>MARIANO MORENO JUAN RUSSO</t>
  </si>
  <si>
    <t>HOQUART PERALTA LEILA IRINA</t>
  </si>
  <si>
    <t>PASAJE ATLANTICO       239</t>
  </si>
  <si>
    <t>BONDPLAND SOLDADO DESCONOCIDO</t>
  </si>
  <si>
    <t>ARMELLA ALINA VALERIA</t>
  </si>
  <si>
    <t>BELGRANO      1785</t>
  </si>
  <si>
    <t>GOBERNADOR FELIX PAZ JOSE HERNANDEZ</t>
  </si>
  <si>
    <t>ESCALANTE LAURA NOEMI</t>
  </si>
  <si>
    <t>JUAN BAUTISTA THORNE      2489</t>
  </si>
  <si>
    <t>PRESIDENTE DR ROBERTO ORTIZ LUGONES</t>
  </si>
  <si>
    <t>AGUILAR PAULA ANDREA</t>
  </si>
  <si>
    <t>JOSE HERNANDEZ       957</t>
  </si>
  <si>
    <t>25 DE MAYO J B THORNER</t>
  </si>
  <si>
    <t>2 DE ABRIL</t>
  </si>
  <si>
    <t>COÃ±UE COÃ±UE MARIA TERESITA</t>
  </si>
  <si>
    <t>SHELK NAM       456</t>
  </si>
  <si>
    <t>HOIKEN TOLHUIN</t>
  </si>
  <si>
    <t>RAMIREZ MALVINA ANTONIA SOLEDAD</t>
  </si>
  <si>
    <t>LAS AZUCENAS KOE       571</t>
  </si>
  <si>
    <t>EX RUTA N 3 NORA SRA DE ITATI</t>
  </si>
  <si>
    <t>ARRAIGO GRISEL</t>
  </si>
  <si>
    <t>LARRABURU MARIA CELESTE</t>
  </si>
  <si>
    <t>ANULA        25</t>
  </si>
  <si>
    <t>ANUKA LEÃ±ADORES</t>
  </si>
  <si>
    <t>EL CAÃ±ADON</t>
  </si>
  <si>
    <t>MASACOTE JESICA SOLEDAD</t>
  </si>
  <si>
    <t>STAIYAKIN      2730</t>
  </si>
  <si>
    <t>APARICIO ANDREA IVANA</t>
  </si>
  <si>
    <t>RIO LAINEZ      1490</t>
  </si>
  <si>
    <t>BAHIA PAKEWAIA</t>
  </si>
  <si>
    <t>MONTIEL LUCIANA BEATRIZ</t>
  </si>
  <si>
    <t>YOWEN      1772</t>
  </si>
  <si>
    <t>CILAWAIA</t>
  </si>
  <si>
    <t>KAUPEN</t>
  </si>
  <si>
    <t>VILLAGRA MARIA GABRIELA</t>
  </si>
  <si>
    <t>EL ESQUILADOR        43</t>
  </si>
  <si>
    <t>SHELKMAN BOCACALLE</t>
  </si>
  <si>
    <t>MIL FALEN CARMEN ROSA</t>
  </si>
  <si>
    <t>PASAJE ESPERANZA        92</t>
  </si>
  <si>
    <t>CAMPORA AV PERON</t>
  </si>
  <si>
    <t>HARO VITO CAROLA ROXANA</t>
  </si>
  <si>
    <t>1 DE JULIO        66</t>
  </si>
  <si>
    <t>CAMPORA AVDA PERON</t>
  </si>
  <si>
    <t>ECHEVERRIA ROMINA FABIANA</t>
  </si>
  <si>
    <t>PROVINCIAS UNIDADS       898</t>
  </si>
  <si>
    <t>PIONEROS FUEGUINOS</t>
  </si>
  <si>
    <t>OCAMPO SILVIA JUANA</t>
  </si>
  <si>
    <t>SOBERANIA NACIONAL      2670</t>
  </si>
  <si>
    <t>MICAELA CELESTE IONFRIDA</t>
  </si>
  <si>
    <t>VERA       755</t>
  </si>
  <si>
    <t>JUAN D. PERON RUBINOS</t>
  </si>
  <si>
    <t>ALTE. BRAWN</t>
  </si>
  <si>
    <t>GONZALEZ LEONELA ELIZABETH</t>
  </si>
  <si>
    <t>CARLOS GARDEL       577</t>
  </si>
  <si>
    <t>RAIZ GALAN RIO GALLEGOS</t>
  </si>
  <si>
    <t>EL BOSQUESITO</t>
  </si>
  <si>
    <t>MENDOZA PATRICIA MABEL</t>
  </si>
  <si>
    <t>CATRIEL      1135</t>
  </si>
  <si>
    <t>YAMANAS PCIA. GRANDE</t>
  </si>
  <si>
    <t>FELIPE VARELA</t>
  </si>
  <si>
    <t>ARAMAYO CARINA</t>
  </si>
  <si>
    <t>ISLA AÑO NUEVO       216</t>
  </si>
  <si>
    <t>YAMANAS CHUBUT</t>
  </si>
  <si>
    <t>VALDEZ CELIA ELISABET</t>
  </si>
  <si>
    <t>RINCON DEL BOSQUE       958</t>
  </si>
  <si>
    <t>AKINIK</t>
  </si>
  <si>
    <t>ANDINO</t>
  </si>
  <si>
    <t>FRETES PATRICIA MAGALI</t>
  </si>
  <si>
    <t>28 DE MAYO       586</t>
  </si>
  <si>
    <t>MONTE MARIA CERRO RIVADAVIA</t>
  </si>
  <si>
    <t>BARRIO MIRADOR</t>
  </si>
  <si>
    <t>AGUILAR  SALDIVI CINTIA BEATRIZ</t>
  </si>
  <si>
    <t>HOWIKEN       469</t>
  </si>
  <si>
    <t>CABO PEÑA</t>
  </si>
  <si>
    <t>MENDEZ CAROLINA MARISA</t>
  </si>
  <si>
    <t>TOLHUIN      1123</t>
  </si>
  <si>
    <t>TOLHUIN ALIETATI</t>
  </si>
  <si>
    <t>ARRAIGO SUR</t>
  </si>
  <si>
    <t>12302A</t>
  </si>
  <si>
    <t>SERRANO OFELIA ELIZABET</t>
  </si>
  <si>
    <t>DARDO CABO      1635</t>
  </si>
  <si>
    <t>TOLHUIN</t>
  </si>
  <si>
    <t>24 DE MARZO URQUIZA</t>
  </si>
  <si>
    <t>PROVINCIAS UNIDAS</t>
  </si>
  <si>
    <t>BASCUÑAN ROSA</t>
  </si>
  <si>
    <t>LUCAS BRIDGES       234</t>
  </si>
  <si>
    <t>SIMIONI DANIELA</t>
  </si>
  <si>
    <t>RAFAELA ISHTON       477</t>
  </si>
  <si>
    <t>PEDRO OLIVA</t>
  </si>
  <si>
    <t>SILVERO VIVIANA</t>
  </si>
  <si>
    <t>MARIANO MORENO      1748</t>
  </si>
  <si>
    <t>CONSTITUCION NACIONAL</t>
  </si>
  <si>
    <t>KOLESZA LUCY</t>
  </si>
  <si>
    <t>17 DE AGOSTO       140</t>
  </si>
  <si>
    <t>MARZOL CUNHA ANGELICA MARIA</t>
  </si>
  <si>
    <t>GENDARMERIA NACIONAL       820</t>
  </si>
  <si>
    <t>BAJADA DEL LAGO</t>
  </si>
  <si>
    <t>ZACARIAS VERONICA JOSEFINA</t>
  </si>
  <si>
    <t>CHEPACK       737</t>
  </si>
  <si>
    <t>9 DE OCTUBRE</t>
  </si>
  <si>
    <t>VELASQUEZ DURAN ROCIO BELEN</t>
  </si>
  <si>
    <t>RUCCI        66</t>
  </si>
  <si>
    <t>CAMPORA AVENIDA PERON</t>
  </si>
  <si>
    <t>URIBE MARTINEZ MARIANA SOLEDAD</t>
  </si>
  <si>
    <t>INTEVU 11        74</t>
  </si>
  <si>
    <t>ROLDAN SCHWEITZER</t>
  </si>
  <si>
    <t>INTEVU</t>
  </si>
  <si>
    <t>SOSA CABRERA RAFAELA ANALIA</t>
  </si>
  <si>
    <t>ISLAS MALVINAS      1967</t>
  </si>
  <si>
    <t>TIMBRE A</t>
  </si>
  <si>
    <t>DARWIN ROLDAN</t>
  </si>
  <si>
    <t>ANDRADA ADRIANA ALEJANDRA</t>
  </si>
  <si>
    <t>CABO DE HORNOS       543</t>
  </si>
  <si>
    <t>LURO CAMBACERES AEROPOSTA ARGENTINA</t>
  </si>
  <si>
    <t>CHACRA 2</t>
  </si>
  <si>
    <t>NIEVA MARIA LUZ</t>
  </si>
  <si>
    <t>PASAJE CHAMORRO AL FONDO      1765</t>
  </si>
  <si>
    <t>JOSE HERNANDEZ GOBERNADOR PAZ</t>
  </si>
  <si>
    <t>MALDONADO LLESSICA</t>
  </si>
  <si>
    <t>SARMIENTO      2811</t>
  </si>
  <si>
    <t>CONBATE DE MONTEVIDEO CHACA BUCO</t>
  </si>
  <si>
    <t>PARQUE INDUSTRIAL</t>
  </si>
  <si>
    <t>ANDRADE PAREDES CELESTE ANDREA</t>
  </si>
  <si>
    <t>ANTIGUOS POBLADORES       554</t>
  </si>
  <si>
    <t>TOPA CON SHELKNAN</t>
  </si>
  <si>
    <t>MARTIN ANA ELISABET</t>
  </si>
  <si>
    <t>DAMIANA FIQUE       598</t>
  </si>
  <si>
    <t>H</t>
  </si>
  <si>
    <t>GDOR PAZ LUIS VERNET</t>
  </si>
  <si>
    <t>ALMIRANTE STORNI 200 VIVIENDAS</t>
  </si>
  <si>
    <t>NUÑEZ ESTHER LORENA</t>
  </si>
  <si>
    <t>CRISTINA ALKAN      2230</t>
  </si>
  <si>
    <t>CABO SAN PIO CABO SAN DIEGO</t>
  </si>
  <si>
    <t>VALLE DE ANDORRA</t>
  </si>
  <si>
    <t>PEÑA CLAUDIA</t>
  </si>
  <si>
    <t>UANI       180</t>
  </si>
  <si>
    <t>YEHUIN OROSKI</t>
  </si>
  <si>
    <t>FERNANDEZ CANDELA LIOREN</t>
  </si>
  <si>
    <t>VENEZUELA       572</t>
  </si>
  <si>
    <t>VIEDMA LA PAMPA</t>
  </si>
  <si>
    <t>MUTUAL</t>
  </si>
  <si>
    <t>SANDOVAL SUSANA OLGA</t>
  </si>
  <si>
    <t>PIONEROS FUEGUINOS       396</t>
  </si>
  <si>
    <t>LURO CAMBACERE KAYEN</t>
  </si>
  <si>
    <t>GODOY IARA NAZARENA</t>
  </si>
  <si>
    <t>MAZZARELLO       138</t>
  </si>
  <si>
    <t>CHACRA 13</t>
  </si>
  <si>
    <t>MARCIAL PAOLA ALEJANDRA</t>
  </si>
  <si>
    <t>20 JUNIO      1561</t>
  </si>
  <si>
    <t>URQUIZA SERIAT</t>
  </si>
  <si>
    <t>AMEIVA MARIA LIDIA</t>
  </si>
  <si>
    <t>CONSTITUCION NACIONAL      1499</t>
  </si>
  <si>
    <t>MANUEL DE ROSAS MARIANO MORENO</t>
  </si>
  <si>
    <t>IPV NUEVO</t>
  </si>
  <si>
    <t>CAMPANUCHI BRENDA</t>
  </si>
  <si>
    <t>TOLHUIN SUR       148</t>
  </si>
  <si>
    <t>ATRAS S/N</t>
  </si>
  <si>
    <t>RUIZ GALAN CARLOS GARDEL</t>
  </si>
  <si>
    <t>DIAZ GODOY PAMELA VANESA</t>
  </si>
  <si>
    <t>DON BOSCO      2068</t>
  </si>
  <si>
    <t>DANES</t>
  </si>
  <si>
    <t>ALVARADO AZNAREZ MAYRA SOLEDAD</t>
  </si>
  <si>
    <t>ARISTOBULO DEL VALLE      2797</t>
  </si>
  <si>
    <t>CIPRIANO REYES</t>
  </si>
  <si>
    <t>CULUN CULUN MARIA DELICIA</t>
  </si>
  <si>
    <t>MOYANO       868</t>
  </si>
  <si>
    <t>J.M. ESTRADA THORNE</t>
  </si>
  <si>
    <t>MIRANDA MAGDALENA</t>
  </si>
  <si>
    <t>ARTURO ILLIA       630</t>
  </si>
  <si>
    <t>LUISA ROSO PREFECTURA NAVAL</t>
  </si>
  <si>
    <t>ALVARES  RIVAS SILVIA FANY</t>
  </si>
  <si>
    <t>RIO CHICO      3407</t>
  </si>
  <si>
    <t>HERMANA MARIA RUIZ</t>
  </si>
  <si>
    <t>GARRO MARIA GRISELDA</t>
  </si>
  <si>
    <t>DOCK HERMES        45</t>
  </si>
  <si>
    <t>MARINOS DEL FOURNIER AL LADO DE LIVING B</t>
  </si>
  <si>
    <t>BAHIA</t>
  </si>
  <si>
    <t>CRUZ ROSA</t>
  </si>
  <si>
    <t>ANUKA BANDERIN 17       165</t>
  </si>
  <si>
    <t>BANDERIN 17 BANDERIN 18</t>
  </si>
  <si>
    <t>ESCONDIDO</t>
  </si>
  <si>
    <t>MONTECINO MARCELA OYARZO</t>
  </si>
  <si>
    <t>PJE VIRGEN MILAGROSA        73</t>
  </si>
  <si>
    <t>PERON COSTA</t>
  </si>
  <si>
    <t>ROLIN MARCIANA SONIA NAIDA</t>
  </si>
  <si>
    <t>VUELTA DE OBLIGADO      3647</t>
  </si>
  <si>
    <t>SAN SEBASTIAN MAZARELLO</t>
  </si>
  <si>
    <t>LOPEZ PELAEZ MARINA MARCELINA</t>
  </si>
  <si>
    <t>LOFFLER       251</t>
  </si>
  <si>
    <t>MACIEL FURCHINI SILVINA PATRICIA</t>
  </si>
  <si>
    <t>LAS VIOLETAS       512</t>
  </si>
  <si>
    <t>LOS CERROS SIN NOMBRE</t>
  </si>
  <si>
    <t>ZONA DE CHACRAS. MARGEN SUR</t>
  </si>
  <si>
    <t>RIOS CHANTAL BETSABEL</t>
  </si>
  <si>
    <t>ARROYO DE LA MISION      3477</t>
  </si>
  <si>
    <t>ARROYO DE LA MISION VICUÃ±A</t>
  </si>
  <si>
    <t>LEDESMA MARIA MARGARITA</t>
  </si>
  <si>
    <t>LOFFLER       926</t>
  </si>
  <si>
    <t>PROVINCIAS UNIDAS SANTA ROSA.</t>
  </si>
  <si>
    <t>VILLAN SOFIA BELEN</t>
  </si>
  <si>
    <t>CABO DOMINGO       672</t>
  </si>
  <si>
    <t>RIO GRANDE PASO DE LOS ANDES</t>
  </si>
  <si>
    <t>ISLAS MALVINAS EX CHACRA 13</t>
  </si>
  <si>
    <t>ROMERO MONICA PATRICIA</t>
  </si>
  <si>
    <t>HIPOLITO YRIGOYEN       203</t>
  </si>
  <si>
    <t>9 DE JULIO PASAJE JUAN MANUEL DE ROSAS</t>
  </si>
  <si>
    <t>25 DE NOVIEMBRE</t>
  </si>
  <si>
    <t>VALLEJOS FELISA MABEL</t>
  </si>
  <si>
    <t>SALVADOR MARIA DEL CARMEN      2553</t>
  </si>
  <si>
    <t>EINSTEIN ORTIZ</t>
  </si>
  <si>
    <t>CABANA NILDA MELINA</t>
  </si>
  <si>
    <t>ALMAFUERTE       962</t>
  </si>
  <si>
    <t>25 DE MAYO THORNE</t>
  </si>
  <si>
    <t>CASCO VIEJO</t>
  </si>
  <si>
    <t>MONSERRAT GARCIA FLORENCIA MAYLEN</t>
  </si>
  <si>
    <t>MONSEÑOR FAGNANO      1557</t>
  </si>
  <si>
    <t>MOSCONI ALMAFUERTE</t>
  </si>
  <si>
    <t>RAMOS DA COSTA BEATRIZ</t>
  </si>
  <si>
    <t>RIO IRIGOYEN      1502</t>
  </si>
  <si>
    <t>BAHIA DE LOS ABRIGOS RIO POLICARPO</t>
  </si>
  <si>
    <t>FUENTES MARIA ISABEL</t>
  </si>
  <si>
    <t>ALFONSO D KOVASIC       948</t>
  </si>
  <si>
    <t>PAULA ALBARRACIN RAMADA ESCALADA</t>
  </si>
  <si>
    <t>CGT</t>
  </si>
  <si>
    <t>PUGA MAYRA VERONICA</t>
  </si>
  <si>
    <t>MARIO RAMON LUNA       871</t>
  </si>
  <si>
    <t>CISNERO MARIO ANTONIO RAMIRO GRANJA</t>
  </si>
  <si>
    <t>SAN MARTIN NORTE</t>
  </si>
  <si>
    <t>AGUILAR IRMA MARIEL</t>
  </si>
  <si>
    <t>LOS SAUCES        43</t>
  </si>
  <si>
    <t>KARUKINGKA YOHURCA</t>
  </si>
  <si>
    <t>PELAYTAY GIULIANA GUADALUPE</t>
  </si>
  <si>
    <t>17 DE AGOSTO       427</t>
  </si>
  <si>
    <t>27 DE FEBRERO</t>
  </si>
  <si>
    <t>CABALLERO XIOMARA AYLEN</t>
  </si>
  <si>
    <t>LOS ÃIRES       710</t>
  </si>
  <si>
    <t>CALAFATE</t>
  </si>
  <si>
    <t>DIAZ FIGUEROA KARINA NOEMI</t>
  </si>
  <si>
    <t>LIBERTAD      1428</t>
  </si>
  <si>
    <t>CRISTOBAL COLON MOSCONI</t>
  </si>
  <si>
    <t>25 DE NOVIEMBRE (CENTRO)</t>
  </si>
  <si>
    <t>ONTIVERO RITA DEL VALLE</t>
  </si>
  <si>
    <t>KEKOMBOCH       662</t>
  </si>
  <si>
    <t>TOLHUIN SANTA CATALINA</t>
  </si>
  <si>
    <t>PEÑALVA ESTEFANIA BELEN</t>
  </si>
  <si>
    <t>KUANIP      2022</t>
  </si>
  <si>
    <t>LA PAMPA NDUQUEN</t>
  </si>
  <si>
    <t>LATINOAMERICANO</t>
  </si>
  <si>
    <t>GUTIERREZ MIRTA NOEMI</t>
  </si>
  <si>
    <t>TEKUT       884</t>
  </si>
  <si>
    <t>YOWEN HOL HOL</t>
  </si>
  <si>
    <t>OJEDA ROSA FLOR</t>
  </si>
  <si>
    <t>22 DE MAYO       683</t>
  </si>
  <si>
    <t>AEROPOSTA ARGENTINA ARTURO ILLIA</t>
  </si>
  <si>
    <t>PEREZ MELANIE LUCIA</t>
  </si>
  <si>
    <t>CRISTOBAL COLON      1156</t>
  </si>
  <si>
    <t>FORGAC DON BOSCO</t>
  </si>
  <si>
    <t>ESCALANTE JESICA JOHANA</t>
  </si>
  <si>
    <t>THORNE      2489</t>
  </si>
  <si>
    <t>LUGONES ORTIZ</t>
  </si>
  <si>
    <t>CEJAS REBECCA ABIGAIL</t>
  </si>
  <si>
    <t>VAPOR ASTURIANO       854</t>
  </si>
  <si>
    <t>VAPOR AMADEO</t>
  </si>
  <si>
    <t>GUENTEN RIVAL SOLEDAD MABEL</t>
  </si>
  <si>
    <t>JUAN DOMINGO PERON       182</t>
  </si>
  <si>
    <t>LIBERTAD 9 DE JULIO</t>
  </si>
  <si>
    <t>MAGGERI CRISTINA DANIELA</t>
  </si>
  <si>
    <t>PRIMER ARGENTINO       235</t>
  </si>
  <si>
    <t>KUANIP PABLO VERA</t>
  </si>
  <si>
    <t>COLOMBO</t>
  </si>
  <si>
    <t>GONZALEZ ANAHI TATIANA</t>
  </si>
  <si>
    <t>SARMIENTO      2477</t>
  </si>
  <si>
    <t>ORTIZ EINSTEIN</t>
  </si>
  <si>
    <t>EVITA</t>
  </si>
  <si>
    <t>CRUZ LILIA  ADELA</t>
  </si>
  <si>
    <t>WONSKA       313</t>
  </si>
  <si>
    <t>YAGHAN HOIKEN</t>
  </si>
  <si>
    <t>E</t>
  </si>
  <si>
    <t>F</t>
  </si>
  <si>
    <t>G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</si>
  <si>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</si>
  <si>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</si>
  <si>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</si>
  <si>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</si>
  <si>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</si>
  <si>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</si>
  <si>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</si>
  <si>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</si>
  <si>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</si>
  <si>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</si>
  <si>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</si>
  <si>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</si>
  <si>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</si>
  <si>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</si>
  <si>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0001R14149502</t>
  </si>
  <si>
    <t>0001R14149503-04</t>
  </si>
  <si>
    <t>0001R14149428</t>
  </si>
  <si>
    <t>0001R14149505</t>
  </si>
  <si>
    <t>0001R14149506</t>
  </si>
  <si>
    <t>0001R14149429</t>
  </si>
  <si>
    <t>0001R14149430</t>
  </si>
  <si>
    <t>0001R14149431</t>
  </si>
  <si>
    <t>0001R14149507</t>
  </si>
  <si>
    <t>0001R14149508</t>
  </si>
  <si>
    <t>0001R14149433</t>
  </si>
  <si>
    <t>0001R14149434</t>
  </si>
  <si>
    <t>0001R14149436</t>
  </si>
  <si>
    <t>0001R14149603</t>
  </si>
  <si>
    <t>0001R14149509</t>
  </si>
  <si>
    <t>0001R14149511</t>
  </si>
  <si>
    <t>0001R14149437</t>
  </si>
  <si>
    <t>0001R14149438</t>
  </si>
  <si>
    <t>0001R14149512</t>
  </si>
  <si>
    <t>0001R14149513</t>
  </si>
  <si>
    <t>0001R14149515</t>
  </si>
  <si>
    <t>0001R14149516</t>
  </si>
  <si>
    <t>0001R14149439</t>
  </si>
  <si>
    <t>0001R14149440</t>
  </si>
  <si>
    <t>0001R14149441</t>
  </si>
  <si>
    <t>0001R14149442</t>
  </si>
  <si>
    <t>0001R14149445</t>
  </si>
  <si>
    <t>0001R14149448</t>
  </si>
  <si>
    <t>0001R14149517</t>
  </si>
  <si>
    <t>0001R14149518</t>
  </si>
  <si>
    <t>0001R14149519</t>
  </si>
  <si>
    <t>0001R14149520</t>
  </si>
  <si>
    <t>0001R14149521</t>
  </si>
  <si>
    <t>0001R14149522</t>
  </si>
  <si>
    <t>0001R14149449</t>
  </si>
  <si>
    <t>0001R14149451</t>
  </si>
  <si>
    <t>0001R14149453</t>
  </si>
  <si>
    <t>0001R14149454</t>
  </si>
  <si>
    <t>0001R14149455</t>
  </si>
  <si>
    <t>0001R14149456</t>
  </si>
  <si>
    <t>0001R14149457</t>
  </si>
  <si>
    <t>0001R14149458</t>
  </si>
  <si>
    <t>0001R14149459</t>
  </si>
  <si>
    <t>0001R14149460</t>
  </si>
  <si>
    <t>0001R14149461</t>
  </si>
  <si>
    <t>0001R14149462</t>
  </si>
  <si>
    <t>0001R14149463</t>
  </si>
  <si>
    <t>0001R14149465</t>
  </si>
  <si>
    <t>0001R14149466</t>
  </si>
  <si>
    <t>0001R14149467</t>
  </si>
  <si>
    <t>0001R14149469</t>
  </si>
  <si>
    <t>0001R14149471</t>
  </si>
  <si>
    <t>0001R14149472</t>
  </si>
  <si>
    <t>0001R14149473</t>
  </si>
  <si>
    <t>0001R14149474</t>
  </si>
  <si>
    <t>0001R14149475</t>
  </si>
  <si>
    <t>0001R14149476</t>
  </si>
  <si>
    <t>0001R14149523</t>
  </si>
  <si>
    <t>0001R14149524</t>
  </si>
  <si>
    <t>0001R14149525</t>
  </si>
  <si>
    <t>0001R14149526</t>
  </si>
  <si>
    <t>0001R14149477</t>
  </si>
  <si>
    <t>0001R14149604</t>
  </si>
  <si>
    <t>0001R14149527</t>
  </si>
  <si>
    <t>0001R14149478</t>
  </si>
  <si>
    <t>0001R14149528</t>
  </si>
  <si>
    <t>0001R14149529</t>
  </si>
  <si>
    <t>0001R14149530</t>
  </si>
  <si>
    <t>0001R14149531</t>
  </si>
  <si>
    <t>0001R14149532</t>
  </si>
  <si>
    <t>0001R14149533</t>
  </si>
  <si>
    <t>0001R14149534</t>
  </si>
  <si>
    <t>0001R14149535</t>
  </si>
  <si>
    <t>0001R14149536</t>
  </si>
  <si>
    <t>0001R14149537</t>
  </si>
  <si>
    <t>0001R14149538</t>
  </si>
  <si>
    <t>0001R14149539</t>
  </si>
  <si>
    <t>0001R14149540</t>
  </si>
  <si>
    <t>0001R14149541</t>
  </si>
  <si>
    <t>0001R14149542</t>
  </si>
  <si>
    <t>0001R14149479</t>
  </si>
  <si>
    <t>0001R14149480</t>
  </si>
  <si>
    <t>0001R14149481</t>
  </si>
  <si>
    <t>0001R14149482</t>
  </si>
  <si>
    <t>0001R14149543</t>
  </si>
  <si>
    <t>0001R14149544</t>
  </si>
  <si>
    <t>0001R14149545</t>
  </si>
  <si>
    <t>0001R14149546</t>
  </si>
  <si>
    <t>0001R14149484</t>
  </si>
  <si>
    <t>0001R14149485</t>
  </si>
  <si>
    <t>0001R14149486</t>
  </si>
  <si>
    <t>0001R14149487</t>
  </si>
  <si>
    <t>0001R14149488</t>
  </si>
  <si>
    <t>0001R14149489</t>
  </si>
  <si>
    <t>0001R14149547</t>
  </si>
  <si>
    <t>0001R14149549</t>
  </si>
  <si>
    <t>0001R14149551</t>
  </si>
  <si>
    <t>0001R14149552</t>
  </si>
  <si>
    <t>0001R14149553</t>
  </si>
  <si>
    <t>0001R14149554</t>
  </si>
  <si>
    <t>0001R14149555</t>
  </si>
  <si>
    <t>0001R14149556</t>
  </si>
  <si>
    <t>0001R14149557</t>
  </si>
  <si>
    <t>0001R14149558</t>
  </si>
  <si>
    <t>0001R14149559</t>
  </si>
  <si>
    <t>0001R14149560</t>
  </si>
  <si>
    <t>0001R14149605</t>
  </si>
  <si>
    <t>0001R14149561</t>
  </si>
  <si>
    <t>0001R14149562</t>
  </si>
  <si>
    <t>0001R14149563</t>
  </si>
  <si>
    <t>0001R14149564</t>
  </si>
  <si>
    <t>0001R14149491</t>
  </si>
  <si>
    <t>0001R14149492</t>
  </si>
  <si>
    <t>0001R14149565</t>
  </si>
  <si>
    <t>0001R14149566</t>
  </si>
  <si>
    <t>0001R14149567</t>
  </si>
  <si>
    <t>0001R14149568</t>
  </si>
  <si>
    <t>0001R14149569</t>
  </si>
  <si>
    <t>0001R14149570</t>
  </si>
  <si>
    <t>0001R14149493</t>
  </si>
  <si>
    <t>0001R14149571</t>
  </si>
  <si>
    <t>0001R14149494</t>
  </si>
  <si>
    <t>0001R14149573</t>
  </si>
  <si>
    <t>0001R14149574</t>
  </si>
  <si>
    <t>0001R14149575</t>
  </si>
  <si>
    <t>0001R14149495</t>
  </si>
  <si>
    <t>0001R14149497</t>
  </si>
  <si>
    <t>0001R14149576</t>
  </si>
  <si>
    <t>0001R14149577</t>
  </si>
  <si>
    <t>0001R14149578</t>
  </si>
  <si>
    <t>0001R14149579</t>
  </si>
  <si>
    <t>0001R14149582</t>
  </si>
  <si>
    <t>0001R14149583</t>
  </si>
  <si>
    <t>0001R14149584</t>
  </si>
  <si>
    <t>0001R14149585</t>
  </si>
  <si>
    <t>0001R14149586</t>
  </si>
  <si>
    <t>0001R14149587</t>
  </si>
  <si>
    <t>0001R14149588</t>
  </si>
  <si>
    <t>0001R14149498</t>
  </si>
  <si>
    <t>0001R14149589</t>
  </si>
  <si>
    <t>0001R14149590</t>
  </si>
  <si>
    <t>0001R14149591</t>
  </si>
  <si>
    <t>0001R14149592</t>
  </si>
  <si>
    <t>0001R14149593</t>
  </si>
  <si>
    <t>0001R14149594</t>
  </si>
  <si>
    <t>0001R14149595</t>
  </si>
  <si>
    <t>0001R14149499</t>
  </si>
  <si>
    <t>0001R14149500</t>
  </si>
  <si>
    <t>0001R14149596</t>
  </si>
  <si>
    <t>0001R14149597</t>
  </si>
  <si>
    <t>0001R14149598</t>
  </si>
  <si>
    <t>0001R14149599</t>
  </si>
  <si>
    <t>0001R14149600</t>
  </si>
  <si>
    <t>0001R14149501</t>
  </si>
  <si>
    <t>0001R14149601</t>
  </si>
  <si>
    <t>0001R14149602</t>
  </si>
  <si>
    <t>Cliente_Us</t>
  </si>
  <si>
    <t>Cliente_Rio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</si>
</sst>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1" xfId="1" applyFont="1" applyBorder="1"/>
    <xf numFmtId="0" fontId="0" fillId="0" borderId="1" xfId="0" applyBorder="1"/>
    <xf numFmtId="43" fontId="0" fillId="0" borderId="0" xfId="0" applyNumberFormat="1"/>
    <xf numFmtId="0" fontId="1" fillId="0" borderId="1" xfId="0" applyFont="1" applyBorder="1"/>
    <xf numFmtId="43" fontId="1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5.140625" bestFit="1" customWidth="1"/>
    <col min="2" max="2" width="14.140625" bestFit="1" customWidth="1"/>
    <col min="3" max="3" width="13.140625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14438959.98</v>
      </c>
      <c r="B2" s="2">
        <v>2270224.91</v>
      </c>
      <c r="C2" s="2">
        <v>181651.66</v>
      </c>
      <c r="D2" s="3" t="s">
        <v>4</v>
      </c>
    </row>
    <row r="3" spans="1:4" x14ac:dyDescent="0.25">
      <c r="A3" s="2">
        <v>19765936.82</v>
      </c>
      <c r="B3" s="2">
        <v>3107861.94</v>
      </c>
      <c r="C3" s="2">
        <v>259565.59</v>
      </c>
      <c r="D3" s="3" t="s">
        <v>5</v>
      </c>
    </row>
    <row r="4" spans="1:4" x14ac:dyDescent="0.25">
      <c r="A4" s="2">
        <v>24155068.800000001</v>
      </c>
      <c r="B4" s="2">
        <v>3796655.08</v>
      </c>
      <c r="C4" s="2">
        <v>313800.84999999998</v>
      </c>
      <c r="D4" s="3" t="s">
        <v>6</v>
      </c>
    </row>
    <row r="5" spans="1:4" x14ac:dyDescent="0.25">
      <c r="A5" s="2">
        <v>19928747.879999999</v>
      </c>
      <c r="B5" s="2">
        <v>3132705.89</v>
      </c>
      <c r="C5" s="2">
        <v>187487.77</v>
      </c>
      <c r="D5" s="3" t="s">
        <v>7</v>
      </c>
    </row>
    <row r="6" spans="1:4" x14ac:dyDescent="0.25">
      <c r="A6" s="2">
        <v>9065357.5</v>
      </c>
      <c r="B6" s="2">
        <v>1425601.21</v>
      </c>
      <c r="C6" s="2">
        <v>292809.25</v>
      </c>
      <c r="D6" s="3" t="s">
        <v>8</v>
      </c>
    </row>
    <row r="7" spans="1:4" x14ac:dyDescent="0.25">
      <c r="A7" s="2">
        <v>22075376.149999999</v>
      </c>
      <c r="B7" s="2">
        <v>3471366.34</v>
      </c>
      <c r="C7" s="2">
        <v>198424.79</v>
      </c>
      <c r="D7" s="3" t="s">
        <v>9</v>
      </c>
    </row>
    <row r="8" spans="1:4" x14ac:dyDescent="0.25">
      <c r="A8" s="2">
        <v>18764832.460000001</v>
      </c>
      <c r="B8" s="2">
        <v>2949542.189999999</v>
      </c>
      <c r="C8" s="2">
        <v>219530.22</v>
      </c>
      <c r="D8" s="3" t="s">
        <v>10</v>
      </c>
    </row>
    <row r="9" spans="1:4" x14ac:dyDescent="0.25">
      <c r="A9" s="2">
        <v>16945360.600000001</v>
      </c>
      <c r="B9" s="2">
        <v>2663971.16</v>
      </c>
      <c r="C9" s="2">
        <v>129263.09</v>
      </c>
      <c r="D9" s="3" t="s">
        <v>11</v>
      </c>
    </row>
    <row r="10" spans="1:4" x14ac:dyDescent="0.25">
      <c r="A10" s="2">
        <v>242849.25</v>
      </c>
      <c r="B10" s="2">
        <v>38142.19</v>
      </c>
      <c r="C10" s="2">
        <v>0</v>
      </c>
      <c r="D10" s="3" t="s">
        <v>12</v>
      </c>
    </row>
    <row r="11" spans="1:4" x14ac:dyDescent="0.25">
      <c r="A11" s="2">
        <v>20806471.199999999</v>
      </c>
      <c r="B11" s="2">
        <v>3271113.8</v>
      </c>
      <c r="C11" s="2">
        <v>207281.92000000001</v>
      </c>
      <c r="D11" s="3" t="s">
        <v>13</v>
      </c>
    </row>
    <row r="12" spans="1:4" x14ac:dyDescent="0.25">
      <c r="A12" s="2">
        <v>20922367.98</v>
      </c>
      <c r="B12" s="2">
        <v>3288852.29</v>
      </c>
      <c r="C12" s="2">
        <v>300665.40000000002</v>
      </c>
      <c r="D12" s="3" t="s">
        <v>14</v>
      </c>
    </row>
    <row r="13" spans="1:4" x14ac:dyDescent="0.25">
      <c r="A13" s="2">
        <v>12028925.1</v>
      </c>
      <c r="B13" s="2">
        <v>1890261.48</v>
      </c>
      <c r="C13" s="2">
        <v>191471</v>
      </c>
      <c r="D13" s="3" t="s">
        <v>15</v>
      </c>
    </row>
    <row r="14" spans="1:4" x14ac:dyDescent="0.25">
      <c r="A14" s="2">
        <f t="shared" ref="A14:B14" si="0">SUM(A2:A13)</f>
        <v>199140253.71999997</v>
      </c>
      <c r="B14" s="2">
        <f t="shared" si="0"/>
        <v>31306298.48</v>
      </c>
      <c r="C14" s="2">
        <f>SUM(C2:C13)</f>
        <v>2481951.54</v>
      </c>
      <c r="D14" s="3"/>
    </row>
    <row r="17" spans="3:3" x14ac:dyDescent="0.25">
      <c r="C17" t="s">
        <v>16</v>
      </c>
    </row>
    <row r="19" spans="3:3" x14ac:dyDescent="0.25">
      <c r="C19" s="4">
        <f>(C22*100)/A14</f>
        <v>73.309720276477719</v>
      </c>
    </row>
    <row r="22" spans="3:3" x14ac:dyDescent="0.25">
      <c r="C22">
        <v>145989162.96000001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03A4-E74C-4D16-AB24-53B701465BA3}">
  <dimension ref="A1:V157"/>
  <sheetViews>
    <sheetView workbookViewId="0">
      <selection activeCell="A97" sqref="A2:A97"/>
    </sheetView>
  </sheetViews>
  <sheetFormatPr baseColWidth="10" defaultRowHeight="15" x14ac:dyDescent="0.25"/>
  <cols>
    <col min="1" max="1" width="8" bestFit="1" customWidth="1"/>
    <col min="2" max="2" width="2.140625" bestFit="1" customWidth="1"/>
    <col min="3" max="3" width="5.42578125" bestFit="1" customWidth="1"/>
    <col min="4" max="4" width="7.28515625" bestFit="1" customWidth="1"/>
    <col min="5" max="5" width="2" bestFit="1" customWidth="1"/>
    <col min="6" max="6" width="38.5703125" bestFit="1" customWidth="1"/>
    <col min="7" max="7" width="3" bestFit="1" customWidth="1"/>
    <col min="8" max="8" width="9" bestFit="1" customWidth="1"/>
    <col min="9" max="9" width="35.85546875" bestFit="1" customWidth="1"/>
    <col min="10" max="10" width="5" bestFit="1" customWidth="1"/>
    <col min="11" max="11" width="5.42578125" bestFit="1" customWidth="1"/>
    <col min="12" max="12" width="10.42578125" bestFit="1" customWidth="1"/>
    <col min="13" max="13" width="12" bestFit="1" customWidth="1"/>
    <col min="14" max="14" width="42" bestFit="1" customWidth="1"/>
    <col min="15" max="15" width="2.42578125" bestFit="1" customWidth="1"/>
    <col min="16" max="16" width="5" bestFit="1" customWidth="1"/>
    <col min="17" max="17" width="3" bestFit="1" customWidth="1"/>
    <col min="18" max="18" width="14.7109375" bestFit="1" customWidth="1"/>
    <col min="19" max="20" width="2" bestFit="1" customWidth="1"/>
    <col min="21" max="21" width="2.28515625" bestFit="1" customWidth="1"/>
    <col min="22" max="22" width="32.42578125" bestFit="1" customWidth="1"/>
  </cols>
  <sheetData>
    <row r="1" spans="1:22" x14ac:dyDescent="0.25">
      <c r="A1" t="s">
        <v>128</v>
      </c>
      <c r="B1" t="s">
        <v>87</v>
      </c>
      <c r="C1" t="s">
        <v>70</v>
      </c>
      <c r="D1" t="s">
        <v>163</v>
      </c>
      <c r="E1" t="s">
        <v>560</v>
      </c>
      <c r="F1" t="s">
        <v>561</v>
      </c>
      <c r="G1" t="s">
        <v>562</v>
      </c>
      <c r="H1" t="s">
        <v>410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184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</row>
    <row r="2" spans="1:22" x14ac:dyDescent="0.25">
      <c r="A2">
        <v>581622</v>
      </c>
      <c r="B2">
        <v>0</v>
      </c>
      <c r="C2" t="s">
        <v>17</v>
      </c>
      <c r="D2" t="s">
        <v>18</v>
      </c>
      <c r="E2">
        <v>2</v>
      </c>
      <c r="F2" t="s">
        <v>19</v>
      </c>
      <c r="G2">
        <v>96</v>
      </c>
      <c r="H2">
        <v>29706351</v>
      </c>
      <c r="I2" t="s">
        <v>20</v>
      </c>
      <c r="J2">
        <v>12</v>
      </c>
      <c r="M2" t="s">
        <v>21</v>
      </c>
      <c r="N2" t="s">
        <v>22</v>
      </c>
      <c r="P2">
        <v>9420</v>
      </c>
      <c r="Q2">
        <v>24</v>
      </c>
      <c r="R2" t="s">
        <v>23</v>
      </c>
      <c r="S2">
        <v>5</v>
      </c>
      <c r="V2" t="s">
        <v>24</v>
      </c>
    </row>
    <row r="3" spans="1:22" x14ac:dyDescent="0.25">
      <c r="A3">
        <v>749300</v>
      </c>
      <c r="B3">
        <v>2</v>
      </c>
      <c r="C3" t="s">
        <v>17</v>
      </c>
      <c r="D3" t="s">
        <v>25</v>
      </c>
      <c r="E3">
        <v>2</v>
      </c>
      <c r="F3" t="s">
        <v>26</v>
      </c>
      <c r="G3">
        <v>96</v>
      </c>
      <c r="H3">
        <v>27187965</v>
      </c>
      <c r="I3" t="s">
        <v>27</v>
      </c>
      <c r="J3">
        <v>1219</v>
      </c>
      <c r="K3">
        <v>0</v>
      </c>
      <c r="M3" t="s">
        <v>21</v>
      </c>
      <c r="P3">
        <v>5539</v>
      </c>
      <c r="Q3">
        <v>24</v>
      </c>
      <c r="R3" t="s">
        <v>23</v>
      </c>
      <c r="S3">
        <v>5</v>
      </c>
    </row>
    <row r="4" spans="1:22" x14ac:dyDescent="0.25">
      <c r="A4">
        <v>935718</v>
      </c>
      <c r="B4">
        <v>1</v>
      </c>
      <c r="C4" t="s">
        <v>17</v>
      </c>
      <c r="D4" t="s">
        <v>25</v>
      </c>
      <c r="E4">
        <v>2</v>
      </c>
      <c r="F4" t="s">
        <v>34</v>
      </c>
      <c r="G4">
        <v>96</v>
      </c>
      <c r="H4">
        <v>25609915</v>
      </c>
      <c r="I4" t="s">
        <v>35</v>
      </c>
      <c r="J4">
        <v>853</v>
      </c>
      <c r="K4">
        <v>0</v>
      </c>
      <c r="M4" t="s">
        <v>21</v>
      </c>
      <c r="P4">
        <v>5000</v>
      </c>
      <c r="Q4">
        <v>24</v>
      </c>
      <c r="R4" t="s">
        <v>23</v>
      </c>
      <c r="S4">
        <v>5</v>
      </c>
    </row>
    <row r="5" spans="1:22" x14ac:dyDescent="0.25">
      <c r="A5">
        <v>1168700</v>
      </c>
      <c r="B5">
        <v>2</v>
      </c>
      <c r="C5" t="s">
        <v>17</v>
      </c>
      <c r="D5" t="s">
        <v>18</v>
      </c>
      <c r="E5">
        <v>2</v>
      </c>
      <c r="F5" t="s">
        <v>36</v>
      </c>
      <c r="G5">
        <v>96</v>
      </c>
      <c r="H5">
        <v>31035726</v>
      </c>
      <c r="I5" t="s">
        <v>37</v>
      </c>
      <c r="J5">
        <v>1046</v>
      </c>
      <c r="M5" t="s">
        <v>21</v>
      </c>
      <c r="N5" t="s">
        <v>38</v>
      </c>
      <c r="P5">
        <v>9420</v>
      </c>
      <c r="Q5">
        <v>24</v>
      </c>
      <c r="R5" t="s">
        <v>23</v>
      </c>
      <c r="S5">
        <v>5</v>
      </c>
      <c r="V5" t="s">
        <v>39</v>
      </c>
    </row>
    <row r="6" spans="1:22" x14ac:dyDescent="0.25">
      <c r="A6">
        <v>2027078</v>
      </c>
      <c r="B6">
        <v>0</v>
      </c>
      <c r="C6" t="s">
        <v>17</v>
      </c>
      <c r="D6" t="s">
        <v>53</v>
      </c>
      <c r="E6">
        <v>2</v>
      </c>
      <c r="F6" t="s">
        <v>54</v>
      </c>
      <c r="G6">
        <v>96</v>
      </c>
      <c r="H6">
        <v>40735197</v>
      </c>
      <c r="I6" t="s">
        <v>55</v>
      </c>
      <c r="J6">
        <v>788</v>
      </c>
      <c r="M6" t="s">
        <v>21</v>
      </c>
      <c r="N6" t="s">
        <v>56</v>
      </c>
      <c r="P6">
        <v>9420</v>
      </c>
      <c r="Q6">
        <v>24</v>
      </c>
      <c r="R6" t="s">
        <v>23</v>
      </c>
      <c r="S6">
        <v>5</v>
      </c>
      <c r="V6" t="s">
        <v>33</v>
      </c>
    </row>
    <row r="7" spans="1:22" x14ac:dyDescent="0.25">
      <c r="A7">
        <v>2233654</v>
      </c>
      <c r="B7">
        <v>0</v>
      </c>
      <c r="C7" t="s">
        <v>17</v>
      </c>
      <c r="D7" t="s">
        <v>57</v>
      </c>
      <c r="E7">
        <v>2</v>
      </c>
      <c r="F7" t="s">
        <v>58</v>
      </c>
      <c r="G7">
        <v>96</v>
      </c>
      <c r="H7">
        <v>44398934</v>
      </c>
      <c r="I7" t="s">
        <v>59</v>
      </c>
      <c r="J7">
        <v>35</v>
      </c>
      <c r="M7" t="s">
        <v>21</v>
      </c>
      <c r="P7">
        <v>9420</v>
      </c>
      <c r="Q7">
        <v>24</v>
      </c>
      <c r="R7" t="s">
        <v>23</v>
      </c>
      <c r="S7">
        <v>5</v>
      </c>
    </row>
    <row r="8" spans="1:22" x14ac:dyDescent="0.25">
      <c r="A8">
        <v>2414116</v>
      </c>
      <c r="B8">
        <v>0</v>
      </c>
      <c r="C8" t="s">
        <v>73</v>
      </c>
      <c r="D8" t="s">
        <v>25</v>
      </c>
      <c r="E8">
        <v>1</v>
      </c>
      <c r="F8" t="s">
        <v>74</v>
      </c>
      <c r="G8">
        <v>96</v>
      </c>
      <c r="H8">
        <v>36999263</v>
      </c>
      <c r="I8" t="s">
        <v>75</v>
      </c>
      <c r="J8">
        <v>2150</v>
      </c>
      <c r="M8" t="s">
        <v>21</v>
      </c>
      <c r="N8" t="s">
        <v>76</v>
      </c>
      <c r="P8">
        <v>420</v>
      </c>
      <c r="Q8">
        <v>24</v>
      </c>
      <c r="R8" t="s">
        <v>23</v>
      </c>
      <c r="S8">
        <v>5</v>
      </c>
      <c r="V8" t="s">
        <v>77</v>
      </c>
    </row>
    <row r="9" spans="1:22" x14ac:dyDescent="0.25">
      <c r="A9">
        <v>2414118</v>
      </c>
      <c r="B9">
        <v>6</v>
      </c>
      <c r="C9" t="s">
        <v>17</v>
      </c>
      <c r="D9" t="s">
        <v>53</v>
      </c>
      <c r="E9">
        <v>1</v>
      </c>
      <c r="F9" t="s">
        <v>78</v>
      </c>
      <c r="G9">
        <v>96</v>
      </c>
      <c r="H9">
        <v>32918983</v>
      </c>
      <c r="I9" t="s">
        <v>79</v>
      </c>
      <c r="J9">
        <v>1088</v>
      </c>
      <c r="M9" t="s">
        <v>21</v>
      </c>
      <c r="N9" t="s">
        <v>80</v>
      </c>
      <c r="P9">
        <v>9420</v>
      </c>
      <c r="Q9">
        <v>24</v>
      </c>
      <c r="R9" t="s">
        <v>23</v>
      </c>
      <c r="S9">
        <v>5</v>
      </c>
      <c r="V9" t="s">
        <v>81</v>
      </c>
    </row>
    <row r="10" spans="1:22" x14ac:dyDescent="0.25">
      <c r="A10">
        <v>2414132</v>
      </c>
      <c r="B10">
        <v>1</v>
      </c>
      <c r="C10" t="s">
        <v>73</v>
      </c>
      <c r="D10" t="s">
        <v>57</v>
      </c>
      <c r="E10">
        <v>1</v>
      </c>
      <c r="F10" t="s">
        <v>82</v>
      </c>
      <c r="G10">
        <v>96</v>
      </c>
      <c r="H10">
        <v>38088723</v>
      </c>
      <c r="I10" t="s">
        <v>83</v>
      </c>
      <c r="J10">
        <v>340</v>
      </c>
      <c r="K10">
        <v>1</v>
      </c>
      <c r="L10">
        <v>3</v>
      </c>
      <c r="M10" t="s">
        <v>21</v>
      </c>
      <c r="P10">
        <v>9420</v>
      </c>
      <c r="Q10">
        <v>24</v>
      </c>
      <c r="R10" t="s">
        <v>23</v>
      </c>
      <c r="S10">
        <v>5</v>
      </c>
      <c r="V10" t="s">
        <v>84</v>
      </c>
    </row>
    <row r="11" spans="1:22" x14ac:dyDescent="0.25">
      <c r="A11">
        <v>2414369</v>
      </c>
      <c r="B11">
        <v>3</v>
      </c>
      <c r="C11" t="s">
        <v>17</v>
      </c>
      <c r="D11" t="s">
        <v>25</v>
      </c>
      <c r="E11">
        <v>1</v>
      </c>
      <c r="F11" t="s">
        <v>92</v>
      </c>
      <c r="G11">
        <v>96</v>
      </c>
      <c r="H11">
        <v>23994783</v>
      </c>
      <c r="I11" t="s">
        <v>93</v>
      </c>
      <c r="J11">
        <v>1261</v>
      </c>
      <c r="M11" t="s">
        <v>21</v>
      </c>
      <c r="N11" t="s">
        <v>94</v>
      </c>
      <c r="P11">
        <v>9420</v>
      </c>
      <c r="Q11">
        <v>24</v>
      </c>
      <c r="R11" t="s">
        <v>23</v>
      </c>
      <c r="S11">
        <v>5</v>
      </c>
      <c r="V11" t="s">
        <v>33</v>
      </c>
    </row>
    <row r="12" spans="1:22" x14ac:dyDescent="0.25">
      <c r="A12">
        <v>2414404</v>
      </c>
      <c r="B12">
        <v>5</v>
      </c>
      <c r="C12" t="s">
        <v>17</v>
      </c>
      <c r="D12" t="s">
        <v>25</v>
      </c>
      <c r="E12">
        <v>1</v>
      </c>
      <c r="F12" t="s">
        <v>95</v>
      </c>
      <c r="G12">
        <v>96</v>
      </c>
      <c r="H12">
        <v>32960116</v>
      </c>
      <c r="I12" t="s">
        <v>96</v>
      </c>
      <c r="J12">
        <v>1030</v>
      </c>
      <c r="M12" t="s">
        <v>21</v>
      </c>
      <c r="N12" t="s">
        <v>97</v>
      </c>
      <c r="P12">
        <v>9420</v>
      </c>
      <c r="Q12">
        <v>24</v>
      </c>
      <c r="R12" t="s">
        <v>23</v>
      </c>
      <c r="S12">
        <v>5</v>
      </c>
      <c r="V12" t="s">
        <v>98</v>
      </c>
    </row>
    <row r="13" spans="1:22" x14ac:dyDescent="0.25">
      <c r="A13">
        <v>2414433</v>
      </c>
      <c r="B13">
        <v>9</v>
      </c>
      <c r="C13" t="s">
        <v>73</v>
      </c>
      <c r="D13" t="s">
        <v>18</v>
      </c>
      <c r="E13">
        <v>1</v>
      </c>
      <c r="F13" t="s">
        <v>99</v>
      </c>
      <c r="G13">
        <v>96</v>
      </c>
      <c r="H13">
        <v>31260206</v>
      </c>
      <c r="I13" t="s">
        <v>100</v>
      </c>
      <c r="J13">
        <v>701</v>
      </c>
      <c r="M13" t="s">
        <v>21</v>
      </c>
      <c r="N13" t="s">
        <v>101</v>
      </c>
      <c r="P13">
        <v>9420</v>
      </c>
      <c r="Q13">
        <v>24</v>
      </c>
      <c r="R13" t="s">
        <v>23</v>
      </c>
      <c r="S13">
        <v>5</v>
      </c>
    </row>
    <row r="14" spans="1:22" x14ac:dyDescent="0.25">
      <c r="A14">
        <v>2414512</v>
      </c>
      <c r="B14">
        <v>2</v>
      </c>
      <c r="C14" t="s">
        <v>17</v>
      </c>
      <c r="D14" t="s">
        <v>25</v>
      </c>
      <c r="E14">
        <v>2</v>
      </c>
      <c r="F14" t="s">
        <v>102</v>
      </c>
      <c r="G14">
        <v>96</v>
      </c>
      <c r="H14">
        <v>38790004</v>
      </c>
      <c r="I14" t="s">
        <v>103</v>
      </c>
      <c r="J14">
        <v>1433</v>
      </c>
      <c r="M14" t="s">
        <v>21</v>
      </c>
      <c r="N14" t="s">
        <v>104</v>
      </c>
      <c r="P14">
        <v>9420</v>
      </c>
      <c r="Q14">
        <v>24</v>
      </c>
      <c r="R14" t="s">
        <v>23</v>
      </c>
      <c r="S14">
        <v>5</v>
      </c>
      <c r="V14" t="s">
        <v>105</v>
      </c>
    </row>
    <row r="15" spans="1:22" x14ac:dyDescent="0.25">
      <c r="A15">
        <v>2414796</v>
      </c>
      <c r="B15">
        <v>6</v>
      </c>
      <c r="C15" t="s">
        <v>17</v>
      </c>
      <c r="D15" t="s">
        <v>18</v>
      </c>
      <c r="E15">
        <v>1</v>
      </c>
      <c r="F15" t="s">
        <v>131</v>
      </c>
      <c r="G15">
        <v>96</v>
      </c>
      <c r="H15">
        <v>32768356</v>
      </c>
      <c r="I15" t="s">
        <v>132</v>
      </c>
      <c r="J15">
        <v>1528</v>
      </c>
      <c r="M15" t="s">
        <v>21</v>
      </c>
      <c r="N15" t="s">
        <v>133</v>
      </c>
      <c r="P15">
        <v>9420</v>
      </c>
      <c r="Q15">
        <v>24</v>
      </c>
      <c r="R15" t="s">
        <v>23</v>
      </c>
      <c r="S15">
        <v>5</v>
      </c>
    </row>
    <row r="16" spans="1:22" x14ac:dyDescent="0.25">
      <c r="A16">
        <v>2414855</v>
      </c>
      <c r="B16">
        <v>5</v>
      </c>
      <c r="C16" t="s">
        <v>17</v>
      </c>
      <c r="D16" t="s">
        <v>53</v>
      </c>
      <c r="E16">
        <v>1</v>
      </c>
      <c r="F16" t="s">
        <v>134</v>
      </c>
      <c r="G16">
        <v>96</v>
      </c>
      <c r="H16">
        <v>29539022</v>
      </c>
      <c r="I16" t="s">
        <v>135</v>
      </c>
      <c r="J16">
        <v>220</v>
      </c>
      <c r="M16" t="s">
        <v>21</v>
      </c>
      <c r="N16" t="s">
        <v>136</v>
      </c>
      <c r="P16">
        <v>9420</v>
      </c>
      <c r="Q16">
        <v>24</v>
      </c>
      <c r="R16" t="s">
        <v>23</v>
      </c>
      <c r="S16">
        <v>5</v>
      </c>
    </row>
    <row r="17" spans="1:22" x14ac:dyDescent="0.25">
      <c r="A17">
        <v>2414861</v>
      </c>
      <c r="B17">
        <v>0</v>
      </c>
      <c r="C17" t="s">
        <v>17</v>
      </c>
      <c r="D17" t="s">
        <v>25</v>
      </c>
      <c r="E17">
        <v>1</v>
      </c>
      <c r="F17" t="s">
        <v>137</v>
      </c>
      <c r="G17">
        <v>96</v>
      </c>
      <c r="H17">
        <v>20903102</v>
      </c>
      <c r="I17" t="s">
        <v>138</v>
      </c>
      <c r="J17">
        <v>341</v>
      </c>
      <c r="K17">
        <v>1</v>
      </c>
      <c r="L17" t="s">
        <v>70</v>
      </c>
      <c r="M17" t="s">
        <v>21</v>
      </c>
      <c r="N17" t="s">
        <v>139</v>
      </c>
      <c r="P17">
        <v>9402</v>
      </c>
      <c r="Q17">
        <v>24</v>
      </c>
      <c r="R17" t="s">
        <v>23</v>
      </c>
      <c r="S17">
        <v>5</v>
      </c>
    </row>
    <row r="18" spans="1:22" x14ac:dyDescent="0.25">
      <c r="A18">
        <v>2414868</v>
      </c>
      <c r="B18">
        <v>7</v>
      </c>
      <c r="C18" t="s">
        <v>17</v>
      </c>
      <c r="D18" t="s">
        <v>57</v>
      </c>
      <c r="E18">
        <v>1</v>
      </c>
      <c r="F18" t="s">
        <v>140</v>
      </c>
      <c r="G18">
        <v>96</v>
      </c>
      <c r="H18">
        <v>38088525</v>
      </c>
      <c r="I18" t="s">
        <v>141</v>
      </c>
      <c r="J18">
        <v>163</v>
      </c>
      <c r="M18" t="s">
        <v>21</v>
      </c>
      <c r="N18" t="s">
        <v>142</v>
      </c>
      <c r="P18">
        <v>9420</v>
      </c>
      <c r="Q18">
        <v>24</v>
      </c>
      <c r="R18" t="s">
        <v>23</v>
      </c>
      <c r="S18">
        <v>5</v>
      </c>
    </row>
    <row r="19" spans="1:22" x14ac:dyDescent="0.25">
      <c r="A19">
        <v>2414901</v>
      </c>
      <c r="B19">
        <v>2</v>
      </c>
      <c r="C19" t="s">
        <v>17</v>
      </c>
      <c r="D19" t="s">
        <v>18</v>
      </c>
      <c r="E19">
        <v>1</v>
      </c>
      <c r="F19" t="s">
        <v>143</v>
      </c>
      <c r="G19">
        <v>96</v>
      </c>
      <c r="H19">
        <v>32897416</v>
      </c>
      <c r="I19" t="s">
        <v>144</v>
      </c>
      <c r="J19">
        <v>934</v>
      </c>
      <c r="M19" t="s">
        <v>21</v>
      </c>
      <c r="N19" t="s">
        <v>145</v>
      </c>
      <c r="P19">
        <v>9420</v>
      </c>
      <c r="Q19">
        <v>24</v>
      </c>
      <c r="R19" t="s">
        <v>23</v>
      </c>
      <c r="S19">
        <v>5</v>
      </c>
    </row>
    <row r="20" spans="1:22" x14ac:dyDescent="0.25">
      <c r="A20">
        <v>2414922</v>
      </c>
      <c r="B20">
        <v>5</v>
      </c>
      <c r="C20" t="s">
        <v>17</v>
      </c>
      <c r="D20" t="s">
        <v>25</v>
      </c>
      <c r="E20">
        <v>1</v>
      </c>
      <c r="F20" t="s">
        <v>146</v>
      </c>
      <c r="G20">
        <v>96</v>
      </c>
      <c r="H20">
        <v>17599348</v>
      </c>
      <c r="I20" t="s">
        <v>147</v>
      </c>
      <c r="J20">
        <v>1378</v>
      </c>
      <c r="M20" t="s">
        <v>21</v>
      </c>
      <c r="N20" t="s">
        <v>148</v>
      </c>
      <c r="P20">
        <v>9420</v>
      </c>
      <c r="Q20">
        <v>24</v>
      </c>
      <c r="R20" t="s">
        <v>23</v>
      </c>
      <c r="S20">
        <v>5</v>
      </c>
    </row>
    <row r="21" spans="1:22" x14ac:dyDescent="0.25">
      <c r="A21">
        <v>2416627</v>
      </c>
      <c r="B21">
        <v>8</v>
      </c>
      <c r="C21" t="s">
        <v>17</v>
      </c>
      <c r="D21" t="s">
        <v>25</v>
      </c>
      <c r="E21">
        <v>1</v>
      </c>
      <c r="F21" t="s">
        <v>228</v>
      </c>
      <c r="G21">
        <v>96</v>
      </c>
      <c r="H21">
        <v>34845566</v>
      </c>
      <c r="I21" t="s">
        <v>229</v>
      </c>
      <c r="J21">
        <v>286</v>
      </c>
      <c r="M21" t="s">
        <v>21</v>
      </c>
      <c r="N21" t="s">
        <v>230</v>
      </c>
      <c r="P21">
        <v>9420</v>
      </c>
      <c r="Q21">
        <v>24</v>
      </c>
      <c r="R21" t="s">
        <v>23</v>
      </c>
      <c r="S21">
        <v>5</v>
      </c>
    </row>
    <row r="22" spans="1:22" x14ac:dyDescent="0.25">
      <c r="A22">
        <v>2416644</v>
      </c>
      <c r="B22">
        <v>8</v>
      </c>
      <c r="C22" t="s">
        <v>17</v>
      </c>
      <c r="D22" t="s">
        <v>18</v>
      </c>
      <c r="E22">
        <v>1</v>
      </c>
      <c r="F22" t="s">
        <v>231</v>
      </c>
      <c r="G22">
        <v>96</v>
      </c>
      <c r="H22">
        <v>32857616</v>
      </c>
      <c r="I22" t="s">
        <v>232</v>
      </c>
      <c r="J22">
        <v>315</v>
      </c>
      <c r="M22" t="s">
        <v>21</v>
      </c>
      <c r="N22" t="s">
        <v>233</v>
      </c>
      <c r="P22">
        <v>9420</v>
      </c>
      <c r="Q22">
        <v>24</v>
      </c>
      <c r="R22" t="s">
        <v>23</v>
      </c>
      <c r="S22">
        <v>5</v>
      </c>
    </row>
    <row r="23" spans="1:22" x14ac:dyDescent="0.25">
      <c r="A23">
        <v>2416648</v>
      </c>
      <c r="B23">
        <v>0</v>
      </c>
      <c r="C23" t="s">
        <v>17</v>
      </c>
      <c r="D23" t="s">
        <v>53</v>
      </c>
      <c r="E23">
        <v>1</v>
      </c>
      <c r="F23" t="s">
        <v>234</v>
      </c>
      <c r="G23">
        <v>96</v>
      </c>
      <c r="H23">
        <v>17979143</v>
      </c>
      <c r="I23" t="s">
        <v>235</v>
      </c>
      <c r="J23">
        <v>38</v>
      </c>
      <c r="M23" t="s">
        <v>21</v>
      </c>
      <c r="N23" t="s">
        <v>236</v>
      </c>
      <c r="P23">
        <v>9420</v>
      </c>
      <c r="Q23">
        <v>24</v>
      </c>
      <c r="R23" t="s">
        <v>23</v>
      </c>
      <c r="S23">
        <v>5</v>
      </c>
      <c r="V23" t="s">
        <v>237</v>
      </c>
    </row>
    <row r="24" spans="1:22" x14ac:dyDescent="0.25">
      <c r="A24">
        <v>2416659</v>
      </c>
      <c r="B24">
        <v>6</v>
      </c>
      <c r="C24" t="s">
        <v>17</v>
      </c>
      <c r="D24" t="s">
        <v>53</v>
      </c>
      <c r="E24">
        <v>1</v>
      </c>
      <c r="F24" t="s">
        <v>238</v>
      </c>
      <c r="G24">
        <v>96</v>
      </c>
      <c r="H24">
        <v>10828035</v>
      </c>
      <c r="I24" t="s">
        <v>239</v>
      </c>
      <c r="J24">
        <v>374</v>
      </c>
      <c r="M24" t="s">
        <v>21</v>
      </c>
      <c r="N24" t="s">
        <v>240</v>
      </c>
      <c r="P24">
        <v>9420</v>
      </c>
      <c r="Q24">
        <v>24</v>
      </c>
      <c r="R24" t="s">
        <v>23</v>
      </c>
      <c r="S24">
        <v>5</v>
      </c>
      <c r="V24" t="s">
        <v>241</v>
      </c>
    </row>
    <row r="25" spans="1:22" x14ac:dyDescent="0.25">
      <c r="A25">
        <v>2416817</v>
      </c>
      <c r="B25">
        <v>3</v>
      </c>
      <c r="C25" t="s">
        <v>17</v>
      </c>
      <c r="D25" t="s">
        <v>25</v>
      </c>
      <c r="E25">
        <v>1</v>
      </c>
      <c r="F25" t="s">
        <v>245</v>
      </c>
      <c r="G25">
        <v>96</v>
      </c>
      <c r="H25">
        <v>18378127</v>
      </c>
      <c r="I25" t="s">
        <v>246</v>
      </c>
      <c r="J25">
        <v>205</v>
      </c>
      <c r="M25" t="s">
        <v>21</v>
      </c>
      <c r="N25" t="s">
        <v>247</v>
      </c>
      <c r="P25">
        <v>9420</v>
      </c>
      <c r="Q25">
        <v>24</v>
      </c>
      <c r="R25" t="s">
        <v>23</v>
      </c>
      <c r="S25">
        <v>5</v>
      </c>
    </row>
    <row r="26" spans="1:22" x14ac:dyDescent="0.25">
      <c r="A26">
        <v>2416821</v>
      </c>
      <c r="B26">
        <v>1</v>
      </c>
      <c r="C26" t="s">
        <v>17</v>
      </c>
      <c r="D26" t="s">
        <v>25</v>
      </c>
      <c r="E26">
        <v>1</v>
      </c>
      <c r="F26" t="s">
        <v>248</v>
      </c>
      <c r="G26">
        <v>96</v>
      </c>
      <c r="H26">
        <v>18467573</v>
      </c>
      <c r="I26" t="s">
        <v>249</v>
      </c>
      <c r="J26">
        <v>3065</v>
      </c>
      <c r="K26" t="s">
        <v>127</v>
      </c>
      <c r="L26" t="s">
        <v>87</v>
      </c>
      <c r="M26" t="s">
        <v>21</v>
      </c>
      <c r="N26" t="s">
        <v>250</v>
      </c>
      <c r="P26">
        <v>9420</v>
      </c>
      <c r="Q26">
        <v>24</v>
      </c>
      <c r="R26" t="s">
        <v>23</v>
      </c>
      <c r="S26">
        <v>5</v>
      </c>
      <c r="V26" t="s">
        <v>251</v>
      </c>
    </row>
    <row r="27" spans="1:22" x14ac:dyDescent="0.25">
      <c r="A27">
        <v>2416823</v>
      </c>
      <c r="B27">
        <v>8</v>
      </c>
      <c r="C27" t="s">
        <v>17</v>
      </c>
      <c r="D27" t="s">
        <v>57</v>
      </c>
      <c r="E27">
        <v>1</v>
      </c>
      <c r="F27" t="s">
        <v>255</v>
      </c>
      <c r="G27">
        <v>96</v>
      </c>
      <c r="H27">
        <v>33484138</v>
      </c>
      <c r="I27" t="s">
        <v>256</v>
      </c>
      <c r="J27">
        <v>409</v>
      </c>
      <c r="L27" t="s">
        <v>128</v>
      </c>
      <c r="M27" t="s">
        <v>21</v>
      </c>
      <c r="N27" t="s">
        <v>257</v>
      </c>
      <c r="P27">
        <v>9420</v>
      </c>
      <c r="Q27">
        <v>24</v>
      </c>
      <c r="R27" t="s">
        <v>23</v>
      </c>
      <c r="S27">
        <v>5</v>
      </c>
    </row>
    <row r="28" spans="1:22" x14ac:dyDescent="0.25">
      <c r="A28">
        <v>2416847</v>
      </c>
      <c r="B28">
        <v>5</v>
      </c>
      <c r="C28" t="s">
        <v>17</v>
      </c>
      <c r="D28" t="s">
        <v>25</v>
      </c>
      <c r="E28">
        <v>1</v>
      </c>
      <c r="F28" t="s">
        <v>258</v>
      </c>
      <c r="G28">
        <v>96</v>
      </c>
      <c r="H28">
        <v>23994898</v>
      </c>
      <c r="I28" t="s">
        <v>259</v>
      </c>
      <c r="J28">
        <v>595</v>
      </c>
      <c r="M28" t="s">
        <v>21</v>
      </c>
      <c r="N28" t="s">
        <v>260</v>
      </c>
      <c r="P28">
        <v>9420</v>
      </c>
      <c r="Q28">
        <v>24</v>
      </c>
      <c r="R28" t="s">
        <v>23</v>
      </c>
      <c r="S28">
        <v>5</v>
      </c>
    </row>
    <row r="29" spans="1:22" x14ac:dyDescent="0.25">
      <c r="A29">
        <v>2416863</v>
      </c>
      <c r="B29">
        <v>7</v>
      </c>
      <c r="C29" t="s">
        <v>17</v>
      </c>
      <c r="D29" t="s">
        <v>25</v>
      </c>
      <c r="E29">
        <v>1</v>
      </c>
      <c r="F29" t="s">
        <v>261</v>
      </c>
      <c r="G29">
        <v>96</v>
      </c>
      <c r="H29">
        <v>35779377</v>
      </c>
      <c r="I29" t="s">
        <v>262</v>
      </c>
      <c r="J29">
        <v>273</v>
      </c>
      <c r="M29" t="s">
        <v>21</v>
      </c>
      <c r="N29" t="s">
        <v>263</v>
      </c>
      <c r="P29">
        <v>9420</v>
      </c>
      <c r="Q29">
        <v>24</v>
      </c>
      <c r="R29" t="s">
        <v>23</v>
      </c>
      <c r="S29">
        <v>5</v>
      </c>
      <c r="V29" t="s">
        <v>264</v>
      </c>
    </row>
    <row r="30" spans="1:22" x14ac:dyDescent="0.25">
      <c r="A30">
        <v>2416878</v>
      </c>
      <c r="B30">
        <v>5</v>
      </c>
      <c r="C30" t="s">
        <v>17</v>
      </c>
      <c r="D30" t="s">
        <v>57</v>
      </c>
      <c r="E30">
        <v>1</v>
      </c>
      <c r="F30" t="s">
        <v>265</v>
      </c>
      <c r="G30">
        <v>96</v>
      </c>
      <c r="H30">
        <v>38088971</v>
      </c>
      <c r="I30" t="s">
        <v>266</v>
      </c>
      <c r="J30">
        <v>2607</v>
      </c>
      <c r="M30" t="s">
        <v>21</v>
      </c>
      <c r="N30" t="s">
        <v>267</v>
      </c>
      <c r="P30">
        <v>9420</v>
      </c>
      <c r="Q30">
        <v>24</v>
      </c>
      <c r="R30" t="s">
        <v>23</v>
      </c>
      <c r="S30">
        <v>5</v>
      </c>
    </row>
    <row r="31" spans="1:22" x14ac:dyDescent="0.25">
      <c r="A31">
        <v>2416879</v>
      </c>
      <c r="B31">
        <v>3</v>
      </c>
      <c r="C31" t="s">
        <v>17</v>
      </c>
      <c r="D31" t="s">
        <v>25</v>
      </c>
      <c r="E31">
        <v>2</v>
      </c>
      <c r="F31" t="s">
        <v>268</v>
      </c>
      <c r="G31">
        <v>96</v>
      </c>
      <c r="H31">
        <v>30177679</v>
      </c>
      <c r="I31" t="s">
        <v>269</v>
      </c>
      <c r="J31">
        <v>160</v>
      </c>
      <c r="M31" t="s">
        <v>21</v>
      </c>
      <c r="N31" t="s">
        <v>270</v>
      </c>
      <c r="P31">
        <v>9420</v>
      </c>
      <c r="Q31">
        <v>24</v>
      </c>
      <c r="R31" t="s">
        <v>23</v>
      </c>
      <c r="S31">
        <v>5</v>
      </c>
    </row>
    <row r="32" spans="1:22" x14ac:dyDescent="0.25">
      <c r="A32">
        <v>2416882</v>
      </c>
      <c r="B32">
        <v>3</v>
      </c>
      <c r="C32" t="s">
        <v>17</v>
      </c>
      <c r="D32" t="s">
        <v>25</v>
      </c>
      <c r="E32">
        <v>1</v>
      </c>
      <c r="F32" t="s">
        <v>271</v>
      </c>
      <c r="G32">
        <v>96</v>
      </c>
      <c r="H32">
        <v>33493679</v>
      </c>
      <c r="I32" t="s">
        <v>272</v>
      </c>
      <c r="J32">
        <v>396</v>
      </c>
      <c r="M32" t="s">
        <v>21</v>
      </c>
      <c r="N32" t="s">
        <v>273</v>
      </c>
      <c r="P32">
        <v>9420</v>
      </c>
      <c r="Q32">
        <v>24</v>
      </c>
      <c r="R32" t="s">
        <v>23</v>
      </c>
      <c r="S32">
        <v>5</v>
      </c>
      <c r="V32" t="s">
        <v>77</v>
      </c>
    </row>
    <row r="33" spans="1:22" x14ac:dyDescent="0.25">
      <c r="A33">
        <v>2416893</v>
      </c>
      <c r="B33">
        <v>9</v>
      </c>
      <c r="C33" t="s">
        <v>17</v>
      </c>
      <c r="D33" t="s">
        <v>57</v>
      </c>
      <c r="E33">
        <v>1</v>
      </c>
      <c r="F33" t="s">
        <v>274</v>
      </c>
      <c r="G33">
        <v>96</v>
      </c>
      <c r="H33">
        <v>41058838</v>
      </c>
      <c r="I33" t="s">
        <v>275</v>
      </c>
      <c r="J33">
        <v>680</v>
      </c>
      <c r="M33" t="s">
        <v>21</v>
      </c>
      <c r="N33" t="s">
        <v>276</v>
      </c>
      <c r="P33">
        <v>9420</v>
      </c>
      <c r="Q33">
        <v>24</v>
      </c>
      <c r="R33" t="s">
        <v>23</v>
      </c>
      <c r="S33">
        <v>5</v>
      </c>
      <c r="V33" t="s">
        <v>277</v>
      </c>
    </row>
    <row r="34" spans="1:22" x14ac:dyDescent="0.25">
      <c r="A34">
        <v>2416894</v>
      </c>
      <c r="B34">
        <v>7</v>
      </c>
      <c r="C34" t="s">
        <v>17</v>
      </c>
      <c r="D34" t="s">
        <v>18</v>
      </c>
      <c r="E34">
        <v>1</v>
      </c>
      <c r="F34" t="s">
        <v>278</v>
      </c>
      <c r="G34">
        <v>96</v>
      </c>
      <c r="H34">
        <v>34375095</v>
      </c>
      <c r="I34" t="s">
        <v>279</v>
      </c>
      <c r="J34">
        <v>802</v>
      </c>
      <c r="M34" t="s">
        <v>21</v>
      </c>
      <c r="N34" t="s">
        <v>280</v>
      </c>
      <c r="P34">
        <v>9402</v>
      </c>
      <c r="Q34">
        <v>24</v>
      </c>
      <c r="R34" t="s">
        <v>23</v>
      </c>
      <c r="S34">
        <v>5</v>
      </c>
    </row>
    <row r="35" spans="1:22" x14ac:dyDescent="0.25">
      <c r="A35">
        <v>2416896</v>
      </c>
      <c r="B35">
        <v>3</v>
      </c>
      <c r="C35" t="s">
        <v>17</v>
      </c>
      <c r="D35" t="s">
        <v>57</v>
      </c>
      <c r="E35">
        <v>1</v>
      </c>
      <c r="F35" t="s">
        <v>281</v>
      </c>
      <c r="G35">
        <v>96</v>
      </c>
      <c r="H35">
        <v>42517780</v>
      </c>
      <c r="I35" t="s">
        <v>282</v>
      </c>
      <c r="J35">
        <v>444</v>
      </c>
      <c r="M35" t="s">
        <v>21</v>
      </c>
      <c r="N35" t="s">
        <v>283</v>
      </c>
      <c r="P35">
        <v>9420</v>
      </c>
      <c r="Q35">
        <v>24</v>
      </c>
      <c r="R35" t="s">
        <v>23</v>
      </c>
      <c r="S35">
        <v>5</v>
      </c>
    </row>
    <row r="36" spans="1:22" x14ac:dyDescent="0.25">
      <c r="A36">
        <v>2416899</v>
      </c>
      <c r="B36">
        <v>8</v>
      </c>
      <c r="C36" t="s">
        <v>17</v>
      </c>
      <c r="D36" t="s">
        <v>57</v>
      </c>
      <c r="E36">
        <v>1</v>
      </c>
      <c r="F36" t="s">
        <v>284</v>
      </c>
      <c r="G36">
        <v>96</v>
      </c>
      <c r="H36">
        <v>44811928</v>
      </c>
      <c r="I36" t="s">
        <v>285</v>
      </c>
      <c r="J36">
        <v>239</v>
      </c>
      <c r="M36" t="s">
        <v>21</v>
      </c>
      <c r="N36" t="s">
        <v>286</v>
      </c>
      <c r="P36">
        <v>9420</v>
      </c>
      <c r="Q36">
        <v>24</v>
      </c>
      <c r="R36" t="s">
        <v>23</v>
      </c>
      <c r="S36">
        <v>5</v>
      </c>
    </row>
    <row r="37" spans="1:22" x14ac:dyDescent="0.25">
      <c r="A37">
        <v>2416901</v>
      </c>
      <c r="B37">
        <v>3</v>
      </c>
      <c r="C37" t="s">
        <v>17</v>
      </c>
      <c r="D37" t="s">
        <v>18</v>
      </c>
      <c r="E37">
        <v>1</v>
      </c>
      <c r="F37" t="s">
        <v>287</v>
      </c>
      <c r="G37">
        <v>96</v>
      </c>
      <c r="H37">
        <v>29720296</v>
      </c>
      <c r="I37" t="s">
        <v>288</v>
      </c>
      <c r="J37">
        <v>1785</v>
      </c>
      <c r="M37" t="s">
        <v>21</v>
      </c>
      <c r="N37" t="s">
        <v>289</v>
      </c>
      <c r="P37">
        <v>9420</v>
      </c>
      <c r="Q37">
        <v>24</v>
      </c>
      <c r="R37" t="s">
        <v>23</v>
      </c>
      <c r="S37">
        <v>5</v>
      </c>
    </row>
    <row r="38" spans="1:22" x14ac:dyDescent="0.25">
      <c r="A38">
        <v>2417017</v>
      </c>
      <c r="B38">
        <v>8</v>
      </c>
      <c r="C38" t="s">
        <v>17</v>
      </c>
      <c r="D38" t="s">
        <v>25</v>
      </c>
      <c r="E38">
        <v>1</v>
      </c>
      <c r="F38" t="s">
        <v>290</v>
      </c>
      <c r="G38">
        <v>96</v>
      </c>
      <c r="H38">
        <v>32551747</v>
      </c>
      <c r="I38" t="s">
        <v>291</v>
      </c>
      <c r="J38">
        <v>2489</v>
      </c>
      <c r="M38" t="s">
        <v>21</v>
      </c>
      <c r="N38" t="s">
        <v>292</v>
      </c>
      <c r="P38">
        <v>9420</v>
      </c>
      <c r="Q38">
        <v>24</v>
      </c>
      <c r="R38" t="s">
        <v>23</v>
      </c>
      <c r="S38">
        <v>5</v>
      </c>
    </row>
    <row r="39" spans="1:22" x14ac:dyDescent="0.25">
      <c r="A39">
        <v>2417067</v>
      </c>
      <c r="B39">
        <v>4</v>
      </c>
      <c r="C39" t="s">
        <v>17</v>
      </c>
      <c r="D39" t="s">
        <v>53</v>
      </c>
      <c r="E39">
        <v>1</v>
      </c>
      <c r="F39" t="s">
        <v>293</v>
      </c>
      <c r="G39">
        <v>96</v>
      </c>
      <c r="H39">
        <v>26649691</v>
      </c>
      <c r="I39" t="s">
        <v>294</v>
      </c>
      <c r="J39">
        <v>957</v>
      </c>
      <c r="L39">
        <v>213</v>
      </c>
      <c r="M39" t="s">
        <v>21</v>
      </c>
      <c r="N39" t="s">
        <v>295</v>
      </c>
      <c r="P39">
        <v>9420</v>
      </c>
      <c r="Q39">
        <v>24</v>
      </c>
      <c r="R39" t="s">
        <v>23</v>
      </c>
      <c r="S39">
        <v>5</v>
      </c>
      <c r="V39" t="s">
        <v>296</v>
      </c>
    </row>
    <row r="40" spans="1:22" x14ac:dyDescent="0.25">
      <c r="A40">
        <v>2417156</v>
      </c>
      <c r="B40">
        <v>5</v>
      </c>
      <c r="C40" t="s">
        <v>17</v>
      </c>
      <c r="D40" t="s">
        <v>25</v>
      </c>
      <c r="E40">
        <v>1</v>
      </c>
      <c r="F40" t="s">
        <v>297</v>
      </c>
      <c r="G40">
        <v>96</v>
      </c>
      <c r="H40">
        <v>18830286</v>
      </c>
      <c r="I40" t="s">
        <v>298</v>
      </c>
      <c r="J40">
        <v>456</v>
      </c>
      <c r="M40" t="s">
        <v>21</v>
      </c>
      <c r="N40" t="s">
        <v>299</v>
      </c>
      <c r="P40">
        <v>9420</v>
      </c>
      <c r="Q40">
        <v>24</v>
      </c>
      <c r="R40" t="s">
        <v>23</v>
      </c>
      <c r="S40">
        <v>5</v>
      </c>
    </row>
    <row r="41" spans="1:22" x14ac:dyDescent="0.25">
      <c r="A41">
        <v>2417174</v>
      </c>
      <c r="B41">
        <v>3</v>
      </c>
      <c r="C41" t="s">
        <v>17</v>
      </c>
      <c r="D41" t="s">
        <v>25</v>
      </c>
      <c r="E41">
        <v>1</v>
      </c>
      <c r="F41" t="s">
        <v>300</v>
      </c>
      <c r="G41">
        <v>96</v>
      </c>
      <c r="H41">
        <v>31254988</v>
      </c>
      <c r="I41" t="s">
        <v>301</v>
      </c>
      <c r="J41">
        <v>571</v>
      </c>
      <c r="M41" t="s">
        <v>21</v>
      </c>
      <c r="N41" t="s">
        <v>302</v>
      </c>
      <c r="P41">
        <v>9420</v>
      </c>
      <c r="Q41">
        <v>24</v>
      </c>
      <c r="R41" t="s">
        <v>23</v>
      </c>
      <c r="S41">
        <v>5</v>
      </c>
      <c r="V41" t="s">
        <v>303</v>
      </c>
    </row>
    <row r="42" spans="1:22" x14ac:dyDescent="0.25">
      <c r="A42">
        <v>2417227</v>
      </c>
      <c r="B42">
        <v>8</v>
      </c>
      <c r="C42" t="s">
        <v>17</v>
      </c>
      <c r="D42" t="s">
        <v>25</v>
      </c>
      <c r="E42">
        <v>1</v>
      </c>
      <c r="F42" t="s">
        <v>317</v>
      </c>
      <c r="G42">
        <v>96</v>
      </c>
      <c r="H42">
        <v>22120270</v>
      </c>
      <c r="I42" t="s">
        <v>318</v>
      </c>
      <c r="J42">
        <v>43</v>
      </c>
      <c r="M42" t="s">
        <v>21</v>
      </c>
      <c r="N42" t="s">
        <v>319</v>
      </c>
      <c r="P42">
        <v>9420</v>
      </c>
      <c r="Q42">
        <v>24</v>
      </c>
      <c r="R42" t="s">
        <v>23</v>
      </c>
      <c r="S42">
        <v>5</v>
      </c>
    </row>
    <row r="43" spans="1:22" x14ac:dyDescent="0.25">
      <c r="A43">
        <v>2417230</v>
      </c>
      <c r="B43">
        <v>8</v>
      </c>
      <c r="C43" t="s">
        <v>17</v>
      </c>
      <c r="D43" t="s">
        <v>25</v>
      </c>
      <c r="E43">
        <v>1</v>
      </c>
      <c r="F43" t="s">
        <v>320</v>
      </c>
      <c r="G43">
        <v>96</v>
      </c>
      <c r="H43">
        <v>93974816</v>
      </c>
      <c r="I43" t="s">
        <v>321</v>
      </c>
      <c r="J43">
        <v>92</v>
      </c>
      <c r="M43" t="s">
        <v>21</v>
      </c>
      <c r="N43" t="s">
        <v>322</v>
      </c>
      <c r="P43">
        <v>9420</v>
      </c>
      <c r="Q43">
        <v>24</v>
      </c>
      <c r="R43" t="s">
        <v>23</v>
      </c>
      <c r="S43">
        <v>5</v>
      </c>
    </row>
    <row r="44" spans="1:22" x14ac:dyDescent="0.25">
      <c r="A44">
        <v>2417234</v>
      </c>
      <c r="B44">
        <v>0</v>
      </c>
      <c r="C44" t="s">
        <v>17</v>
      </c>
      <c r="D44" t="s">
        <v>25</v>
      </c>
      <c r="E44">
        <v>1</v>
      </c>
      <c r="F44" t="s">
        <v>323</v>
      </c>
      <c r="G44">
        <v>96</v>
      </c>
      <c r="H44">
        <v>19015033</v>
      </c>
      <c r="I44" t="s">
        <v>324</v>
      </c>
      <c r="J44">
        <v>66</v>
      </c>
      <c r="M44" t="s">
        <v>21</v>
      </c>
      <c r="N44" t="s">
        <v>325</v>
      </c>
      <c r="P44">
        <v>9420</v>
      </c>
      <c r="Q44">
        <v>24</v>
      </c>
      <c r="R44" t="s">
        <v>23</v>
      </c>
      <c r="S44">
        <v>5</v>
      </c>
    </row>
    <row r="45" spans="1:22" x14ac:dyDescent="0.25">
      <c r="A45">
        <v>2417314</v>
      </c>
      <c r="B45">
        <v>2</v>
      </c>
      <c r="C45" t="s">
        <v>17</v>
      </c>
      <c r="D45" t="s">
        <v>53</v>
      </c>
      <c r="E45">
        <v>1</v>
      </c>
      <c r="F45" t="s">
        <v>326</v>
      </c>
      <c r="G45">
        <v>96</v>
      </c>
      <c r="H45">
        <v>37173710</v>
      </c>
      <c r="I45" t="s">
        <v>327</v>
      </c>
      <c r="J45">
        <v>898</v>
      </c>
      <c r="M45" t="s">
        <v>21</v>
      </c>
      <c r="N45" t="s">
        <v>328</v>
      </c>
      <c r="P45">
        <v>9420</v>
      </c>
      <c r="Q45">
        <v>24</v>
      </c>
      <c r="R45" t="s">
        <v>23</v>
      </c>
      <c r="S45">
        <v>5</v>
      </c>
    </row>
    <row r="46" spans="1:22" x14ac:dyDescent="0.25">
      <c r="A46">
        <v>2419168</v>
      </c>
      <c r="B46">
        <v>0</v>
      </c>
      <c r="C46" t="s">
        <v>17</v>
      </c>
      <c r="D46" t="s">
        <v>57</v>
      </c>
      <c r="E46">
        <v>1</v>
      </c>
      <c r="F46" t="s">
        <v>350</v>
      </c>
      <c r="G46">
        <v>96</v>
      </c>
      <c r="H46">
        <v>36206906</v>
      </c>
      <c r="I46" t="s">
        <v>351</v>
      </c>
      <c r="J46">
        <v>586</v>
      </c>
      <c r="M46" t="s">
        <v>21</v>
      </c>
      <c r="N46" t="s">
        <v>352</v>
      </c>
      <c r="P46">
        <v>9420</v>
      </c>
      <c r="Q46">
        <v>24</v>
      </c>
      <c r="R46" t="s">
        <v>23</v>
      </c>
      <c r="S46">
        <v>5</v>
      </c>
      <c r="V46" t="s">
        <v>353</v>
      </c>
    </row>
    <row r="47" spans="1:22" x14ac:dyDescent="0.25">
      <c r="A47">
        <v>2419172</v>
      </c>
      <c r="B47">
        <v>8</v>
      </c>
      <c r="C47" t="s">
        <v>17</v>
      </c>
      <c r="D47" t="s">
        <v>57</v>
      </c>
      <c r="E47">
        <v>1</v>
      </c>
      <c r="F47" t="s">
        <v>354</v>
      </c>
      <c r="G47">
        <v>96</v>
      </c>
      <c r="H47">
        <v>38786048</v>
      </c>
      <c r="I47" t="s">
        <v>355</v>
      </c>
      <c r="J47">
        <v>469</v>
      </c>
      <c r="M47" t="s">
        <v>21</v>
      </c>
      <c r="N47" t="s">
        <v>299</v>
      </c>
      <c r="P47">
        <v>9420</v>
      </c>
      <c r="Q47">
        <v>24</v>
      </c>
      <c r="R47" t="s">
        <v>23</v>
      </c>
      <c r="S47">
        <v>5</v>
      </c>
      <c r="V47" t="s">
        <v>356</v>
      </c>
    </row>
    <row r="48" spans="1:22" x14ac:dyDescent="0.25">
      <c r="A48">
        <v>2419174</v>
      </c>
      <c r="B48">
        <v>4</v>
      </c>
      <c r="C48" t="s">
        <v>17</v>
      </c>
      <c r="D48" t="s">
        <v>57</v>
      </c>
      <c r="E48">
        <v>2</v>
      </c>
      <c r="F48" t="s">
        <v>357</v>
      </c>
      <c r="G48">
        <v>96</v>
      </c>
      <c r="H48">
        <v>46810193</v>
      </c>
      <c r="I48" t="s">
        <v>358</v>
      </c>
      <c r="J48">
        <v>1123</v>
      </c>
      <c r="M48" t="s">
        <v>21</v>
      </c>
      <c r="N48" t="s">
        <v>359</v>
      </c>
      <c r="P48">
        <v>9420</v>
      </c>
      <c r="Q48">
        <v>24</v>
      </c>
      <c r="R48" t="s">
        <v>23</v>
      </c>
      <c r="S48">
        <v>5</v>
      </c>
      <c r="V48" t="s">
        <v>360</v>
      </c>
    </row>
    <row r="49" spans="1:22" x14ac:dyDescent="0.25">
      <c r="A49">
        <v>2420154</v>
      </c>
      <c r="B49">
        <v>5</v>
      </c>
      <c r="C49" t="s">
        <v>17</v>
      </c>
      <c r="D49" t="s">
        <v>25</v>
      </c>
      <c r="E49">
        <v>1</v>
      </c>
      <c r="F49" t="s">
        <v>383</v>
      </c>
      <c r="G49">
        <v>96</v>
      </c>
      <c r="H49">
        <v>39999609</v>
      </c>
      <c r="I49" t="s">
        <v>384</v>
      </c>
      <c r="J49">
        <v>66</v>
      </c>
      <c r="M49" t="s">
        <v>21</v>
      </c>
      <c r="N49" t="s">
        <v>385</v>
      </c>
      <c r="P49">
        <v>9420</v>
      </c>
      <c r="Q49">
        <v>24</v>
      </c>
      <c r="R49" t="s">
        <v>23</v>
      </c>
      <c r="S49">
        <v>5</v>
      </c>
      <c r="V49" t="s">
        <v>24</v>
      </c>
    </row>
    <row r="50" spans="1:22" x14ac:dyDescent="0.25">
      <c r="A50">
        <v>2420156</v>
      </c>
      <c r="B50">
        <v>1</v>
      </c>
      <c r="C50" t="s">
        <v>17</v>
      </c>
      <c r="D50" t="s">
        <v>25</v>
      </c>
      <c r="E50">
        <v>1</v>
      </c>
      <c r="F50" t="s">
        <v>386</v>
      </c>
      <c r="G50">
        <v>96</v>
      </c>
      <c r="H50">
        <v>32473003</v>
      </c>
      <c r="I50" t="s">
        <v>387</v>
      </c>
      <c r="J50">
        <v>74</v>
      </c>
      <c r="M50" t="s">
        <v>21</v>
      </c>
      <c r="N50" t="s">
        <v>388</v>
      </c>
      <c r="P50">
        <v>9420</v>
      </c>
      <c r="Q50">
        <v>24</v>
      </c>
      <c r="R50" t="s">
        <v>23</v>
      </c>
      <c r="S50">
        <v>5</v>
      </c>
      <c r="V50" t="s">
        <v>389</v>
      </c>
    </row>
    <row r="51" spans="1:22" x14ac:dyDescent="0.25">
      <c r="A51">
        <v>2420172</v>
      </c>
      <c r="B51">
        <v>3</v>
      </c>
      <c r="C51" t="s">
        <v>17</v>
      </c>
      <c r="D51" t="s">
        <v>18</v>
      </c>
      <c r="E51">
        <v>1</v>
      </c>
      <c r="F51" t="s">
        <v>390</v>
      </c>
      <c r="G51">
        <v>96</v>
      </c>
      <c r="H51">
        <v>94754922</v>
      </c>
      <c r="I51" t="s">
        <v>391</v>
      </c>
      <c r="J51">
        <v>1967</v>
      </c>
      <c r="L51" t="s">
        <v>392</v>
      </c>
      <c r="M51" t="s">
        <v>21</v>
      </c>
      <c r="N51" t="s">
        <v>393</v>
      </c>
      <c r="P51">
        <v>9420</v>
      </c>
      <c r="Q51">
        <v>24</v>
      </c>
      <c r="R51" t="s">
        <v>23</v>
      </c>
      <c r="S51">
        <v>5</v>
      </c>
    </row>
    <row r="52" spans="1:22" x14ac:dyDescent="0.25">
      <c r="A52">
        <v>2420173</v>
      </c>
      <c r="B52">
        <v>1</v>
      </c>
      <c r="C52" t="s">
        <v>17</v>
      </c>
      <c r="D52" t="s">
        <v>18</v>
      </c>
      <c r="E52">
        <v>1</v>
      </c>
      <c r="F52" t="s">
        <v>394</v>
      </c>
      <c r="G52">
        <v>96</v>
      </c>
      <c r="H52">
        <v>24603801</v>
      </c>
      <c r="I52" t="s">
        <v>395</v>
      </c>
      <c r="J52">
        <v>543</v>
      </c>
      <c r="K52">
        <v>9</v>
      </c>
      <c r="L52">
        <v>6</v>
      </c>
      <c r="M52" t="s">
        <v>21</v>
      </c>
      <c r="N52" t="s">
        <v>396</v>
      </c>
      <c r="P52">
        <v>9420</v>
      </c>
      <c r="Q52">
        <v>24</v>
      </c>
      <c r="R52" t="s">
        <v>23</v>
      </c>
      <c r="S52">
        <v>5</v>
      </c>
      <c r="V52" t="s">
        <v>397</v>
      </c>
    </row>
    <row r="53" spans="1:22" x14ac:dyDescent="0.25">
      <c r="A53">
        <v>2420174</v>
      </c>
      <c r="B53">
        <v>0</v>
      </c>
      <c r="C53" t="s">
        <v>17</v>
      </c>
      <c r="D53" t="s">
        <v>18</v>
      </c>
      <c r="E53">
        <v>1</v>
      </c>
      <c r="F53" t="s">
        <v>398</v>
      </c>
      <c r="G53">
        <v>96</v>
      </c>
      <c r="H53">
        <v>27057602</v>
      </c>
      <c r="I53" t="s">
        <v>399</v>
      </c>
      <c r="J53">
        <v>1765</v>
      </c>
      <c r="M53" t="s">
        <v>21</v>
      </c>
      <c r="N53" t="s">
        <v>400</v>
      </c>
      <c r="P53">
        <v>9420</v>
      </c>
      <c r="Q53">
        <v>24</v>
      </c>
      <c r="R53" t="s">
        <v>23</v>
      </c>
      <c r="S53">
        <v>5</v>
      </c>
      <c r="V53" t="s">
        <v>33</v>
      </c>
    </row>
    <row r="54" spans="1:22" x14ac:dyDescent="0.25">
      <c r="A54">
        <v>2420180</v>
      </c>
      <c r="B54">
        <v>4</v>
      </c>
      <c r="C54" t="s">
        <v>17</v>
      </c>
      <c r="D54" t="s">
        <v>57</v>
      </c>
      <c r="E54">
        <v>2</v>
      </c>
      <c r="F54" t="s">
        <v>401</v>
      </c>
      <c r="G54">
        <v>96</v>
      </c>
      <c r="H54">
        <v>94288796</v>
      </c>
      <c r="I54" t="s">
        <v>402</v>
      </c>
      <c r="J54">
        <v>2811</v>
      </c>
      <c r="M54" t="s">
        <v>21</v>
      </c>
      <c r="N54" t="s">
        <v>403</v>
      </c>
      <c r="P54">
        <v>9420</v>
      </c>
      <c r="Q54">
        <v>24</v>
      </c>
      <c r="R54" t="s">
        <v>23</v>
      </c>
      <c r="S54">
        <v>5</v>
      </c>
      <c r="V54" t="s">
        <v>404</v>
      </c>
    </row>
    <row r="55" spans="1:22" x14ac:dyDescent="0.25">
      <c r="A55">
        <v>2420380</v>
      </c>
      <c r="B55">
        <v>7</v>
      </c>
      <c r="C55" t="s">
        <v>17</v>
      </c>
      <c r="D55" t="s">
        <v>25</v>
      </c>
      <c r="E55">
        <v>1</v>
      </c>
      <c r="F55" t="s">
        <v>405</v>
      </c>
      <c r="G55">
        <v>96</v>
      </c>
      <c r="H55">
        <v>30153941</v>
      </c>
      <c r="I55" t="s">
        <v>406</v>
      </c>
      <c r="J55">
        <v>554</v>
      </c>
      <c r="M55" t="s">
        <v>21</v>
      </c>
      <c r="N55" t="s">
        <v>407</v>
      </c>
      <c r="P55">
        <v>9420</v>
      </c>
      <c r="Q55">
        <v>24</v>
      </c>
      <c r="R55" t="s">
        <v>23</v>
      </c>
      <c r="S55">
        <v>5</v>
      </c>
      <c r="V55" t="s">
        <v>98</v>
      </c>
    </row>
    <row r="56" spans="1:22" x14ac:dyDescent="0.25">
      <c r="A56">
        <v>2423228</v>
      </c>
      <c r="B56">
        <v>9</v>
      </c>
      <c r="C56" t="s">
        <v>17</v>
      </c>
      <c r="D56" t="s">
        <v>53</v>
      </c>
      <c r="E56">
        <v>1</v>
      </c>
      <c r="F56" t="s">
        <v>417</v>
      </c>
      <c r="G56">
        <v>96</v>
      </c>
      <c r="H56">
        <v>19085666</v>
      </c>
      <c r="I56" t="s">
        <v>418</v>
      </c>
      <c r="J56">
        <v>180</v>
      </c>
      <c r="M56" t="s">
        <v>21</v>
      </c>
      <c r="N56" t="s">
        <v>419</v>
      </c>
      <c r="P56">
        <v>9420</v>
      </c>
      <c r="Q56">
        <v>24</v>
      </c>
      <c r="R56" t="s">
        <v>23</v>
      </c>
      <c r="S56">
        <v>5</v>
      </c>
      <c r="V56" t="s">
        <v>77</v>
      </c>
    </row>
    <row r="57" spans="1:22" x14ac:dyDescent="0.25">
      <c r="A57">
        <v>2423351</v>
      </c>
      <c r="B57">
        <v>0</v>
      </c>
      <c r="C57" t="s">
        <v>17</v>
      </c>
      <c r="D57" t="s">
        <v>25</v>
      </c>
      <c r="E57">
        <v>1</v>
      </c>
      <c r="F57" t="s">
        <v>420</v>
      </c>
      <c r="G57">
        <v>96</v>
      </c>
      <c r="H57">
        <v>39999611</v>
      </c>
      <c r="I57" t="s">
        <v>421</v>
      </c>
      <c r="J57">
        <v>572</v>
      </c>
      <c r="M57" t="s">
        <v>21</v>
      </c>
      <c r="N57" t="s">
        <v>422</v>
      </c>
      <c r="P57">
        <v>9420</v>
      </c>
      <c r="Q57">
        <v>24</v>
      </c>
      <c r="R57" t="s">
        <v>23</v>
      </c>
      <c r="S57">
        <v>5</v>
      </c>
      <c r="V57" t="s">
        <v>423</v>
      </c>
    </row>
    <row r="58" spans="1:22" x14ac:dyDescent="0.25">
      <c r="A58">
        <v>2423653</v>
      </c>
      <c r="B58">
        <v>5</v>
      </c>
      <c r="C58" t="s">
        <v>17</v>
      </c>
      <c r="D58" t="s">
        <v>53</v>
      </c>
      <c r="E58">
        <v>2</v>
      </c>
      <c r="F58" t="s">
        <v>424</v>
      </c>
      <c r="G58">
        <v>96</v>
      </c>
      <c r="H58">
        <v>14941817</v>
      </c>
      <c r="I58" t="s">
        <v>425</v>
      </c>
      <c r="J58">
        <v>396</v>
      </c>
      <c r="M58" t="s">
        <v>21</v>
      </c>
      <c r="N58" t="s">
        <v>426</v>
      </c>
      <c r="P58">
        <v>9420</v>
      </c>
      <c r="Q58">
        <v>24</v>
      </c>
      <c r="R58" t="s">
        <v>23</v>
      </c>
      <c r="S58">
        <v>5</v>
      </c>
      <c r="V58" t="s">
        <v>397</v>
      </c>
    </row>
    <row r="59" spans="1:22" x14ac:dyDescent="0.25">
      <c r="A59">
        <v>2423673</v>
      </c>
      <c r="B59">
        <v>0</v>
      </c>
      <c r="C59" t="s">
        <v>17</v>
      </c>
      <c r="D59" t="s">
        <v>53</v>
      </c>
      <c r="E59">
        <v>1</v>
      </c>
      <c r="F59" t="s">
        <v>427</v>
      </c>
      <c r="G59">
        <v>96</v>
      </c>
      <c r="H59">
        <v>42011355</v>
      </c>
      <c r="I59" t="s">
        <v>428</v>
      </c>
      <c r="J59">
        <v>138</v>
      </c>
      <c r="M59" t="s">
        <v>21</v>
      </c>
      <c r="P59">
        <v>9420</v>
      </c>
      <c r="Q59">
        <v>24</v>
      </c>
      <c r="R59" t="s">
        <v>23</v>
      </c>
      <c r="S59">
        <v>5</v>
      </c>
      <c r="V59" t="s">
        <v>429</v>
      </c>
    </row>
    <row r="60" spans="1:22" x14ac:dyDescent="0.25">
      <c r="A60">
        <v>2426080</v>
      </c>
      <c r="B60">
        <v>0</v>
      </c>
      <c r="C60" t="s">
        <v>17</v>
      </c>
      <c r="D60" t="s">
        <v>53</v>
      </c>
      <c r="E60">
        <v>1</v>
      </c>
      <c r="F60" t="s">
        <v>441</v>
      </c>
      <c r="G60">
        <v>96</v>
      </c>
      <c r="H60">
        <v>26217177</v>
      </c>
      <c r="I60" t="s">
        <v>442</v>
      </c>
      <c r="J60">
        <v>2068</v>
      </c>
      <c r="M60" t="s">
        <v>21</v>
      </c>
      <c r="P60">
        <v>9420</v>
      </c>
      <c r="Q60">
        <v>24</v>
      </c>
      <c r="R60" t="s">
        <v>23</v>
      </c>
      <c r="S60">
        <v>5</v>
      </c>
      <c r="V60" t="s">
        <v>443</v>
      </c>
    </row>
    <row r="61" spans="1:22" x14ac:dyDescent="0.25">
      <c r="A61">
        <v>2426521</v>
      </c>
      <c r="B61">
        <v>7</v>
      </c>
      <c r="C61" t="s">
        <v>17</v>
      </c>
      <c r="D61" t="s">
        <v>25</v>
      </c>
      <c r="E61">
        <v>1</v>
      </c>
      <c r="F61" t="s">
        <v>447</v>
      </c>
      <c r="G61">
        <v>96</v>
      </c>
      <c r="H61">
        <v>93018197</v>
      </c>
      <c r="I61" t="s">
        <v>448</v>
      </c>
      <c r="J61">
        <v>868</v>
      </c>
      <c r="M61" t="s">
        <v>21</v>
      </c>
      <c r="N61" t="s">
        <v>449</v>
      </c>
      <c r="P61">
        <v>9410</v>
      </c>
      <c r="Q61">
        <v>24</v>
      </c>
      <c r="R61" t="s">
        <v>23</v>
      </c>
      <c r="S61">
        <v>5</v>
      </c>
      <c r="V61" t="s">
        <v>33</v>
      </c>
    </row>
    <row r="62" spans="1:22" x14ac:dyDescent="0.25">
      <c r="A62">
        <v>2426535</v>
      </c>
      <c r="B62">
        <v>7</v>
      </c>
      <c r="C62" t="s">
        <v>17</v>
      </c>
      <c r="D62" t="s">
        <v>53</v>
      </c>
      <c r="E62">
        <v>2</v>
      </c>
      <c r="F62" t="s">
        <v>450</v>
      </c>
      <c r="G62">
        <v>96</v>
      </c>
      <c r="H62">
        <v>36708839</v>
      </c>
      <c r="I62" t="s">
        <v>451</v>
      </c>
      <c r="J62">
        <v>630</v>
      </c>
      <c r="K62" t="s">
        <v>127</v>
      </c>
      <c r="L62">
        <v>5</v>
      </c>
      <c r="M62" t="s">
        <v>21</v>
      </c>
      <c r="N62" t="s">
        <v>452</v>
      </c>
      <c r="P62">
        <v>2094</v>
      </c>
      <c r="Q62">
        <v>24</v>
      </c>
      <c r="R62" t="s">
        <v>23</v>
      </c>
      <c r="S62">
        <v>5</v>
      </c>
      <c r="V62" t="s">
        <v>397</v>
      </c>
    </row>
    <row r="63" spans="1:22" x14ac:dyDescent="0.25">
      <c r="A63">
        <v>2426887</v>
      </c>
      <c r="B63">
        <v>9</v>
      </c>
      <c r="C63" t="s">
        <v>17</v>
      </c>
      <c r="D63" t="s">
        <v>25</v>
      </c>
      <c r="E63">
        <v>1</v>
      </c>
      <c r="F63" t="s">
        <v>453</v>
      </c>
      <c r="G63">
        <v>96</v>
      </c>
      <c r="H63">
        <v>26627978</v>
      </c>
      <c r="I63" t="s">
        <v>454</v>
      </c>
      <c r="J63">
        <v>3407</v>
      </c>
      <c r="M63" t="s">
        <v>21</v>
      </c>
      <c r="N63" t="s">
        <v>455</v>
      </c>
      <c r="P63">
        <v>9420</v>
      </c>
      <c r="Q63">
        <v>24</v>
      </c>
      <c r="R63" t="s">
        <v>23</v>
      </c>
      <c r="S63">
        <v>5</v>
      </c>
      <c r="V63" t="s">
        <v>277</v>
      </c>
    </row>
    <row r="64" spans="1:22" x14ac:dyDescent="0.25">
      <c r="A64">
        <v>2429879</v>
      </c>
      <c r="B64">
        <v>4</v>
      </c>
      <c r="C64" t="s">
        <v>17</v>
      </c>
      <c r="D64" t="s">
        <v>53</v>
      </c>
      <c r="E64">
        <v>1</v>
      </c>
      <c r="F64" t="s">
        <v>464</v>
      </c>
      <c r="G64">
        <v>96</v>
      </c>
      <c r="H64">
        <v>43300007</v>
      </c>
      <c r="I64" t="s">
        <v>465</v>
      </c>
      <c r="J64">
        <v>73</v>
      </c>
      <c r="M64" t="s">
        <v>21</v>
      </c>
      <c r="N64" t="s">
        <v>466</v>
      </c>
      <c r="P64">
        <v>9420</v>
      </c>
      <c r="Q64">
        <v>24</v>
      </c>
      <c r="R64" t="s">
        <v>23</v>
      </c>
      <c r="S64">
        <v>5</v>
      </c>
      <c r="V64" t="s">
        <v>24</v>
      </c>
    </row>
    <row r="65" spans="1:22" x14ac:dyDescent="0.25">
      <c r="A65">
        <v>2431187</v>
      </c>
      <c r="B65">
        <v>1</v>
      </c>
      <c r="C65" t="s">
        <v>17</v>
      </c>
      <c r="D65" t="s">
        <v>18</v>
      </c>
      <c r="E65">
        <v>1</v>
      </c>
      <c r="F65" t="s">
        <v>467</v>
      </c>
      <c r="G65">
        <v>96</v>
      </c>
      <c r="H65">
        <v>26860732</v>
      </c>
      <c r="I65" t="s">
        <v>468</v>
      </c>
      <c r="J65">
        <v>3647</v>
      </c>
      <c r="M65" t="s">
        <v>21</v>
      </c>
      <c r="N65" t="s">
        <v>469</v>
      </c>
      <c r="P65">
        <v>9420</v>
      </c>
      <c r="Q65">
        <v>24</v>
      </c>
      <c r="R65" t="s">
        <v>23</v>
      </c>
      <c r="S65">
        <v>5</v>
      </c>
      <c r="V65" t="s">
        <v>429</v>
      </c>
    </row>
    <row r="66" spans="1:22" x14ac:dyDescent="0.25">
      <c r="A66">
        <v>2433550</v>
      </c>
      <c r="B66">
        <v>9</v>
      </c>
      <c r="C66" t="s">
        <v>17</v>
      </c>
      <c r="D66" t="s">
        <v>25</v>
      </c>
      <c r="E66">
        <v>1</v>
      </c>
      <c r="F66" t="s">
        <v>472</v>
      </c>
      <c r="G66">
        <v>96</v>
      </c>
      <c r="H66">
        <v>31688341</v>
      </c>
      <c r="I66" t="s">
        <v>473</v>
      </c>
      <c r="J66">
        <v>512</v>
      </c>
      <c r="M66" t="s">
        <v>21</v>
      </c>
      <c r="N66" t="s">
        <v>474</v>
      </c>
      <c r="P66">
        <v>9420</v>
      </c>
      <c r="Q66">
        <v>24</v>
      </c>
      <c r="R66" t="s">
        <v>23</v>
      </c>
      <c r="S66">
        <v>5</v>
      </c>
      <c r="V66" t="s">
        <v>475</v>
      </c>
    </row>
    <row r="67" spans="1:22" x14ac:dyDescent="0.25">
      <c r="A67">
        <v>2433552</v>
      </c>
      <c r="B67">
        <v>5</v>
      </c>
      <c r="C67" t="s">
        <v>17</v>
      </c>
      <c r="D67" t="s">
        <v>57</v>
      </c>
      <c r="E67">
        <v>1</v>
      </c>
      <c r="F67" t="s">
        <v>476</v>
      </c>
      <c r="G67">
        <v>96</v>
      </c>
      <c r="H67">
        <v>35356925</v>
      </c>
      <c r="I67" t="s">
        <v>477</v>
      </c>
      <c r="J67">
        <v>3477</v>
      </c>
      <c r="M67" t="s">
        <v>21</v>
      </c>
      <c r="N67" t="s">
        <v>478</v>
      </c>
      <c r="P67">
        <v>9420</v>
      </c>
      <c r="Q67">
        <v>24</v>
      </c>
      <c r="R67" t="s">
        <v>23</v>
      </c>
      <c r="S67">
        <v>5</v>
      </c>
      <c r="V67" t="s">
        <v>429</v>
      </c>
    </row>
    <row r="68" spans="1:22" x14ac:dyDescent="0.25">
      <c r="A68">
        <v>2434182</v>
      </c>
      <c r="B68">
        <v>7</v>
      </c>
      <c r="C68" t="s">
        <v>17</v>
      </c>
      <c r="D68" t="s">
        <v>25</v>
      </c>
      <c r="E68">
        <v>1</v>
      </c>
      <c r="F68" t="s">
        <v>479</v>
      </c>
      <c r="G68">
        <v>96</v>
      </c>
      <c r="H68">
        <v>42431674</v>
      </c>
      <c r="I68" t="s">
        <v>480</v>
      </c>
      <c r="J68">
        <v>926</v>
      </c>
      <c r="M68" t="s">
        <v>21</v>
      </c>
      <c r="N68" t="s">
        <v>481</v>
      </c>
      <c r="P68">
        <v>9420</v>
      </c>
      <c r="Q68">
        <v>24</v>
      </c>
      <c r="R68" t="s">
        <v>23</v>
      </c>
      <c r="S68">
        <v>5</v>
      </c>
      <c r="V68" t="s">
        <v>397</v>
      </c>
    </row>
    <row r="69" spans="1:22" x14ac:dyDescent="0.25">
      <c r="A69">
        <v>2434359</v>
      </c>
      <c r="B69">
        <v>5</v>
      </c>
      <c r="C69" t="s">
        <v>17</v>
      </c>
      <c r="D69" t="s">
        <v>18</v>
      </c>
      <c r="E69">
        <v>1</v>
      </c>
      <c r="F69" t="s">
        <v>482</v>
      </c>
      <c r="G69">
        <v>96</v>
      </c>
      <c r="H69">
        <v>40739778</v>
      </c>
      <c r="I69" t="s">
        <v>483</v>
      </c>
      <c r="J69">
        <v>672</v>
      </c>
      <c r="M69" t="s">
        <v>21</v>
      </c>
      <c r="N69" t="s">
        <v>484</v>
      </c>
      <c r="P69">
        <v>9420</v>
      </c>
      <c r="Q69">
        <v>24</v>
      </c>
      <c r="R69" t="s">
        <v>23</v>
      </c>
      <c r="S69">
        <v>5</v>
      </c>
      <c r="V69" t="s">
        <v>485</v>
      </c>
    </row>
    <row r="70" spans="1:22" x14ac:dyDescent="0.25">
      <c r="A70">
        <v>2434396</v>
      </c>
      <c r="B70">
        <v>0</v>
      </c>
      <c r="C70" t="s">
        <v>17</v>
      </c>
      <c r="D70" t="s">
        <v>53</v>
      </c>
      <c r="E70">
        <v>1</v>
      </c>
      <c r="F70" t="s">
        <v>486</v>
      </c>
      <c r="G70">
        <v>96</v>
      </c>
      <c r="H70">
        <v>14739641</v>
      </c>
      <c r="I70" t="s">
        <v>487</v>
      </c>
      <c r="J70">
        <v>203</v>
      </c>
      <c r="M70" t="s">
        <v>21</v>
      </c>
      <c r="N70" t="s">
        <v>488</v>
      </c>
      <c r="P70">
        <v>9420</v>
      </c>
      <c r="Q70">
        <v>24</v>
      </c>
      <c r="R70" t="s">
        <v>23</v>
      </c>
      <c r="S70">
        <v>5</v>
      </c>
      <c r="V70" t="s">
        <v>489</v>
      </c>
    </row>
    <row r="71" spans="1:22" x14ac:dyDescent="0.25">
      <c r="A71">
        <v>2434557</v>
      </c>
      <c r="B71">
        <v>1</v>
      </c>
      <c r="C71" t="s">
        <v>17</v>
      </c>
      <c r="D71" t="s">
        <v>18</v>
      </c>
      <c r="E71">
        <v>1</v>
      </c>
      <c r="F71" t="s">
        <v>490</v>
      </c>
      <c r="G71">
        <v>96</v>
      </c>
      <c r="H71">
        <v>27513568</v>
      </c>
      <c r="I71" t="s">
        <v>491</v>
      </c>
      <c r="J71">
        <v>2553</v>
      </c>
      <c r="M71" t="s">
        <v>21</v>
      </c>
      <c r="N71" t="s">
        <v>492</v>
      </c>
      <c r="P71">
        <v>9420</v>
      </c>
      <c r="Q71">
        <v>24</v>
      </c>
      <c r="R71" t="s">
        <v>23</v>
      </c>
      <c r="S71">
        <v>5</v>
      </c>
      <c r="V71" t="s">
        <v>443</v>
      </c>
    </row>
    <row r="72" spans="1:22" x14ac:dyDescent="0.25">
      <c r="A72">
        <v>2434558</v>
      </c>
      <c r="B72">
        <v>0</v>
      </c>
      <c r="C72" t="s">
        <v>17</v>
      </c>
      <c r="D72" t="s">
        <v>18</v>
      </c>
      <c r="E72">
        <v>1</v>
      </c>
      <c r="F72" t="s">
        <v>493</v>
      </c>
      <c r="G72">
        <v>96</v>
      </c>
      <c r="H72">
        <v>31020620</v>
      </c>
      <c r="I72" t="s">
        <v>494</v>
      </c>
      <c r="J72">
        <v>962</v>
      </c>
      <c r="L72">
        <v>4</v>
      </c>
      <c r="M72" t="s">
        <v>21</v>
      </c>
      <c r="N72" t="s">
        <v>495</v>
      </c>
      <c r="P72">
        <v>9420</v>
      </c>
      <c r="Q72">
        <v>24</v>
      </c>
      <c r="R72" t="s">
        <v>23</v>
      </c>
      <c r="S72">
        <v>5</v>
      </c>
      <c r="V72" t="s">
        <v>496</v>
      </c>
    </row>
    <row r="73" spans="1:22" x14ac:dyDescent="0.25">
      <c r="A73">
        <v>2435197</v>
      </c>
      <c r="B73">
        <v>0</v>
      </c>
      <c r="C73" t="s">
        <v>17</v>
      </c>
      <c r="D73" t="s">
        <v>53</v>
      </c>
      <c r="E73">
        <v>1</v>
      </c>
      <c r="F73" t="s">
        <v>497</v>
      </c>
      <c r="G73">
        <v>96</v>
      </c>
      <c r="H73">
        <v>44739848</v>
      </c>
      <c r="I73" t="s">
        <v>498</v>
      </c>
      <c r="J73">
        <v>1557</v>
      </c>
      <c r="M73" t="s">
        <v>21</v>
      </c>
      <c r="N73" t="s">
        <v>499</v>
      </c>
      <c r="P73">
        <v>9420</v>
      </c>
      <c r="Q73">
        <v>24</v>
      </c>
      <c r="R73" t="s">
        <v>23</v>
      </c>
      <c r="S73">
        <v>5</v>
      </c>
      <c r="V73" t="s">
        <v>33</v>
      </c>
    </row>
    <row r="74" spans="1:22" x14ac:dyDescent="0.25">
      <c r="A74">
        <v>2436605</v>
      </c>
      <c r="B74">
        <v>6</v>
      </c>
      <c r="C74" t="s">
        <v>17</v>
      </c>
      <c r="D74" t="s">
        <v>57</v>
      </c>
      <c r="E74">
        <v>1</v>
      </c>
      <c r="F74" t="s">
        <v>503</v>
      </c>
      <c r="G74">
        <v>96</v>
      </c>
      <c r="H74">
        <v>30824008</v>
      </c>
      <c r="I74" t="s">
        <v>504</v>
      </c>
      <c r="J74">
        <v>948</v>
      </c>
      <c r="M74" t="s">
        <v>21</v>
      </c>
      <c r="N74" t="s">
        <v>505</v>
      </c>
      <c r="P74">
        <v>9420</v>
      </c>
      <c r="Q74">
        <v>24</v>
      </c>
      <c r="R74" t="s">
        <v>23</v>
      </c>
      <c r="S74">
        <v>5</v>
      </c>
      <c r="V74" t="s">
        <v>506</v>
      </c>
    </row>
    <row r="75" spans="1:22" x14ac:dyDescent="0.25">
      <c r="A75">
        <v>2436682</v>
      </c>
      <c r="B75">
        <v>0</v>
      </c>
      <c r="C75" t="s">
        <v>17</v>
      </c>
      <c r="D75" t="s">
        <v>25</v>
      </c>
      <c r="E75">
        <v>1</v>
      </c>
      <c r="F75" t="s">
        <v>507</v>
      </c>
      <c r="G75">
        <v>96</v>
      </c>
      <c r="H75">
        <v>35254408</v>
      </c>
      <c r="I75" t="s">
        <v>508</v>
      </c>
      <c r="J75">
        <v>871</v>
      </c>
      <c r="M75" t="s">
        <v>21</v>
      </c>
      <c r="N75" t="s">
        <v>509</v>
      </c>
      <c r="P75">
        <v>9420</v>
      </c>
      <c r="Q75">
        <v>24</v>
      </c>
      <c r="R75" t="s">
        <v>23</v>
      </c>
      <c r="S75">
        <v>5</v>
      </c>
      <c r="V75" t="s">
        <v>510</v>
      </c>
    </row>
    <row r="76" spans="1:22" x14ac:dyDescent="0.25">
      <c r="A76">
        <v>2436777</v>
      </c>
      <c r="B76">
        <v>0</v>
      </c>
      <c r="C76" t="s">
        <v>17</v>
      </c>
      <c r="D76" t="s">
        <v>53</v>
      </c>
      <c r="E76">
        <v>1</v>
      </c>
      <c r="F76" t="s">
        <v>511</v>
      </c>
      <c r="G76">
        <v>96</v>
      </c>
      <c r="H76">
        <v>32769076</v>
      </c>
      <c r="I76" t="s">
        <v>512</v>
      </c>
      <c r="J76">
        <v>43</v>
      </c>
      <c r="M76" t="s">
        <v>21</v>
      </c>
      <c r="N76" t="s">
        <v>513</v>
      </c>
      <c r="P76">
        <v>9420</v>
      </c>
      <c r="Q76">
        <v>24</v>
      </c>
      <c r="R76" t="s">
        <v>23</v>
      </c>
      <c r="S76">
        <v>5</v>
      </c>
      <c r="V76" t="s">
        <v>98</v>
      </c>
    </row>
    <row r="77" spans="1:22" x14ac:dyDescent="0.25">
      <c r="A77">
        <v>2437798</v>
      </c>
      <c r="B77">
        <v>8</v>
      </c>
      <c r="C77" t="s">
        <v>17</v>
      </c>
      <c r="D77" t="s">
        <v>18</v>
      </c>
      <c r="E77">
        <v>1</v>
      </c>
      <c r="F77" t="s">
        <v>520</v>
      </c>
      <c r="G77">
        <v>96</v>
      </c>
      <c r="H77">
        <v>32768302</v>
      </c>
      <c r="I77" t="s">
        <v>521</v>
      </c>
      <c r="J77">
        <v>1428</v>
      </c>
      <c r="M77" t="s">
        <v>21</v>
      </c>
      <c r="N77" t="s">
        <v>522</v>
      </c>
      <c r="P77">
        <v>9420</v>
      </c>
      <c r="Q77">
        <v>24</v>
      </c>
      <c r="R77" t="s">
        <v>23</v>
      </c>
      <c r="S77">
        <v>5</v>
      </c>
      <c r="V77" t="s">
        <v>523</v>
      </c>
    </row>
    <row r="78" spans="1:22" x14ac:dyDescent="0.25">
      <c r="A78">
        <v>2438150</v>
      </c>
      <c r="B78">
        <v>0</v>
      </c>
      <c r="C78" t="s">
        <v>17</v>
      </c>
      <c r="D78" t="s">
        <v>25</v>
      </c>
      <c r="E78">
        <v>1</v>
      </c>
      <c r="F78" t="s">
        <v>524</v>
      </c>
      <c r="G78">
        <v>96</v>
      </c>
      <c r="H78">
        <v>30995503</v>
      </c>
      <c r="I78" t="s">
        <v>525</v>
      </c>
      <c r="J78">
        <v>662</v>
      </c>
      <c r="M78" t="s">
        <v>21</v>
      </c>
      <c r="N78" t="s">
        <v>526</v>
      </c>
      <c r="P78">
        <v>9420</v>
      </c>
      <c r="Q78">
        <v>24</v>
      </c>
      <c r="R78" t="s">
        <v>23</v>
      </c>
      <c r="S78">
        <v>5</v>
      </c>
      <c r="V78" t="s">
        <v>98</v>
      </c>
    </row>
    <row r="79" spans="1:22" x14ac:dyDescent="0.25">
      <c r="A79">
        <v>2438746</v>
      </c>
      <c r="B79">
        <v>0</v>
      </c>
      <c r="C79" t="s">
        <v>17</v>
      </c>
      <c r="D79" t="s">
        <v>25</v>
      </c>
      <c r="E79">
        <v>1</v>
      </c>
      <c r="F79" t="s">
        <v>534</v>
      </c>
      <c r="G79">
        <v>96</v>
      </c>
      <c r="H79">
        <v>16711162</v>
      </c>
      <c r="I79" t="s">
        <v>535</v>
      </c>
      <c r="J79">
        <v>683</v>
      </c>
      <c r="M79" t="s">
        <v>21</v>
      </c>
      <c r="N79" t="s">
        <v>536</v>
      </c>
      <c r="P79">
        <v>9420</v>
      </c>
      <c r="Q79">
        <v>24</v>
      </c>
      <c r="R79" t="s">
        <v>23</v>
      </c>
      <c r="S79">
        <v>5</v>
      </c>
      <c r="V79" t="s">
        <v>397</v>
      </c>
    </row>
    <row r="80" spans="1:22" x14ac:dyDescent="0.25">
      <c r="A80">
        <v>2438747</v>
      </c>
      <c r="B80">
        <v>9</v>
      </c>
      <c r="C80" t="s">
        <v>17</v>
      </c>
      <c r="D80" t="s">
        <v>18</v>
      </c>
      <c r="E80">
        <v>1</v>
      </c>
      <c r="F80" t="s">
        <v>537</v>
      </c>
      <c r="G80">
        <v>96</v>
      </c>
      <c r="H80">
        <v>39440021</v>
      </c>
      <c r="I80" t="s">
        <v>538</v>
      </c>
      <c r="J80">
        <v>1156</v>
      </c>
      <c r="M80" t="s">
        <v>21</v>
      </c>
      <c r="N80" t="s">
        <v>539</v>
      </c>
      <c r="P80">
        <v>9420</v>
      </c>
      <c r="Q80">
        <v>24</v>
      </c>
      <c r="R80" t="s">
        <v>23</v>
      </c>
      <c r="S80">
        <v>5</v>
      </c>
      <c r="V80" t="s">
        <v>33</v>
      </c>
    </row>
    <row r="81" spans="1:22" x14ac:dyDescent="0.25">
      <c r="A81">
        <v>2438929</v>
      </c>
      <c r="B81">
        <v>3</v>
      </c>
      <c r="C81" t="s">
        <v>17</v>
      </c>
      <c r="D81" t="s">
        <v>25</v>
      </c>
      <c r="E81">
        <v>1</v>
      </c>
      <c r="F81" t="s">
        <v>540</v>
      </c>
      <c r="G81">
        <v>96</v>
      </c>
      <c r="H81">
        <v>37393233</v>
      </c>
      <c r="I81" t="s">
        <v>541</v>
      </c>
      <c r="J81">
        <v>2489</v>
      </c>
      <c r="L81">
        <v>2</v>
      </c>
      <c r="M81" t="s">
        <v>21</v>
      </c>
      <c r="N81" t="s">
        <v>542</v>
      </c>
      <c r="P81">
        <v>9420</v>
      </c>
      <c r="Q81">
        <v>24</v>
      </c>
      <c r="R81" t="s">
        <v>23</v>
      </c>
      <c r="S81">
        <v>5</v>
      </c>
      <c r="V81" t="s">
        <v>389</v>
      </c>
    </row>
    <row r="82" spans="1:22" x14ac:dyDescent="0.25">
      <c r="A82">
        <v>2439081</v>
      </c>
      <c r="B82">
        <v>0</v>
      </c>
      <c r="C82" t="s">
        <v>17</v>
      </c>
      <c r="D82" t="s">
        <v>53</v>
      </c>
      <c r="E82">
        <v>1</v>
      </c>
      <c r="F82" t="s">
        <v>543</v>
      </c>
      <c r="G82">
        <v>96</v>
      </c>
      <c r="H82">
        <v>42267101</v>
      </c>
      <c r="I82" t="s">
        <v>544</v>
      </c>
      <c r="J82">
        <v>854</v>
      </c>
      <c r="L82" t="s">
        <v>70</v>
      </c>
      <c r="M82" t="s">
        <v>21</v>
      </c>
      <c r="P82">
        <v>9420</v>
      </c>
      <c r="Q82">
        <v>24</v>
      </c>
      <c r="R82" t="s">
        <v>23</v>
      </c>
      <c r="S82">
        <v>5</v>
      </c>
      <c r="V82" t="s">
        <v>545</v>
      </c>
    </row>
    <row r="83" spans="1:22" x14ac:dyDescent="0.25">
      <c r="A83">
        <v>2439151</v>
      </c>
      <c r="B83">
        <v>4</v>
      </c>
      <c r="C83" t="s">
        <v>17</v>
      </c>
      <c r="D83" t="s">
        <v>18</v>
      </c>
      <c r="E83">
        <v>1</v>
      </c>
      <c r="F83" t="s">
        <v>546</v>
      </c>
      <c r="G83">
        <v>96</v>
      </c>
      <c r="H83">
        <v>35219697</v>
      </c>
      <c r="I83" t="s">
        <v>547</v>
      </c>
      <c r="J83">
        <v>182</v>
      </c>
      <c r="L83" t="s">
        <v>128</v>
      </c>
      <c r="M83" t="s">
        <v>21</v>
      </c>
      <c r="N83" t="s">
        <v>548</v>
      </c>
      <c r="P83">
        <v>9420</v>
      </c>
      <c r="Q83">
        <v>24</v>
      </c>
      <c r="R83" t="s">
        <v>23</v>
      </c>
      <c r="S83">
        <v>5</v>
      </c>
      <c r="V83" t="s">
        <v>489</v>
      </c>
    </row>
    <row r="84" spans="1:22" x14ac:dyDescent="0.25">
      <c r="A84">
        <v>2441888</v>
      </c>
      <c r="B84">
        <v>9</v>
      </c>
      <c r="C84" t="s">
        <v>17</v>
      </c>
      <c r="D84" t="s">
        <v>18</v>
      </c>
      <c r="E84">
        <v>1</v>
      </c>
      <c r="F84" t="s">
        <v>553</v>
      </c>
      <c r="G84">
        <v>96</v>
      </c>
      <c r="H84">
        <v>36708913</v>
      </c>
      <c r="I84" t="s">
        <v>554</v>
      </c>
      <c r="J84">
        <v>2477</v>
      </c>
      <c r="M84" t="s">
        <v>21</v>
      </c>
      <c r="N84" t="s">
        <v>555</v>
      </c>
      <c r="P84">
        <v>9420</v>
      </c>
      <c r="Q84">
        <v>24</v>
      </c>
      <c r="R84" t="s">
        <v>23</v>
      </c>
      <c r="S84">
        <v>5</v>
      </c>
      <c r="V84" t="s">
        <v>556</v>
      </c>
    </row>
    <row r="85" spans="1:22" x14ac:dyDescent="0.25">
      <c r="A85">
        <v>2441986</v>
      </c>
      <c r="B85">
        <v>9</v>
      </c>
      <c r="C85" t="s">
        <v>17</v>
      </c>
      <c r="D85" t="s">
        <v>25</v>
      </c>
      <c r="E85">
        <v>1</v>
      </c>
      <c r="F85" t="s">
        <v>557</v>
      </c>
      <c r="G85">
        <v>96</v>
      </c>
      <c r="H85">
        <v>21057457</v>
      </c>
      <c r="I85" t="s">
        <v>558</v>
      </c>
      <c r="J85">
        <v>313</v>
      </c>
      <c r="M85" t="s">
        <v>21</v>
      </c>
      <c r="N85" t="s">
        <v>559</v>
      </c>
      <c r="P85">
        <v>9420</v>
      </c>
      <c r="Q85">
        <v>24</v>
      </c>
      <c r="R85" t="s">
        <v>23</v>
      </c>
      <c r="S85">
        <v>5</v>
      </c>
      <c r="V85" t="s">
        <v>77</v>
      </c>
    </row>
    <row r="86" spans="1:22" x14ac:dyDescent="0.25">
      <c r="A86">
        <v>2419198</v>
      </c>
      <c r="B86">
        <v>1</v>
      </c>
      <c r="C86" t="s">
        <v>17</v>
      </c>
      <c r="D86" t="s">
        <v>361</v>
      </c>
      <c r="E86">
        <v>2</v>
      </c>
      <c r="F86" t="s">
        <v>362</v>
      </c>
      <c r="G86">
        <v>96</v>
      </c>
      <c r="H86">
        <v>26540453</v>
      </c>
      <c r="I86" t="s">
        <v>363</v>
      </c>
      <c r="J86">
        <v>1635</v>
      </c>
      <c r="M86" t="s">
        <v>21</v>
      </c>
      <c r="N86" t="s">
        <v>365</v>
      </c>
      <c r="P86">
        <v>9412</v>
      </c>
      <c r="Q86">
        <v>24</v>
      </c>
      <c r="R86" t="s">
        <v>23</v>
      </c>
      <c r="S86">
        <v>5</v>
      </c>
      <c r="V86" t="s">
        <v>366</v>
      </c>
    </row>
    <row r="87" spans="1:22" x14ac:dyDescent="0.25">
      <c r="A87">
        <v>2419309</v>
      </c>
      <c r="B87">
        <v>7</v>
      </c>
      <c r="C87" t="s">
        <v>17</v>
      </c>
      <c r="D87" t="s">
        <v>361</v>
      </c>
      <c r="E87">
        <v>1</v>
      </c>
      <c r="F87" t="s">
        <v>367</v>
      </c>
      <c r="G87">
        <v>96</v>
      </c>
      <c r="H87">
        <v>23441157</v>
      </c>
      <c r="I87" t="s">
        <v>368</v>
      </c>
      <c r="J87">
        <v>234</v>
      </c>
      <c r="M87" t="s">
        <v>21</v>
      </c>
      <c r="P87">
        <v>9412</v>
      </c>
      <c r="Q87">
        <v>24</v>
      </c>
      <c r="R87" t="s">
        <v>23</v>
      </c>
      <c r="S87">
        <v>5</v>
      </c>
      <c r="V87" t="s">
        <v>33</v>
      </c>
    </row>
    <row r="88" spans="1:22" x14ac:dyDescent="0.25">
      <c r="A88">
        <v>2419322</v>
      </c>
      <c r="B88">
        <v>4</v>
      </c>
      <c r="C88" t="s">
        <v>17</v>
      </c>
      <c r="D88" t="s">
        <v>361</v>
      </c>
      <c r="E88">
        <v>1</v>
      </c>
      <c r="F88" t="s">
        <v>369</v>
      </c>
      <c r="G88">
        <v>96</v>
      </c>
      <c r="H88">
        <v>26343673</v>
      </c>
      <c r="I88" t="s">
        <v>370</v>
      </c>
      <c r="J88">
        <v>477</v>
      </c>
      <c r="M88" t="s">
        <v>21</v>
      </c>
      <c r="N88" t="s">
        <v>371</v>
      </c>
      <c r="P88">
        <v>9412</v>
      </c>
      <c r="Q88">
        <v>24</v>
      </c>
      <c r="R88" t="s">
        <v>23</v>
      </c>
      <c r="S88">
        <v>5</v>
      </c>
      <c r="V88" t="s">
        <v>33</v>
      </c>
    </row>
    <row r="89" spans="1:22" x14ac:dyDescent="0.25">
      <c r="A89">
        <v>2419333</v>
      </c>
      <c r="B89">
        <v>0</v>
      </c>
      <c r="C89" t="s">
        <v>17</v>
      </c>
      <c r="D89" t="s">
        <v>361</v>
      </c>
      <c r="E89">
        <v>1</v>
      </c>
      <c r="F89" t="s">
        <v>372</v>
      </c>
      <c r="G89">
        <v>96</v>
      </c>
      <c r="H89">
        <v>29067046</v>
      </c>
      <c r="I89" t="s">
        <v>373</v>
      </c>
      <c r="J89">
        <v>1748</v>
      </c>
      <c r="M89" t="s">
        <v>21</v>
      </c>
      <c r="P89">
        <v>9412</v>
      </c>
      <c r="Q89">
        <v>24</v>
      </c>
      <c r="R89" t="s">
        <v>23</v>
      </c>
      <c r="S89">
        <v>5</v>
      </c>
      <c r="V89" t="s">
        <v>374</v>
      </c>
    </row>
    <row r="90" spans="1:22" x14ac:dyDescent="0.25">
      <c r="A90">
        <v>2419339</v>
      </c>
      <c r="B90">
        <v>9</v>
      </c>
      <c r="C90" t="s">
        <v>17</v>
      </c>
      <c r="D90" t="s">
        <v>361</v>
      </c>
      <c r="E90">
        <v>1</v>
      </c>
      <c r="F90" t="s">
        <v>375</v>
      </c>
      <c r="G90">
        <v>96</v>
      </c>
      <c r="H90">
        <v>31572753</v>
      </c>
      <c r="I90" t="s">
        <v>376</v>
      </c>
      <c r="J90">
        <v>140</v>
      </c>
      <c r="M90" t="s">
        <v>21</v>
      </c>
      <c r="P90">
        <v>9412</v>
      </c>
      <c r="Q90">
        <v>24</v>
      </c>
      <c r="R90" t="s">
        <v>23</v>
      </c>
      <c r="S90">
        <v>5</v>
      </c>
      <c r="V90" t="s">
        <v>366</v>
      </c>
    </row>
    <row r="91" spans="1:22" x14ac:dyDescent="0.25">
      <c r="A91">
        <v>2419351</v>
      </c>
      <c r="B91">
        <v>8</v>
      </c>
      <c r="C91" t="s">
        <v>17</v>
      </c>
      <c r="D91" t="s">
        <v>361</v>
      </c>
      <c r="E91">
        <v>1</v>
      </c>
      <c r="F91" t="s">
        <v>377</v>
      </c>
      <c r="G91">
        <v>96</v>
      </c>
      <c r="H91">
        <v>95551122</v>
      </c>
      <c r="I91" t="s">
        <v>378</v>
      </c>
      <c r="J91">
        <v>820</v>
      </c>
      <c r="M91" t="s">
        <v>21</v>
      </c>
      <c r="P91">
        <v>9412</v>
      </c>
      <c r="Q91">
        <v>24</v>
      </c>
      <c r="R91" t="s">
        <v>23</v>
      </c>
      <c r="S91">
        <v>5</v>
      </c>
      <c r="V91" t="s">
        <v>379</v>
      </c>
    </row>
    <row r="92" spans="1:22" x14ac:dyDescent="0.25">
      <c r="A92">
        <v>2419367</v>
      </c>
      <c r="B92">
        <v>4</v>
      </c>
      <c r="C92" t="s">
        <v>17</v>
      </c>
      <c r="D92" t="s">
        <v>361</v>
      </c>
      <c r="E92">
        <v>1</v>
      </c>
      <c r="F92" t="s">
        <v>380</v>
      </c>
      <c r="G92">
        <v>96</v>
      </c>
      <c r="H92">
        <v>30956687</v>
      </c>
      <c r="I92" t="s">
        <v>381</v>
      </c>
      <c r="J92">
        <v>737</v>
      </c>
      <c r="M92" t="s">
        <v>21</v>
      </c>
      <c r="P92">
        <v>9412</v>
      </c>
      <c r="Q92">
        <v>24</v>
      </c>
      <c r="R92" t="s">
        <v>23</v>
      </c>
      <c r="S92">
        <v>5</v>
      </c>
      <c r="V92" t="s">
        <v>382</v>
      </c>
    </row>
    <row r="93" spans="1:22" x14ac:dyDescent="0.25">
      <c r="A93">
        <v>2423772</v>
      </c>
      <c r="B93">
        <v>8</v>
      </c>
      <c r="C93" t="s">
        <v>17</v>
      </c>
      <c r="D93" t="s">
        <v>361</v>
      </c>
      <c r="E93">
        <v>1</v>
      </c>
      <c r="F93" t="s">
        <v>430</v>
      </c>
      <c r="G93">
        <v>96</v>
      </c>
      <c r="H93">
        <v>29398210</v>
      </c>
      <c r="I93" t="s">
        <v>431</v>
      </c>
      <c r="J93">
        <v>1561</v>
      </c>
      <c r="K93">
        <v>1</v>
      </c>
      <c r="L93">
        <v>1</v>
      </c>
      <c r="M93" t="s">
        <v>21</v>
      </c>
      <c r="N93" t="s">
        <v>432</v>
      </c>
      <c r="P93">
        <v>9420</v>
      </c>
      <c r="Q93">
        <v>24</v>
      </c>
      <c r="R93" t="s">
        <v>23</v>
      </c>
      <c r="S93">
        <v>5</v>
      </c>
      <c r="V93" t="s">
        <v>366</v>
      </c>
    </row>
    <row r="94" spans="1:22" x14ac:dyDescent="0.25">
      <c r="A94">
        <v>2424019</v>
      </c>
      <c r="B94">
        <v>2</v>
      </c>
      <c r="C94" t="s">
        <v>17</v>
      </c>
      <c r="D94" t="s">
        <v>361</v>
      </c>
      <c r="E94">
        <v>1</v>
      </c>
      <c r="F94" t="s">
        <v>433</v>
      </c>
      <c r="G94">
        <v>96</v>
      </c>
      <c r="H94">
        <v>12146024</v>
      </c>
      <c r="I94" t="s">
        <v>434</v>
      </c>
      <c r="J94">
        <v>1499</v>
      </c>
      <c r="K94">
        <v>1</v>
      </c>
      <c r="L94">
        <v>1</v>
      </c>
      <c r="M94" t="s">
        <v>21</v>
      </c>
      <c r="N94" t="s">
        <v>435</v>
      </c>
      <c r="P94">
        <v>9412</v>
      </c>
      <c r="Q94">
        <v>24</v>
      </c>
      <c r="R94" t="s">
        <v>23</v>
      </c>
      <c r="S94">
        <v>5</v>
      </c>
      <c r="V94" t="s">
        <v>436</v>
      </c>
    </row>
    <row r="95" spans="1:22" x14ac:dyDescent="0.25">
      <c r="A95">
        <v>2431990</v>
      </c>
      <c r="B95">
        <v>2</v>
      </c>
      <c r="C95" t="s">
        <v>17</v>
      </c>
      <c r="D95" t="s">
        <v>361</v>
      </c>
      <c r="E95">
        <v>1</v>
      </c>
      <c r="F95" t="s">
        <v>470</v>
      </c>
      <c r="G95">
        <v>96</v>
      </c>
      <c r="H95">
        <v>92205266</v>
      </c>
      <c r="I95" t="s">
        <v>471</v>
      </c>
      <c r="J95">
        <v>251</v>
      </c>
      <c r="M95" t="s">
        <v>21</v>
      </c>
      <c r="P95">
        <v>9412</v>
      </c>
      <c r="Q95">
        <v>24</v>
      </c>
      <c r="R95" t="s">
        <v>23</v>
      </c>
      <c r="S95">
        <v>5</v>
      </c>
      <c r="V95" t="s">
        <v>364</v>
      </c>
    </row>
    <row r="96" spans="1:22" x14ac:dyDescent="0.25">
      <c r="A96">
        <v>2437025</v>
      </c>
      <c r="B96">
        <v>8</v>
      </c>
      <c r="C96" t="s">
        <v>17</v>
      </c>
      <c r="D96" t="s">
        <v>361</v>
      </c>
      <c r="E96">
        <v>1</v>
      </c>
      <c r="F96" t="s">
        <v>514</v>
      </c>
      <c r="G96">
        <v>96</v>
      </c>
      <c r="H96">
        <v>43531133</v>
      </c>
      <c r="I96" t="s">
        <v>515</v>
      </c>
      <c r="J96">
        <v>427</v>
      </c>
      <c r="M96" t="s">
        <v>21</v>
      </c>
      <c r="N96" t="s">
        <v>516</v>
      </c>
      <c r="P96">
        <v>9412</v>
      </c>
      <c r="Q96">
        <v>24</v>
      </c>
      <c r="R96" t="s">
        <v>23</v>
      </c>
      <c r="S96">
        <v>5</v>
      </c>
      <c r="V96" t="s">
        <v>366</v>
      </c>
    </row>
    <row r="97" spans="1:22" x14ac:dyDescent="0.25">
      <c r="A97">
        <v>2437334</v>
      </c>
      <c r="B97">
        <v>6</v>
      </c>
      <c r="C97" t="s">
        <v>17</v>
      </c>
      <c r="D97" t="s">
        <v>361</v>
      </c>
      <c r="E97">
        <v>1</v>
      </c>
      <c r="F97" t="s">
        <v>517</v>
      </c>
      <c r="G97">
        <v>96</v>
      </c>
      <c r="H97">
        <v>44577039</v>
      </c>
      <c r="I97" t="s">
        <v>518</v>
      </c>
      <c r="J97">
        <v>710</v>
      </c>
      <c r="M97" t="s">
        <v>21</v>
      </c>
      <c r="N97" t="s">
        <v>519</v>
      </c>
      <c r="P97">
        <v>9412</v>
      </c>
      <c r="Q97">
        <v>24</v>
      </c>
      <c r="R97" t="s">
        <v>23</v>
      </c>
      <c r="S97">
        <v>5</v>
      </c>
    </row>
    <row r="98" spans="1:22" x14ac:dyDescent="0.25">
      <c r="A98">
        <v>809784</v>
      </c>
      <c r="B98">
        <v>4</v>
      </c>
      <c r="C98" t="s">
        <v>17</v>
      </c>
      <c r="D98" t="s">
        <v>28</v>
      </c>
      <c r="E98">
        <v>2</v>
      </c>
      <c r="F98" t="s">
        <v>29</v>
      </c>
      <c r="G98">
        <v>96</v>
      </c>
      <c r="H98">
        <v>28267306</v>
      </c>
      <c r="I98" t="s">
        <v>30</v>
      </c>
      <c r="J98">
        <v>672</v>
      </c>
      <c r="M98" t="s">
        <v>31</v>
      </c>
      <c r="N98" t="s">
        <v>32</v>
      </c>
      <c r="P98">
        <v>9410</v>
      </c>
      <c r="Q98">
        <v>24</v>
      </c>
      <c r="R98" t="s">
        <v>23</v>
      </c>
      <c r="S98">
        <v>5</v>
      </c>
      <c r="V98" t="s">
        <v>33</v>
      </c>
    </row>
    <row r="99" spans="1:22" x14ac:dyDescent="0.25">
      <c r="A99">
        <v>1333002</v>
      </c>
      <c r="B99">
        <v>0</v>
      </c>
      <c r="C99" t="s">
        <v>17</v>
      </c>
      <c r="D99" t="s">
        <v>40</v>
      </c>
      <c r="E99">
        <v>2</v>
      </c>
      <c r="F99" t="s">
        <v>41</v>
      </c>
      <c r="G99">
        <v>96</v>
      </c>
      <c r="H99">
        <v>37477967</v>
      </c>
      <c r="I99" t="s">
        <v>42</v>
      </c>
      <c r="J99">
        <v>329</v>
      </c>
      <c r="M99" t="s">
        <v>31</v>
      </c>
      <c r="N99" t="s">
        <v>43</v>
      </c>
      <c r="P99">
        <v>9410</v>
      </c>
      <c r="Q99">
        <v>24</v>
      </c>
      <c r="R99" t="s">
        <v>23</v>
      </c>
      <c r="S99">
        <v>5</v>
      </c>
      <c r="V99" t="s">
        <v>44</v>
      </c>
    </row>
    <row r="100" spans="1:22" x14ac:dyDescent="0.25">
      <c r="A100">
        <v>1339928</v>
      </c>
      <c r="B100">
        <v>4</v>
      </c>
      <c r="C100" t="s">
        <v>17</v>
      </c>
      <c r="D100" t="s">
        <v>28</v>
      </c>
      <c r="E100">
        <v>2</v>
      </c>
      <c r="F100" t="s">
        <v>45</v>
      </c>
      <c r="G100">
        <v>96</v>
      </c>
      <c r="H100">
        <v>22456837</v>
      </c>
      <c r="I100" t="s">
        <v>46</v>
      </c>
      <c r="J100">
        <v>1908</v>
      </c>
      <c r="M100" t="s">
        <v>31</v>
      </c>
      <c r="N100" t="s">
        <v>47</v>
      </c>
      <c r="P100">
        <v>9410</v>
      </c>
      <c r="Q100">
        <v>24</v>
      </c>
      <c r="R100" t="s">
        <v>23</v>
      </c>
      <c r="S100">
        <v>5</v>
      </c>
      <c r="V100" t="s">
        <v>48</v>
      </c>
    </row>
    <row r="101" spans="1:22" x14ac:dyDescent="0.25">
      <c r="A101">
        <v>1367509</v>
      </c>
      <c r="B101">
        <v>5</v>
      </c>
      <c r="C101" t="s">
        <v>17</v>
      </c>
      <c r="D101" t="s">
        <v>28</v>
      </c>
      <c r="E101">
        <v>2</v>
      </c>
      <c r="F101" t="s">
        <v>49</v>
      </c>
      <c r="G101">
        <v>96</v>
      </c>
      <c r="H101">
        <v>35235693</v>
      </c>
      <c r="I101" t="s">
        <v>50</v>
      </c>
      <c r="K101" t="s">
        <v>51</v>
      </c>
      <c r="L101">
        <v>3</v>
      </c>
      <c r="M101" t="s">
        <v>31</v>
      </c>
      <c r="P101">
        <v>9410</v>
      </c>
      <c r="Q101">
        <v>24</v>
      </c>
      <c r="R101" t="s">
        <v>23</v>
      </c>
      <c r="S101">
        <v>5</v>
      </c>
      <c r="V101" t="s">
        <v>52</v>
      </c>
    </row>
    <row r="102" spans="1:22" x14ac:dyDescent="0.25">
      <c r="A102">
        <v>2340774</v>
      </c>
      <c r="B102">
        <v>3</v>
      </c>
      <c r="C102" t="s">
        <v>17</v>
      </c>
      <c r="D102" t="s">
        <v>40</v>
      </c>
      <c r="E102">
        <v>2</v>
      </c>
      <c r="F102" t="s">
        <v>60</v>
      </c>
      <c r="G102">
        <v>96</v>
      </c>
      <c r="H102">
        <v>16058034</v>
      </c>
      <c r="I102" t="s">
        <v>61</v>
      </c>
      <c r="J102">
        <v>782</v>
      </c>
      <c r="M102" t="s">
        <v>31</v>
      </c>
      <c r="N102" t="s">
        <v>62</v>
      </c>
      <c r="P102">
        <v>9410</v>
      </c>
      <c r="Q102">
        <v>24</v>
      </c>
      <c r="R102" t="s">
        <v>23</v>
      </c>
      <c r="S102">
        <v>5</v>
      </c>
      <c r="V102" t="s">
        <v>63</v>
      </c>
    </row>
    <row r="103" spans="1:22" x14ac:dyDescent="0.25">
      <c r="A103">
        <v>2413811</v>
      </c>
      <c r="B103">
        <v>8</v>
      </c>
      <c r="C103" t="s">
        <v>17</v>
      </c>
      <c r="D103" t="s">
        <v>40</v>
      </c>
      <c r="E103">
        <v>1</v>
      </c>
      <c r="F103" t="s">
        <v>64</v>
      </c>
      <c r="G103">
        <v>96</v>
      </c>
      <c r="H103">
        <v>32309150</v>
      </c>
      <c r="I103" t="s">
        <v>65</v>
      </c>
      <c r="J103">
        <v>1524</v>
      </c>
      <c r="M103" t="s">
        <v>31</v>
      </c>
      <c r="N103" t="s">
        <v>66</v>
      </c>
      <c r="P103">
        <v>9410</v>
      </c>
      <c r="Q103">
        <v>24</v>
      </c>
      <c r="R103" t="s">
        <v>23</v>
      </c>
      <c r="S103">
        <v>5</v>
      </c>
      <c r="V103" t="s">
        <v>67</v>
      </c>
    </row>
    <row r="104" spans="1:22" x14ac:dyDescent="0.25">
      <c r="A104">
        <v>2414058</v>
      </c>
      <c r="B104">
        <v>9</v>
      </c>
      <c r="C104" t="s">
        <v>17</v>
      </c>
      <c r="D104" t="s">
        <v>40</v>
      </c>
      <c r="E104">
        <v>1</v>
      </c>
      <c r="F104" t="s">
        <v>68</v>
      </c>
      <c r="G104">
        <v>96</v>
      </c>
      <c r="H104">
        <v>12879976</v>
      </c>
      <c r="I104" t="s">
        <v>69</v>
      </c>
      <c r="J104">
        <v>2732</v>
      </c>
      <c r="K104">
        <v>1</v>
      </c>
      <c r="L104" t="s">
        <v>70</v>
      </c>
      <c r="M104" t="s">
        <v>31</v>
      </c>
      <c r="N104" t="s">
        <v>71</v>
      </c>
      <c r="P104">
        <v>9410</v>
      </c>
      <c r="Q104">
        <v>24</v>
      </c>
      <c r="R104" t="s">
        <v>23</v>
      </c>
      <c r="S104">
        <v>5</v>
      </c>
      <c r="V104" t="s">
        <v>72</v>
      </c>
    </row>
    <row r="105" spans="1:22" x14ac:dyDescent="0.25">
      <c r="A105">
        <v>2414188</v>
      </c>
      <c r="B105">
        <v>7</v>
      </c>
      <c r="C105" t="s">
        <v>17</v>
      </c>
      <c r="D105" t="s">
        <v>28</v>
      </c>
      <c r="E105">
        <v>1</v>
      </c>
      <c r="F105" t="s">
        <v>85</v>
      </c>
      <c r="G105">
        <v>96</v>
      </c>
      <c r="H105">
        <v>16731258</v>
      </c>
      <c r="I105" t="s">
        <v>86</v>
      </c>
      <c r="J105">
        <v>2470</v>
      </c>
      <c r="K105">
        <v>0</v>
      </c>
      <c r="L105" t="s">
        <v>87</v>
      </c>
      <c r="M105" t="s">
        <v>31</v>
      </c>
      <c r="P105">
        <v>9410</v>
      </c>
      <c r="Q105">
        <v>24</v>
      </c>
      <c r="R105" t="s">
        <v>23</v>
      </c>
      <c r="S105">
        <v>5</v>
      </c>
      <c r="V105" t="s">
        <v>88</v>
      </c>
    </row>
    <row r="106" spans="1:22" x14ac:dyDescent="0.25">
      <c r="A106">
        <v>2414358</v>
      </c>
      <c r="B106">
        <v>8</v>
      </c>
      <c r="C106" t="s">
        <v>17</v>
      </c>
      <c r="D106" t="s">
        <v>40</v>
      </c>
      <c r="E106">
        <v>1</v>
      </c>
      <c r="F106" t="s">
        <v>89</v>
      </c>
      <c r="G106">
        <v>96</v>
      </c>
      <c r="H106">
        <v>34978726</v>
      </c>
      <c r="I106" t="s">
        <v>90</v>
      </c>
      <c r="J106">
        <v>2389</v>
      </c>
      <c r="M106" t="s">
        <v>31</v>
      </c>
      <c r="N106" t="s">
        <v>91</v>
      </c>
      <c r="P106">
        <v>9410</v>
      </c>
      <c r="Q106">
        <v>24</v>
      </c>
      <c r="R106" t="s">
        <v>23</v>
      </c>
      <c r="S106">
        <v>5</v>
      </c>
    </row>
    <row r="107" spans="1:22" x14ac:dyDescent="0.25">
      <c r="A107">
        <v>2414528</v>
      </c>
      <c r="B107">
        <v>9</v>
      </c>
      <c r="C107" t="s">
        <v>17</v>
      </c>
      <c r="D107" t="s">
        <v>106</v>
      </c>
      <c r="E107">
        <v>1</v>
      </c>
      <c r="F107" t="s">
        <v>107</v>
      </c>
      <c r="G107">
        <v>96</v>
      </c>
      <c r="H107">
        <v>39391669</v>
      </c>
      <c r="I107" t="s">
        <v>108</v>
      </c>
      <c r="J107">
        <v>2160</v>
      </c>
      <c r="M107" t="s">
        <v>31</v>
      </c>
      <c r="N107" t="s">
        <v>109</v>
      </c>
      <c r="P107">
        <v>9410</v>
      </c>
      <c r="Q107">
        <v>24</v>
      </c>
      <c r="R107" t="s">
        <v>23</v>
      </c>
      <c r="S107">
        <v>5</v>
      </c>
      <c r="V107" t="s">
        <v>110</v>
      </c>
    </row>
    <row r="108" spans="1:22" x14ac:dyDescent="0.25">
      <c r="A108">
        <v>2414638</v>
      </c>
      <c r="B108">
        <v>2</v>
      </c>
      <c r="C108" t="s">
        <v>17</v>
      </c>
      <c r="D108" t="s">
        <v>106</v>
      </c>
      <c r="E108">
        <v>1</v>
      </c>
      <c r="F108" t="s">
        <v>111</v>
      </c>
      <c r="G108">
        <v>96</v>
      </c>
      <c r="H108">
        <v>28328722</v>
      </c>
      <c r="I108" t="s">
        <v>112</v>
      </c>
      <c r="J108">
        <v>2635</v>
      </c>
      <c r="M108" t="s">
        <v>31</v>
      </c>
      <c r="N108" t="s">
        <v>113</v>
      </c>
      <c r="P108">
        <v>9410</v>
      </c>
      <c r="Q108">
        <v>24</v>
      </c>
      <c r="R108" t="s">
        <v>23</v>
      </c>
      <c r="S108">
        <v>5</v>
      </c>
      <c r="V108" t="s">
        <v>114</v>
      </c>
    </row>
    <row r="109" spans="1:22" x14ac:dyDescent="0.25">
      <c r="A109">
        <v>2414658</v>
      </c>
      <c r="B109">
        <v>7</v>
      </c>
      <c r="C109" t="s">
        <v>17</v>
      </c>
      <c r="D109" t="s">
        <v>28</v>
      </c>
      <c r="E109">
        <v>1</v>
      </c>
      <c r="F109" t="s">
        <v>115</v>
      </c>
      <c r="G109">
        <v>96</v>
      </c>
      <c r="H109">
        <v>30566290</v>
      </c>
      <c r="I109" t="s">
        <v>116</v>
      </c>
      <c r="J109">
        <v>757</v>
      </c>
      <c r="M109" t="s">
        <v>31</v>
      </c>
      <c r="N109" t="s">
        <v>117</v>
      </c>
      <c r="P109">
        <v>9410</v>
      </c>
      <c r="Q109">
        <v>24</v>
      </c>
      <c r="R109" t="s">
        <v>23</v>
      </c>
      <c r="S109">
        <v>5</v>
      </c>
      <c r="V109" t="s">
        <v>118</v>
      </c>
    </row>
    <row r="110" spans="1:22" x14ac:dyDescent="0.25">
      <c r="A110">
        <v>2414670</v>
      </c>
      <c r="B110">
        <v>6</v>
      </c>
      <c r="C110" t="s">
        <v>17</v>
      </c>
      <c r="D110" t="s">
        <v>28</v>
      </c>
      <c r="E110">
        <v>1</v>
      </c>
      <c r="F110" t="s">
        <v>119</v>
      </c>
      <c r="G110">
        <v>96</v>
      </c>
      <c r="H110">
        <v>31244896</v>
      </c>
      <c r="I110" t="s">
        <v>120</v>
      </c>
      <c r="J110">
        <v>615</v>
      </c>
      <c r="M110" t="s">
        <v>31</v>
      </c>
      <c r="P110">
        <v>9410</v>
      </c>
      <c r="Q110">
        <v>24</v>
      </c>
      <c r="R110" t="s">
        <v>23</v>
      </c>
      <c r="S110">
        <v>5</v>
      </c>
      <c r="V110" t="s">
        <v>121</v>
      </c>
    </row>
    <row r="111" spans="1:22" x14ac:dyDescent="0.25">
      <c r="A111">
        <v>2414706</v>
      </c>
      <c r="B111">
        <v>0</v>
      </c>
      <c r="C111" t="s">
        <v>17</v>
      </c>
      <c r="D111" t="s">
        <v>28</v>
      </c>
      <c r="E111">
        <v>1</v>
      </c>
      <c r="F111" t="s">
        <v>122</v>
      </c>
      <c r="G111">
        <v>96</v>
      </c>
      <c r="H111">
        <v>38174144</v>
      </c>
      <c r="I111" t="s">
        <v>123</v>
      </c>
      <c r="J111">
        <v>399</v>
      </c>
      <c r="M111" t="s">
        <v>31</v>
      </c>
      <c r="N111" t="s">
        <v>124</v>
      </c>
      <c r="P111">
        <v>9410</v>
      </c>
      <c r="Q111">
        <v>24</v>
      </c>
      <c r="R111" t="s">
        <v>23</v>
      </c>
      <c r="S111">
        <v>5</v>
      </c>
      <c r="V111" t="s">
        <v>44</v>
      </c>
    </row>
    <row r="112" spans="1:22" x14ac:dyDescent="0.25">
      <c r="A112">
        <v>2414753</v>
      </c>
      <c r="B112">
        <v>2</v>
      </c>
      <c r="C112" t="s">
        <v>17</v>
      </c>
      <c r="D112" t="s">
        <v>40</v>
      </c>
      <c r="E112">
        <v>1</v>
      </c>
      <c r="F112" t="s">
        <v>125</v>
      </c>
      <c r="G112">
        <v>96</v>
      </c>
      <c r="H112">
        <v>26509067</v>
      </c>
      <c r="I112" t="s">
        <v>126</v>
      </c>
      <c r="J112">
        <v>3925</v>
      </c>
      <c r="K112" t="s">
        <v>127</v>
      </c>
      <c r="L112" t="s">
        <v>128</v>
      </c>
      <c r="M112" t="s">
        <v>31</v>
      </c>
      <c r="N112" t="s">
        <v>129</v>
      </c>
      <c r="P112">
        <v>9410</v>
      </c>
      <c r="Q112">
        <v>24</v>
      </c>
      <c r="R112" t="s">
        <v>23</v>
      </c>
      <c r="S112">
        <v>5</v>
      </c>
      <c r="V112" t="s">
        <v>130</v>
      </c>
    </row>
    <row r="113" spans="1:22" x14ac:dyDescent="0.25">
      <c r="A113">
        <v>2415084</v>
      </c>
      <c r="B113">
        <v>3</v>
      </c>
      <c r="C113" t="s">
        <v>17</v>
      </c>
      <c r="D113" t="s">
        <v>106</v>
      </c>
      <c r="E113">
        <v>1</v>
      </c>
      <c r="F113" t="s">
        <v>149</v>
      </c>
      <c r="G113">
        <v>96</v>
      </c>
      <c r="H113">
        <v>34043650</v>
      </c>
      <c r="I113" t="s">
        <v>150</v>
      </c>
      <c r="J113">
        <v>1923</v>
      </c>
      <c r="M113" t="s">
        <v>31</v>
      </c>
      <c r="N113" t="s">
        <v>151</v>
      </c>
      <c r="P113">
        <v>9410</v>
      </c>
      <c r="Q113">
        <v>24</v>
      </c>
      <c r="R113" t="s">
        <v>23</v>
      </c>
      <c r="S113">
        <v>5</v>
      </c>
      <c r="V113" t="s">
        <v>110</v>
      </c>
    </row>
    <row r="114" spans="1:22" x14ac:dyDescent="0.25">
      <c r="A114">
        <v>2415094</v>
      </c>
      <c r="B114">
        <v>0</v>
      </c>
      <c r="C114" t="s">
        <v>17</v>
      </c>
      <c r="D114" t="s">
        <v>106</v>
      </c>
      <c r="E114">
        <v>1</v>
      </c>
      <c r="F114" t="s">
        <v>152</v>
      </c>
      <c r="G114">
        <v>96</v>
      </c>
      <c r="H114">
        <v>12397347</v>
      </c>
      <c r="I114" t="s">
        <v>153</v>
      </c>
      <c r="J114">
        <v>124</v>
      </c>
      <c r="M114" t="s">
        <v>31</v>
      </c>
      <c r="P114">
        <v>9410</v>
      </c>
      <c r="Q114">
        <v>24</v>
      </c>
      <c r="R114" t="s">
        <v>23</v>
      </c>
      <c r="S114">
        <v>5</v>
      </c>
      <c r="V114" t="s">
        <v>154</v>
      </c>
    </row>
    <row r="115" spans="1:22" x14ac:dyDescent="0.25">
      <c r="A115">
        <v>2415098</v>
      </c>
      <c r="B115">
        <v>3</v>
      </c>
      <c r="C115" t="s">
        <v>17</v>
      </c>
      <c r="D115" t="s">
        <v>28</v>
      </c>
      <c r="E115">
        <v>1</v>
      </c>
      <c r="F115" t="s">
        <v>155</v>
      </c>
      <c r="G115">
        <v>96</v>
      </c>
      <c r="H115">
        <v>93964429</v>
      </c>
      <c r="I115" t="s">
        <v>156</v>
      </c>
      <c r="K115">
        <v>3</v>
      </c>
      <c r="L115">
        <v>10</v>
      </c>
      <c r="M115" t="s">
        <v>31</v>
      </c>
      <c r="N115" t="s">
        <v>157</v>
      </c>
      <c r="P115">
        <v>9410</v>
      </c>
      <c r="Q115">
        <v>24</v>
      </c>
      <c r="R115" t="s">
        <v>23</v>
      </c>
      <c r="S115">
        <v>5</v>
      </c>
      <c r="V115" t="s">
        <v>158</v>
      </c>
    </row>
    <row r="116" spans="1:22" x14ac:dyDescent="0.25">
      <c r="A116">
        <v>2415102</v>
      </c>
      <c r="B116">
        <v>5</v>
      </c>
      <c r="C116" t="s">
        <v>17</v>
      </c>
      <c r="D116" t="s">
        <v>28</v>
      </c>
      <c r="E116">
        <v>1</v>
      </c>
      <c r="F116" t="s">
        <v>159</v>
      </c>
      <c r="G116">
        <v>96</v>
      </c>
      <c r="H116">
        <v>92859290</v>
      </c>
      <c r="I116" t="s">
        <v>160</v>
      </c>
      <c r="J116">
        <v>812</v>
      </c>
      <c r="K116">
        <v>0</v>
      </c>
      <c r="M116" t="s">
        <v>31</v>
      </c>
      <c r="P116">
        <v>9410</v>
      </c>
      <c r="Q116">
        <v>24</v>
      </c>
      <c r="R116" t="s">
        <v>23</v>
      </c>
      <c r="S116">
        <v>5</v>
      </c>
      <c r="V116" t="s">
        <v>63</v>
      </c>
    </row>
    <row r="117" spans="1:22" x14ac:dyDescent="0.25">
      <c r="A117">
        <v>2415109</v>
      </c>
      <c r="B117">
        <v>2</v>
      </c>
      <c r="C117" t="s">
        <v>17</v>
      </c>
      <c r="D117" t="s">
        <v>28</v>
      </c>
      <c r="E117">
        <v>1</v>
      </c>
      <c r="F117" t="s">
        <v>161</v>
      </c>
      <c r="G117">
        <v>96</v>
      </c>
      <c r="H117">
        <v>41402778</v>
      </c>
      <c r="I117" t="s">
        <v>162</v>
      </c>
      <c r="J117">
        <v>2508</v>
      </c>
      <c r="K117">
        <v>2</v>
      </c>
      <c r="L117" t="s">
        <v>163</v>
      </c>
      <c r="M117" t="s">
        <v>31</v>
      </c>
      <c r="P117">
        <v>9410</v>
      </c>
      <c r="Q117">
        <v>24</v>
      </c>
      <c r="R117" t="s">
        <v>23</v>
      </c>
      <c r="S117">
        <v>5</v>
      </c>
      <c r="V117" t="s">
        <v>88</v>
      </c>
    </row>
    <row r="118" spans="1:22" x14ac:dyDescent="0.25">
      <c r="A118">
        <v>2415185</v>
      </c>
      <c r="B118">
        <v>8</v>
      </c>
      <c r="C118" t="s">
        <v>73</v>
      </c>
      <c r="D118" t="s">
        <v>28</v>
      </c>
      <c r="E118">
        <v>1</v>
      </c>
      <c r="F118" t="s">
        <v>164</v>
      </c>
      <c r="G118">
        <v>96</v>
      </c>
      <c r="H118">
        <v>36992768</v>
      </c>
      <c r="I118" t="s">
        <v>165</v>
      </c>
      <c r="J118">
        <v>2357</v>
      </c>
      <c r="M118" t="s">
        <v>31</v>
      </c>
      <c r="N118" t="s">
        <v>166</v>
      </c>
      <c r="P118">
        <v>9410</v>
      </c>
      <c r="Q118">
        <v>24</v>
      </c>
      <c r="R118" t="s">
        <v>23</v>
      </c>
      <c r="S118">
        <v>5</v>
      </c>
      <c r="V118" t="s">
        <v>167</v>
      </c>
    </row>
    <row r="119" spans="1:22" x14ac:dyDescent="0.25">
      <c r="A119">
        <v>2415188</v>
      </c>
      <c r="B119">
        <v>2</v>
      </c>
      <c r="C119" t="s">
        <v>17</v>
      </c>
      <c r="D119" t="s">
        <v>106</v>
      </c>
      <c r="E119">
        <v>1</v>
      </c>
      <c r="F119" t="s">
        <v>168</v>
      </c>
      <c r="G119">
        <v>96</v>
      </c>
      <c r="H119">
        <v>17220788</v>
      </c>
      <c r="I119" t="s">
        <v>169</v>
      </c>
      <c r="J119">
        <v>2692</v>
      </c>
      <c r="M119" t="s">
        <v>31</v>
      </c>
      <c r="P119">
        <v>9410</v>
      </c>
      <c r="Q119">
        <v>24</v>
      </c>
      <c r="R119" t="s">
        <v>23</v>
      </c>
      <c r="S119">
        <v>5</v>
      </c>
      <c r="V119" t="s">
        <v>170</v>
      </c>
    </row>
    <row r="120" spans="1:22" x14ac:dyDescent="0.25">
      <c r="A120">
        <v>2415711</v>
      </c>
      <c r="B120">
        <v>2</v>
      </c>
      <c r="C120" t="s">
        <v>17</v>
      </c>
      <c r="D120" t="s">
        <v>28</v>
      </c>
      <c r="E120">
        <v>1</v>
      </c>
      <c r="F120" t="s">
        <v>171</v>
      </c>
      <c r="G120">
        <v>96</v>
      </c>
      <c r="H120">
        <v>27580499</v>
      </c>
      <c r="I120" t="s">
        <v>172</v>
      </c>
      <c r="J120">
        <v>1885</v>
      </c>
      <c r="M120" t="s">
        <v>31</v>
      </c>
      <c r="N120" t="s">
        <v>173</v>
      </c>
      <c r="P120">
        <v>9410</v>
      </c>
      <c r="Q120">
        <v>24</v>
      </c>
      <c r="R120" t="s">
        <v>23</v>
      </c>
      <c r="S120">
        <v>5</v>
      </c>
      <c r="V120" t="s">
        <v>174</v>
      </c>
    </row>
    <row r="121" spans="1:22" x14ac:dyDescent="0.25">
      <c r="A121">
        <v>2415720</v>
      </c>
      <c r="B121">
        <v>1</v>
      </c>
      <c r="C121" t="s">
        <v>17</v>
      </c>
      <c r="D121" t="s">
        <v>40</v>
      </c>
      <c r="E121">
        <v>1</v>
      </c>
      <c r="F121" t="s">
        <v>175</v>
      </c>
      <c r="G121">
        <v>96</v>
      </c>
      <c r="H121">
        <v>27238052</v>
      </c>
      <c r="I121" t="s">
        <v>176</v>
      </c>
      <c r="J121">
        <v>1181</v>
      </c>
      <c r="M121" t="s">
        <v>31</v>
      </c>
      <c r="N121" t="s">
        <v>177</v>
      </c>
      <c r="P121">
        <v>9410</v>
      </c>
      <c r="Q121">
        <v>24</v>
      </c>
      <c r="R121" t="s">
        <v>23</v>
      </c>
      <c r="S121">
        <v>5</v>
      </c>
      <c r="V121" t="s">
        <v>178</v>
      </c>
    </row>
    <row r="122" spans="1:22" x14ac:dyDescent="0.25">
      <c r="A122">
        <v>2415721</v>
      </c>
      <c r="B122">
        <v>0</v>
      </c>
      <c r="C122" t="s">
        <v>17</v>
      </c>
      <c r="D122" t="s">
        <v>40</v>
      </c>
      <c r="E122">
        <v>1</v>
      </c>
      <c r="F122" t="s">
        <v>179</v>
      </c>
      <c r="G122">
        <v>96</v>
      </c>
      <c r="H122">
        <v>31075635</v>
      </c>
      <c r="I122" t="s">
        <v>180</v>
      </c>
      <c r="J122">
        <v>394</v>
      </c>
      <c r="M122" t="s">
        <v>31</v>
      </c>
      <c r="N122" t="s">
        <v>181</v>
      </c>
      <c r="P122">
        <v>9410</v>
      </c>
      <c r="Q122">
        <v>24</v>
      </c>
      <c r="R122" t="s">
        <v>23</v>
      </c>
      <c r="S122">
        <v>5</v>
      </c>
      <c r="V122" t="s">
        <v>44</v>
      </c>
    </row>
    <row r="123" spans="1:22" x14ac:dyDescent="0.25">
      <c r="A123">
        <v>2415732</v>
      </c>
      <c r="B123">
        <v>5</v>
      </c>
      <c r="C123" t="s">
        <v>17</v>
      </c>
      <c r="D123" t="s">
        <v>40</v>
      </c>
      <c r="E123">
        <v>1</v>
      </c>
      <c r="F123" t="s">
        <v>182</v>
      </c>
      <c r="G123">
        <v>96</v>
      </c>
      <c r="H123">
        <v>26509190</v>
      </c>
      <c r="I123" t="s">
        <v>183</v>
      </c>
      <c r="K123" t="s">
        <v>184</v>
      </c>
      <c r="L123">
        <v>16</v>
      </c>
      <c r="M123" t="s">
        <v>31</v>
      </c>
      <c r="N123" t="s">
        <v>185</v>
      </c>
      <c r="P123">
        <v>9410</v>
      </c>
      <c r="Q123">
        <v>24</v>
      </c>
      <c r="R123" t="s">
        <v>23</v>
      </c>
      <c r="S123">
        <v>5</v>
      </c>
      <c r="V123" t="s">
        <v>186</v>
      </c>
    </row>
    <row r="124" spans="1:22" x14ac:dyDescent="0.25">
      <c r="A124">
        <v>2415742</v>
      </c>
      <c r="B124">
        <v>2</v>
      </c>
      <c r="C124" t="s">
        <v>17</v>
      </c>
      <c r="D124" t="s">
        <v>40</v>
      </c>
      <c r="E124">
        <v>1</v>
      </c>
      <c r="F124" t="s">
        <v>187</v>
      </c>
      <c r="G124">
        <v>96</v>
      </c>
      <c r="H124">
        <v>18325235</v>
      </c>
      <c r="I124" t="s">
        <v>188</v>
      </c>
      <c r="K124">
        <v>0</v>
      </c>
      <c r="L124">
        <v>2</v>
      </c>
      <c r="M124" t="s">
        <v>31</v>
      </c>
      <c r="N124" t="s">
        <v>189</v>
      </c>
      <c r="P124">
        <v>9410</v>
      </c>
      <c r="Q124">
        <v>24</v>
      </c>
      <c r="R124" t="s">
        <v>23</v>
      </c>
      <c r="S124">
        <v>5</v>
      </c>
      <c r="V124" t="s">
        <v>190</v>
      </c>
    </row>
    <row r="125" spans="1:22" x14ac:dyDescent="0.25">
      <c r="A125">
        <v>2415800</v>
      </c>
      <c r="B125">
        <v>3</v>
      </c>
      <c r="C125" t="s">
        <v>17</v>
      </c>
      <c r="D125" t="s">
        <v>106</v>
      </c>
      <c r="E125">
        <v>1</v>
      </c>
      <c r="F125" t="s">
        <v>191</v>
      </c>
      <c r="G125">
        <v>96</v>
      </c>
      <c r="H125">
        <v>26575990</v>
      </c>
      <c r="I125" t="s">
        <v>192</v>
      </c>
      <c r="K125" t="s">
        <v>87</v>
      </c>
      <c r="L125" t="s">
        <v>128</v>
      </c>
      <c r="M125" t="s">
        <v>31</v>
      </c>
      <c r="N125" t="s">
        <v>193</v>
      </c>
      <c r="P125">
        <v>9410</v>
      </c>
      <c r="Q125">
        <v>24</v>
      </c>
      <c r="R125" t="s">
        <v>23</v>
      </c>
      <c r="S125">
        <v>5</v>
      </c>
      <c r="V125" t="s">
        <v>194</v>
      </c>
    </row>
    <row r="126" spans="1:22" x14ac:dyDescent="0.25">
      <c r="A126">
        <v>2415844</v>
      </c>
      <c r="B126">
        <v>5</v>
      </c>
      <c r="C126" t="s">
        <v>17</v>
      </c>
      <c r="D126" t="s">
        <v>106</v>
      </c>
      <c r="E126">
        <v>2</v>
      </c>
      <c r="F126" t="s">
        <v>195</v>
      </c>
      <c r="G126">
        <v>96</v>
      </c>
      <c r="H126">
        <v>33953001</v>
      </c>
      <c r="I126" t="s">
        <v>196</v>
      </c>
      <c r="J126">
        <v>3142</v>
      </c>
      <c r="M126" t="s">
        <v>31</v>
      </c>
      <c r="N126" t="s">
        <v>197</v>
      </c>
      <c r="P126">
        <v>9410</v>
      </c>
      <c r="Q126">
        <v>24</v>
      </c>
      <c r="R126" t="s">
        <v>23</v>
      </c>
      <c r="S126">
        <v>5</v>
      </c>
      <c r="V126" t="s">
        <v>67</v>
      </c>
    </row>
    <row r="127" spans="1:22" x14ac:dyDescent="0.25">
      <c r="A127">
        <v>2415867</v>
      </c>
      <c r="B127">
        <v>4</v>
      </c>
      <c r="C127" t="s">
        <v>17</v>
      </c>
      <c r="D127" t="s">
        <v>106</v>
      </c>
      <c r="E127">
        <v>1</v>
      </c>
      <c r="F127" t="s">
        <v>198</v>
      </c>
      <c r="G127">
        <v>96</v>
      </c>
      <c r="H127">
        <v>35871694</v>
      </c>
      <c r="I127" t="s">
        <v>199</v>
      </c>
      <c r="J127">
        <v>1543</v>
      </c>
      <c r="M127" t="s">
        <v>31</v>
      </c>
      <c r="N127" t="s">
        <v>200</v>
      </c>
      <c r="P127">
        <v>9410</v>
      </c>
      <c r="Q127">
        <v>24</v>
      </c>
      <c r="R127" t="s">
        <v>23</v>
      </c>
      <c r="S127">
        <v>5</v>
      </c>
      <c r="V127" t="s">
        <v>67</v>
      </c>
    </row>
    <row r="128" spans="1:22" x14ac:dyDescent="0.25">
      <c r="A128">
        <v>2416008</v>
      </c>
      <c r="B128">
        <v>3</v>
      </c>
      <c r="C128" t="s">
        <v>17</v>
      </c>
      <c r="D128" t="s">
        <v>106</v>
      </c>
      <c r="E128">
        <v>1</v>
      </c>
      <c r="F128" t="s">
        <v>201</v>
      </c>
      <c r="G128">
        <v>96</v>
      </c>
      <c r="H128">
        <v>28920335</v>
      </c>
      <c r="I128" t="s">
        <v>202</v>
      </c>
      <c r="J128">
        <v>2250</v>
      </c>
      <c r="K128">
        <v>1</v>
      </c>
      <c r="L128" t="s">
        <v>87</v>
      </c>
      <c r="M128" t="s">
        <v>31</v>
      </c>
      <c r="N128" t="s">
        <v>203</v>
      </c>
      <c r="P128">
        <v>9410</v>
      </c>
      <c r="Q128">
        <v>24</v>
      </c>
      <c r="R128" t="s">
        <v>23</v>
      </c>
      <c r="S128">
        <v>5</v>
      </c>
      <c r="V128" t="s">
        <v>204</v>
      </c>
    </row>
    <row r="129" spans="1:22" x14ac:dyDescent="0.25">
      <c r="A129">
        <v>2416010</v>
      </c>
      <c r="B129">
        <v>5</v>
      </c>
      <c r="C129" t="s">
        <v>17</v>
      </c>
      <c r="D129" t="s">
        <v>28</v>
      </c>
      <c r="E129">
        <v>1</v>
      </c>
      <c r="F129" t="s">
        <v>205</v>
      </c>
      <c r="G129">
        <v>96</v>
      </c>
      <c r="H129">
        <v>24498659</v>
      </c>
      <c r="I129" t="s">
        <v>206</v>
      </c>
      <c r="J129">
        <v>1730</v>
      </c>
      <c r="M129" t="s">
        <v>31</v>
      </c>
      <c r="P129">
        <v>410</v>
      </c>
      <c r="Q129">
        <v>24</v>
      </c>
      <c r="R129" t="s">
        <v>23</v>
      </c>
      <c r="S129">
        <v>5</v>
      </c>
      <c r="V129" t="s">
        <v>207</v>
      </c>
    </row>
    <row r="130" spans="1:22" x14ac:dyDescent="0.25">
      <c r="A130">
        <v>2416078</v>
      </c>
      <c r="B130">
        <v>4</v>
      </c>
      <c r="C130" t="s">
        <v>17</v>
      </c>
      <c r="D130" t="s">
        <v>106</v>
      </c>
      <c r="E130">
        <v>2</v>
      </c>
      <c r="F130" t="s">
        <v>208</v>
      </c>
      <c r="G130">
        <v>96</v>
      </c>
      <c r="H130">
        <v>40000190</v>
      </c>
      <c r="I130" t="s">
        <v>209</v>
      </c>
      <c r="J130">
        <v>2730</v>
      </c>
      <c r="M130" t="s">
        <v>31</v>
      </c>
      <c r="N130" t="s">
        <v>210</v>
      </c>
      <c r="P130">
        <v>9410</v>
      </c>
      <c r="Q130">
        <v>24</v>
      </c>
      <c r="R130" t="s">
        <v>23</v>
      </c>
      <c r="S130">
        <v>5</v>
      </c>
      <c r="V130" t="s">
        <v>170</v>
      </c>
    </row>
    <row r="131" spans="1:22" x14ac:dyDescent="0.25">
      <c r="A131">
        <v>2416082</v>
      </c>
      <c r="B131">
        <v>2</v>
      </c>
      <c r="C131" t="s">
        <v>17</v>
      </c>
      <c r="D131" t="s">
        <v>106</v>
      </c>
      <c r="E131">
        <v>1</v>
      </c>
      <c r="F131" t="s">
        <v>211</v>
      </c>
      <c r="G131">
        <v>96</v>
      </c>
      <c r="H131">
        <v>26402742</v>
      </c>
      <c r="I131" t="s">
        <v>212</v>
      </c>
      <c r="J131">
        <v>793</v>
      </c>
      <c r="M131" t="s">
        <v>31</v>
      </c>
      <c r="N131" t="s">
        <v>213</v>
      </c>
      <c r="P131">
        <v>9410</v>
      </c>
      <c r="Q131">
        <v>24</v>
      </c>
      <c r="R131" t="s">
        <v>23</v>
      </c>
      <c r="S131">
        <v>5</v>
      </c>
      <c r="V131" t="s">
        <v>214</v>
      </c>
    </row>
    <row r="132" spans="1:22" x14ac:dyDescent="0.25">
      <c r="A132">
        <v>2416315</v>
      </c>
      <c r="B132">
        <v>5</v>
      </c>
      <c r="C132" t="s">
        <v>17</v>
      </c>
      <c r="D132" t="s">
        <v>106</v>
      </c>
      <c r="E132">
        <v>1</v>
      </c>
      <c r="F132" t="s">
        <v>215</v>
      </c>
      <c r="G132">
        <v>96</v>
      </c>
      <c r="H132">
        <v>18483960</v>
      </c>
      <c r="I132" t="s">
        <v>216</v>
      </c>
      <c r="J132">
        <v>211</v>
      </c>
      <c r="M132" t="s">
        <v>31</v>
      </c>
      <c r="P132">
        <v>9410</v>
      </c>
      <c r="Q132">
        <v>24</v>
      </c>
      <c r="R132" t="s">
        <v>23</v>
      </c>
      <c r="S132">
        <v>5</v>
      </c>
      <c r="V132" t="s">
        <v>217</v>
      </c>
    </row>
    <row r="133" spans="1:22" x14ac:dyDescent="0.25">
      <c r="A133">
        <v>2416438</v>
      </c>
      <c r="B133">
        <v>0</v>
      </c>
      <c r="C133" t="s">
        <v>17</v>
      </c>
      <c r="D133" t="s">
        <v>28</v>
      </c>
      <c r="E133">
        <v>1</v>
      </c>
      <c r="F133" t="s">
        <v>218</v>
      </c>
      <c r="G133">
        <v>96</v>
      </c>
      <c r="H133">
        <v>18789136</v>
      </c>
      <c r="I133" t="s">
        <v>219</v>
      </c>
      <c r="K133">
        <v>2</v>
      </c>
      <c r="L133" t="s">
        <v>128</v>
      </c>
      <c r="M133" t="s">
        <v>31</v>
      </c>
      <c r="N133" t="s">
        <v>220</v>
      </c>
      <c r="P133">
        <v>9410</v>
      </c>
      <c r="Q133">
        <v>24</v>
      </c>
      <c r="R133" t="s">
        <v>23</v>
      </c>
      <c r="S133">
        <v>5</v>
      </c>
      <c r="V133" t="s">
        <v>158</v>
      </c>
    </row>
    <row r="134" spans="1:22" x14ac:dyDescent="0.25">
      <c r="A134">
        <v>2416439</v>
      </c>
      <c r="B134">
        <v>9</v>
      </c>
      <c r="C134" t="s">
        <v>17</v>
      </c>
      <c r="D134" t="s">
        <v>106</v>
      </c>
      <c r="E134">
        <v>1</v>
      </c>
      <c r="F134" t="s">
        <v>221</v>
      </c>
      <c r="G134">
        <v>96</v>
      </c>
      <c r="H134">
        <v>35283577</v>
      </c>
      <c r="I134" t="s">
        <v>222</v>
      </c>
      <c r="J134">
        <v>280</v>
      </c>
      <c r="M134" t="s">
        <v>31</v>
      </c>
      <c r="P134">
        <v>9410</v>
      </c>
      <c r="Q134">
        <v>24</v>
      </c>
      <c r="R134" t="s">
        <v>23</v>
      </c>
      <c r="S134">
        <v>5</v>
      </c>
      <c r="V134" t="s">
        <v>223</v>
      </c>
    </row>
    <row r="135" spans="1:22" x14ac:dyDescent="0.25">
      <c r="A135">
        <v>2416625</v>
      </c>
      <c r="B135">
        <v>1</v>
      </c>
      <c r="C135" t="s">
        <v>73</v>
      </c>
      <c r="D135" t="s">
        <v>40</v>
      </c>
      <c r="E135">
        <v>1</v>
      </c>
      <c r="F135" t="s">
        <v>224</v>
      </c>
      <c r="G135">
        <v>96</v>
      </c>
      <c r="H135">
        <v>19016728</v>
      </c>
      <c r="I135" t="s">
        <v>225</v>
      </c>
      <c r="J135">
        <v>135</v>
      </c>
      <c r="M135" t="s">
        <v>31</v>
      </c>
      <c r="N135" t="s">
        <v>226</v>
      </c>
      <c r="P135">
        <v>9410</v>
      </c>
      <c r="Q135">
        <v>24</v>
      </c>
      <c r="R135" t="s">
        <v>23</v>
      </c>
      <c r="S135">
        <v>5</v>
      </c>
      <c r="V135" t="s">
        <v>227</v>
      </c>
    </row>
    <row r="136" spans="1:22" x14ac:dyDescent="0.25">
      <c r="A136">
        <v>2416811</v>
      </c>
      <c r="B136">
        <v>4</v>
      </c>
      <c r="C136" t="s">
        <v>17</v>
      </c>
      <c r="D136" t="s">
        <v>106</v>
      </c>
      <c r="E136">
        <v>1</v>
      </c>
      <c r="F136" t="s">
        <v>242</v>
      </c>
      <c r="G136">
        <v>96</v>
      </c>
      <c r="H136">
        <v>20500645</v>
      </c>
      <c r="I136" t="s">
        <v>243</v>
      </c>
      <c r="J136">
        <v>1287</v>
      </c>
      <c r="M136" t="s">
        <v>31</v>
      </c>
      <c r="P136">
        <v>9410</v>
      </c>
      <c r="Q136">
        <v>24</v>
      </c>
      <c r="R136" t="s">
        <v>23</v>
      </c>
      <c r="S136">
        <v>5</v>
      </c>
      <c r="V136" t="s">
        <v>244</v>
      </c>
    </row>
    <row r="137" spans="1:22" x14ac:dyDescent="0.25">
      <c r="A137">
        <v>2416822</v>
      </c>
      <c r="B137">
        <v>0</v>
      </c>
      <c r="C137" t="s">
        <v>17</v>
      </c>
      <c r="D137" t="s">
        <v>40</v>
      </c>
      <c r="E137">
        <v>2</v>
      </c>
      <c r="F137" t="s">
        <v>252</v>
      </c>
      <c r="G137">
        <v>96</v>
      </c>
      <c r="H137">
        <v>14499745</v>
      </c>
      <c r="I137" t="s">
        <v>253</v>
      </c>
      <c r="J137">
        <v>505</v>
      </c>
      <c r="M137" t="s">
        <v>31</v>
      </c>
      <c r="N137" t="s">
        <v>254</v>
      </c>
      <c r="P137">
        <v>9410</v>
      </c>
      <c r="Q137">
        <v>24</v>
      </c>
      <c r="R137" t="s">
        <v>23</v>
      </c>
      <c r="S137">
        <v>5</v>
      </c>
      <c r="V137" t="s">
        <v>33</v>
      </c>
    </row>
    <row r="138" spans="1:22" x14ac:dyDescent="0.25">
      <c r="A138">
        <v>2417191</v>
      </c>
      <c r="B138">
        <v>3</v>
      </c>
      <c r="C138" t="s">
        <v>17</v>
      </c>
      <c r="D138" t="s">
        <v>40</v>
      </c>
      <c r="E138">
        <v>1</v>
      </c>
      <c r="F138" t="s">
        <v>304</v>
      </c>
      <c r="G138">
        <v>96</v>
      </c>
      <c r="H138">
        <v>24924044</v>
      </c>
      <c r="I138" t="s">
        <v>305</v>
      </c>
      <c r="J138">
        <v>25</v>
      </c>
      <c r="M138" t="s">
        <v>31</v>
      </c>
      <c r="N138" t="s">
        <v>306</v>
      </c>
      <c r="P138">
        <v>9410</v>
      </c>
      <c r="Q138">
        <v>24</v>
      </c>
      <c r="R138" t="s">
        <v>23</v>
      </c>
      <c r="S138">
        <v>5</v>
      </c>
      <c r="V138" t="s">
        <v>307</v>
      </c>
    </row>
    <row r="139" spans="1:22" x14ac:dyDescent="0.25">
      <c r="A139">
        <v>2417192</v>
      </c>
      <c r="B139">
        <v>1</v>
      </c>
      <c r="C139" t="s">
        <v>17</v>
      </c>
      <c r="D139" t="s">
        <v>40</v>
      </c>
      <c r="E139">
        <v>1</v>
      </c>
      <c r="F139" t="s">
        <v>308</v>
      </c>
      <c r="G139">
        <v>96</v>
      </c>
      <c r="H139">
        <v>32336101</v>
      </c>
      <c r="I139" t="s">
        <v>309</v>
      </c>
      <c r="J139">
        <v>2730</v>
      </c>
      <c r="M139" t="s">
        <v>31</v>
      </c>
      <c r="P139">
        <v>9410</v>
      </c>
      <c r="Q139">
        <v>24</v>
      </c>
      <c r="R139" t="s">
        <v>23</v>
      </c>
      <c r="S139">
        <v>5</v>
      </c>
      <c r="V139" t="s">
        <v>118</v>
      </c>
    </row>
    <row r="140" spans="1:22" x14ac:dyDescent="0.25">
      <c r="A140">
        <v>2417197</v>
      </c>
      <c r="B140">
        <v>2</v>
      </c>
      <c r="C140" t="s">
        <v>17</v>
      </c>
      <c r="D140" t="s">
        <v>40</v>
      </c>
      <c r="E140">
        <v>1</v>
      </c>
      <c r="F140" t="s">
        <v>310</v>
      </c>
      <c r="G140">
        <v>96</v>
      </c>
      <c r="H140">
        <v>24072571</v>
      </c>
      <c r="I140" t="s">
        <v>311</v>
      </c>
      <c r="J140">
        <v>1490</v>
      </c>
      <c r="M140" t="s">
        <v>31</v>
      </c>
      <c r="N140" t="s">
        <v>312</v>
      </c>
      <c r="P140">
        <v>9410</v>
      </c>
      <c r="Q140">
        <v>24</v>
      </c>
      <c r="R140" t="s">
        <v>23</v>
      </c>
      <c r="S140">
        <v>5</v>
      </c>
      <c r="V140" t="s">
        <v>67</v>
      </c>
    </row>
    <row r="141" spans="1:22" x14ac:dyDescent="0.25">
      <c r="A141">
        <v>2417209</v>
      </c>
      <c r="B141">
        <v>0</v>
      </c>
      <c r="C141" t="s">
        <v>17</v>
      </c>
      <c r="D141" t="s">
        <v>40</v>
      </c>
      <c r="E141">
        <v>1</v>
      </c>
      <c r="F141" t="s">
        <v>313</v>
      </c>
      <c r="G141">
        <v>96</v>
      </c>
      <c r="H141">
        <v>24772545</v>
      </c>
      <c r="I141" t="s">
        <v>314</v>
      </c>
      <c r="J141">
        <v>1772</v>
      </c>
      <c r="M141" t="s">
        <v>31</v>
      </c>
      <c r="N141" t="s">
        <v>315</v>
      </c>
      <c r="P141">
        <v>9410</v>
      </c>
      <c r="Q141">
        <v>24</v>
      </c>
      <c r="R141" t="s">
        <v>23</v>
      </c>
      <c r="S141">
        <v>5</v>
      </c>
      <c r="V141" t="s">
        <v>316</v>
      </c>
    </row>
    <row r="142" spans="1:22" x14ac:dyDescent="0.25">
      <c r="A142">
        <v>2417969</v>
      </c>
      <c r="B142">
        <v>8</v>
      </c>
      <c r="C142" t="s">
        <v>17</v>
      </c>
      <c r="D142" t="s">
        <v>106</v>
      </c>
      <c r="E142">
        <v>1</v>
      </c>
      <c r="F142" t="s">
        <v>329</v>
      </c>
      <c r="G142">
        <v>96</v>
      </c>
      <c r="H142">
        <v>26515308</v>
      </c>
      <c r="I142" t="s">
        <v>330</v>
      </c>
      <c r="J142">
        <v>2670</v>
      </c>
      <c r="M142" t="s">
        <v>31</v>
      </c>
      <c r="P142">
        <v>9419</v>
      </c>
      <c r="Q142">
        <v>24</v>
      </c>
      <c r="R142" t="s">
        <v>23</v>
      </c>
      <c r="S142">
        <v>5</v>
      </c>
      <c r="V142" t="s">
        <v>170</v>
      </c>
    </row>
    <row r="143" spans="1:22" x14ac:dyDescent="0.25">
      <c r="A143">
        <v>2418218</v>
      </c>
      <c r="B143">
        <v>4</v>
      </c>
      <c r="C143" t="s">
        <v>17</v>
      </c>
      <c r="D143" t="s">
        <v>40</v>
      </c>
      <c r="E143">
        <v>2</v>
      </c>
      <c r="F143" t="s">
        <v>331</v>
      </c>
      <c r="G143">
        <v>96</v>
      </c>
      <c r="H143">
        <v>38406985</v>
      </c>
      <c r="I143" t="s">
        <v>332</v>
      </c>
      <c r="J143">
        <v>755</v>
      </c>
      <c r="K143">
        <v>2</v>
      </c>
      <c r="L143" t="s">
        <v>87</v>
      </c>
      <c r="M143" t="s">
        <v>31</v>
      </c>
      <c r="N143" t="s">
        <v>333</v>
      </c>
      <c r="P143">
        <v>9410</v>
      </c>
      <c r="Q143">
        <v>24</v>
      </c>
      <c r="R143" t="s">
        <v>23</v>
      </c>
      <c r="S143">
        <v>5</v>
      </c>
      <c r="V143" t="s">
        <v>334</v>
      </c>
    </row>
    <row r="144" spans="1:22" x14ac:dyDescent="0.25">
      <c r="A144">
        <v>2418952</v>
      </c>
      <c r="B144">
        <v>9</v>
      </c>
      <c r="C144" t="s">
        <v>17</v>
      </c>
      <c r="D144" t="s">
        <v>28</v>
      </c>
      <c r="E144">
        <v>1</v>
      </c>
      <c r="F144" t="s">
        <v>335</v>
      </c>
      <c r="G144">
        <v>96</v>
      </c>
      <c r="H144">
        <v>37526761</v>
      </c>
      <c r="I144" t="s">
        <v>336</v>
      </c>
      <c r="J144">
        <v>577</v>
      </c>
      <c r="L144">
        <v>7</v>
      </c>
      <c r="M144" t="s">
        <v>31</v>
      </c>
      <c r="N144" t="s">
        <v>337</v>
      </c>
      <c r="P144">
        <v>9410</v>
      </c>
      <c r="Q144">
        <v>24</v>
      </c>
      <c r="R144" t="s">
        <v>23</v>
      </c>
      <c r="S144">
        <v>5</v>
      </c>
      <c r="V144" t="s">
        <v>338</v>
      </c>
    </row>
    <row r="145" spans="1:22" x14ac:dyDescent="0.25">
      <c r="A145">
        <v>2418985</v>
      </c>
      <c r="B145">
        <v>5</v>
      </c>
      <c r="C145" t="s">
        <v>17</v>
      </c>
      <c r="D145" t="s">
        <v>40</v>
      </c>
      <c r="E145">
        <v>1</v>
      </c>
      <c r="F145" t="s">
        <v>339</v>
      </c>
      <c r="G145">
        <v>96</v>
      </c>
      <c r="H145">
        <v>25122164</v>
      </c>
      <c r="I145" t="s">
        <v>340</v>
      </c>
      <c r="J145">
        <v>1135</v>
      </c>
      <c r="M145" t="s">
        <v>31</v>
      </c>
      <c r="N145" t="s">
        <v>341</v>
      </c>
      <c r="P145">
        <v>9419</v>
      </c>
      <c r="Q145">
        <v>24</v>
      </c>
      <c r="R145" t="s">
        <v>23</v>
      </c>
      <c r="S145">
        <v>5</v>
      </c>
      <c r="V145" t="s">
        <v>342</v>
      </c>
    </row>
    <row r="146" spans="1:22" x14ac:dyDescent="0.25">
      <c r="A146">
        <v>2418987</v>
      </c>
      <c r="B146">
        <v>1</v>
      </c>
      <c r="C146" t="s">
        <v>17</v>
      </c>
      <c r="D146" t="s">
        <v>40</v>
      </c>
      <c r="E146">
        <v>1</v>
      </c>
      <c r="F146" t="s">
        <v>343</v>
      </c>
      <c r="G146">
        <v>96</v>
      </c>
      <c r="H146">
        <v>27506745</v>
      </c>
      <c r="I146" t="s">
        <v>344</v>
      </c>
      <c r="J146">
        <v>216</v>
      </c>
      <c r="M146" t="s">
        <v>31</v>
      </c>
      <c r="N146" t="s">
        <v>345</v>
      </c>
      <c r="P146">
        <v>9410</v>
      </c>
      <c r="Q146">
        <v>24</v>
      </c>
      <c r="R146" t="s">
        <v>23</v>
      </c>
      <c r="S146">
        <v>5</v>
      </c>
      <c r="V146" t="s">
        <v>342</v>
      </c>
    </row>
    <row r="147" spans="1:22" x14ac:dyDescent="0.25">
      <c r="A147">
        <v>2419128</v>
      </c>
      <c r="B147">
        <v>0</v>
      </c>
      <c r="C147" t="s">
        <v>17</v>
      </c>
      <c r="D147" t="s">
        <v>40</v>
      </c>
      <c r="E147">
        <v>1</v>
      </c>
      <c r="F147" t="s">
        <v>346</v>
      </c>
      <c r="G147">
        <v>96</v>
      </c>
      <c r="H147">
        <v>22287947</v>
      </c>
      <c r="I147" t="s">
        <v>347</v>
      </c>
      <c r="J147">
        <v>958</v>
      </c>
      <c r="M147" t="s">
        <v>31</v>
      </c>
      <c r="N147" t="s">
        <v>348</v>
      </c>
      <c r="P147">
        <v>9410</v>
      </c>
      <c r="Q147">
        <v>24</v>
      </c>
      <c r="R147" t="s">
        <v>23</v>
      </c>
      <c r="S147">
        <v>5</v>
      </c>
      <c r="V147" t="s">
        <v>349</v>
      </c>
    </row>
    <row r="148" spans="1:22" x14ac:dyDescent="0.25">
      <c r="A148">
        <v>2421603</v>
      </c>
      <c r="B148">
        <v>8</v>
      </c>
      <c r="C148" t="s">
        <v>17</v>
      </c>
      <c r="D148" t="s">
        <v>28</v>
      </c>
      <c r="E148">
        <v>1</v>
      </c>
      <c r="F148" t="s">
        <v>408</v>
      </c>
      <c r="G148">
        <v>96</v>
      </c>
      <c r="H148">
        <v>25808537</v>
      </c>
      <c r="I148" t="s">
        <v>409</v>
      </c>
      <c r="J148">
        <v>598</v>
      </c>
      <c r="K148" t="s">
        <v>410</v>
      </c>
      <c r="L148">
        <v>6</v>
      </c>
      <c r="M148" t="s">
        <v>31</v>
      </c>
      <c r="N148" t="s">
        <v>411</v>
      </c>
      <c r="P148">
        <v>9410</v>
      </c>
      <c r="Q148">
        <v>24</v>
      </c>
      <c r="R148" t="s">
        <v>23</v>
      </c>
      <c r="S148">
        <v>5</v>
      </c>
      <c r="V148" t="s">
        <v>412</v>
      </c>
    </row>
    <row r="149" spans="1:22" x14ac:dyDescent="0.25">
      <c r="A149">
        <v>2422513</v>
      </c>
      <c r="B149">
        <v>4</v>
      </c>
      <c r="C149" t="s">
        <v>17</v>
      </c>
      <c r="D149" t="s">
        <v>40</v>
      </c>
      <c r="E149">
        <v>1</v>
      </c>
      <c r="F149" t="s">
        <v>413</v>
      </c>
      <c r="G149">
        <v>96</v>
      </c>
      <c r="H149">
        <v>27377166</v>
      </c>
      <c r="I149" t="s">
        <v>414</v>
      </c>
      <c r="J149">
        <v>2230</v>
      </c>
      <c r="L149" t="s">
        <v>87</v>
      </c>
      <c r="M149" t="s">
        <v>31</v>
      </c>
      <c r="N149" t="s">
        <v>415</v>
      </c>
      <c r="P149">
        <v>9410</v>
      </c>
      <c r="Q149">
        <v>24</v>
      </c>
      <c r="R149" t="s">
        <v>23</v>
      </c>
      <c r="S149">
        <v>5</v>
      </c>
      <c r="V149" t="s">
        <v>416</v>
      </c>
    </row>
    <row r="150" spans="1:22" x14ac:dyDescent="0.25">
      <c r="A150">
        <v>2424647</v>
      </c>
      <c r="B150">
        <v>6</v>
      </c>
      <c r="C150" t="s">
        <v>17</v>
      </c>
      <c r="D150" t="s">
        <v>28</v>
      </c>
      <c r="E150">
        <v>1</v>
      </c>
      <c r="F150" t="s">
        <v>437</v>
      </c>
      <c r="G150">
        <v>96</v>
      </c>
      <c r="H150">
        <v>35733008</v>
      </c>
      <c r="I150" t="s">
        <v>438</v>
      </c>
      <c r="J150">
        <v>148</v>
      </c>
      <c r="L150" t="s">
        <v>439</v>
      </c>
      <c r="M150" t="s">
        <v>31</v>
      </c>
      <c r="N150" t="s">
        <v>440</v>
      </c>
      <c r="P150">
        <v>9410</v>
      </c>
      <c r="Q150">
        <v>24</v>
      </c>
      <c r="R150" t="s">
        <v>23</v>
      </c>
      <c r="S150">
        <v>5</v>
      </c>
      <c r="V150" t="s">
        <v>338</v>
      </c>
    </row>
    <row r="151" spans="1:22" x14ac:dyDescent="0.25">
      <c r="A151">
        <v>2426100</v>
      </c>
      <c r="B151">
        <v>9</v>
      </c>
      <c r="C151" t="s">
        <v>17</v>
      </c>
      <c r="D151" t="s">
        <v>40</v>
      </c>
      <c r="E151">
        <v>1</v>
      </c>
      <c r="F151" t="s">
        <v>444</v>
      </c>
      <c r="G151">
        <v>96</v>
      </c>
      <c r="H151">
        <v>41789561</v>
      </c>
      <c r="I151" t="s">
        <v>445</v>
      </c>
      <c r="J151">
        <v>2797</v>
      </c>
      <c r="M151" t="s">
        <v>31</v>
      </c>
      <c r="N151" t="s">
        <v>446</v>
      </c>
      <c r="P151">
        <v>9410</v>
      </c>
      <c r="Q151">
        <v>24</v>
      </c>
      <c r="R151" t="s">
        <v>23</v>
      </c>
      <c r="S151">
        <v>5</v>
      </c>
      <c r="V151" t="s">
        <v>114</v>
      </c>
    </row>
    <row r="152" spans="1:22" x14ac:dyDescent="0.25">
      <c r="A152">
        <v>2429096</v>
      </c>
      <c r="B152">
        <v>3</v>
      </c>
      <c r="C152" t="s">
        <v>17</v>
      </c>
      <c r="D152" t="s">
        <v>28</v>
      </c>
      <c r="E152">
        <v>1</v>
      </c>
      <c r="F152" t="s">
        <v>456</v>
      </c>
      <c r="G152">
        <v>96</v>
      </c>
      <c r="H152">
        <v>23567187</v>
      </c>
      <c r="I152" t="s">
        <v>457</v>
      </c>
      <c r="J152">
        <v>45</v>
      </c>
      <c r="M152" t="s">
        <v>31</v>
      </c>
      <c r="N152" t="s">
        <v>458</v>
      </c>
      <c r="P152">
        <v>9410</v>
      </c>
      <c r="Q152">
        <v>24</v>
      </c>
      <c r="R152" t="s">
        <v>23</v>
      </c>
      <c r="S152">
        <v>5</v>
      </c>
      <c r="V152" t="s">
        <v>459</v>
      </c>
    </row>
    <row r="153" spans="1:22" x14ac:dyDescent="0.25">
      <c r="A153">
        <v>2429099</v>
      </c>
      <c r="B153">
        <v>8</v>
      </c>
      <c r="C153" t="s">
        <v>17</v>
      </c>
      <c r="D153" t="s">
        <v>28</v>
      </c>
      <c r="E153">
        <v>1</v>
      </c>
      <c r="F153" t="s">
        <v>460</v>
      </c>
      <c r="G153">
        <v>96</v>
      </c>
      <c r="H153">
        <v>29419207</v>
      </c>
      <c r="I153" t="s">
        <v>461</v>
      </c>
      <c r="J153">
        <v>165</v>
      </c>
      <c r="M153" t="s">
        <v>31</v>
      </c>
      <c r="N153" t="s">
        <v>462</v>
      </c>
      <c r="P153">
        <v>9410</v>
      </c>
      <c r="Q153">
        <v>24</v>
      </c>
      <c r="R153" t="s">
        <v>23</v>
      </c>
      <c r="S153">
        <v>5</v>
      </c>
      <c r="V153" t="s">
        <v>463</v>
      </c>
    </row>
    <row r="154" spans="1:22" x14ac:dyDescent="0.25">
      <c r="A154">
        <v>2435370</v>
      </c>
      <c r="B154">
        <v>1</v>
      </c>
      <c r="C154" t="s">
        <v>17</v>
      </c>
      <c r="D154" t="s">
        <v>28</v>
      </c>
      <c r="E154">
        <v>1</v>
      </c>
      <c r="F154" t="s">
        <v>500</v>
      </c>
      <c r="G154">
        <v>96</v>
      </c>
      <c r="H154">
        <v>95966496</v>
      </c>
      <c r="I154" t="s">
        <v>501</v>
      </c>
      <c r="J154">
        <v>1502</v>
      </c>
      <c r="L154">
        <v>3</v>
      </c>
      <c r="M154" t="s">
        <v>31</v>
      </c>
      <c r="N154" t="s">
        <v>502</v>
      </c>
      <c r="P154">
        <v>9410</v>
      </c>
      <c r="Q154">
        <v>24</v>
      </c>
      <c r="R154" t="s">
        <v>23</v>
      </c>
      <c r="S154">
        <v>5</v>
      </c>
      <c r="V154" t="s">
        <v>178</v>
      </c>
    </row>
    <row r="155" spans="1:22" x14ac:dyDescent="0.25">
      <c r="A155">
        <v>2438298</v>
      </c>
      <c r="B155">
        <v>1</v>
      </c>
      <c r="C155" t="s">
        <v>17</v>
      </c>
      <c r="D155" t="s">
        <v>40</v>
      </c>
      <c r="E155">
        <v>1</v>
      </c>
      <c r="F155" t="s">
        <v>527</v>
      </c>
      <c r="G155">
        <v>96</v>
      </c>
      <c r="H155">
        <v>33688158</v>
      </c>
      <c r="I155" t="s">
        <v>528</v>
      </c>
      <c r="J155">
        <v>2022</v>
      </c>
      <c r="M155" t="s">
        <v>31</v>
      </c>
      <c r="N155" t="s">
        <v>529</v>
      </c>
      <c r="P155">
        <v>9410</v>
      </c>
      <c r="Q155">
        <v>24</v>
      </c>
      <c r="R155" t="s">
        <v>23</v>
      </c>
      <c r="S155">
        <v>5</v>
      </c>
      <c r="V155" t="s">
        <v>530</v>
      </c>
    </row>
    <row r="156" spans="1:22" x14ac:dyDescent="0.25">
      <c r="A156">
        <v>2438411</v>
      </c>
      <c r="B156">
        <v>9</v>
      </c>
      <c r="C156" t="s">
        <v>17</v>
      </c>
      <c r="D156" t="s">
        <v>40</v>
      </c>
      <c r="E156">
        <v>1</v>
      </c>
      <c r="F156" t="s">
        <v>531</v>
      </c>
      <c r="G156">
        <v>96</v>
      </c>
      <c r="H156">
        <v>33690513</v>
      </c>
      <c r="I156" t="s">
        <v>532</v>
      </c>
      <c r="J156">
        <v>884</v>
      </c>
      <c r="M156" t="s">
        <v>31</v>
      </c>
      <c r="N156" t="s">
        <v>533</v>
      </c>
      <c r="P156">
        <v>9410</v>
      </c>
      <c r="Q156">
        <v>24</v>
      </c>
      <c r="R156" t="s">
        <v>23</v>
      </c>
      <c r="S156">
        <v>5</v>
      </c>
      <c r="V156" t="s">
        <v>316</v>
      </c>
    </row>
    <row r="157" spans="1:22" x14ac:dyDescent="0.25">
      <c r="A157">
        <v>2441378</v>
      </c>
      <c r="B157">
        <v>0</v>
      </c>
      <c r="C157" t="s">
        <v>17</v>
      </c>
      <c r="D157" t="s">
        <v>28</v>
      </c>
      <c r="E157">
        <v>1</v>
      </c>
      <c r="F157" t="s">
        <v>549</v>
      </c>
      <c r="G157">
        <v>96</v>
      </c>
      <c r="H157">
        <v>41951449</v>
      </c>
      <c r="I157" t="s">
        <v>550</v>
      </c>
      <c r="J157">
        <v>235</v>
      </c>
      <c r="M157" t="s">
        <v>31</v>
      </c>
      <c r="N157" t="s">
        <v>551</v>
      </c>
      <c r="P157">
        <v>9410</v>
      </c>
      <c r="Q157">
        <v>24</v>
      </c>
      <c r="R157" t="s">
        <v>23</v>
      </c>
      <c r="S157">
        <v>5</v>
      </c>
      <c r="V157" t="s">
        <v>552</v>
      </c>
    </row>
  </sheetData>
  <sortState xmlns:xlrd2="http://schemas.microsoft.com/office/spreadsheetml/2017/richdata2" ref="A2:V157">
    <sortCondition ref="M2:M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FD8-DCE7-47D8-835C-1E60957B17D2}">
  <dimension ref="A1:AD157"/>
  <sheetViews>
    <sheetView tabSelected="1" workbookViewId="0">
      <selection activeCell="AC2" sqref="AC2:AC97"/>
    </sheetView>
  </sheetViews>
  <sheetFormatPr baseColWidth="10" defaultRowHeight="15" x14ac:dyDescent="0.25"/>
  <cols>
    <col min="1" max="1" width="7.28515625" bestFit="1" customWidth="1"/>
    <col min="2" max="2" width="8" bestFit="1" customWidth="1"/>
    <col min="3" max="3" width="2.140625" bestFit="1" customWidth="1"/>
    <col min="4" max="4" width="5" bestFit="1" customWidth="1"/>
    <col min="5" max="5" width="2" bestFit="1" customWidth="1"/>
    <col min="6" max="7" width="2.28515625" bestFit="1" customWidth="1"/>
    <col min="8" max="8" width="9" bestFit="1" customWidth="1"/>
    <col min="9" max="9" width="17" bestFit="1" customWidth="1"/>
    <col min="10" max="10" width="10" bestFit="1" customWidth="1"/>
    <col min="11" max="12" width="9" bestFit="1" customWidth="1"/>
    <col min="13" max="13" width="10" bestFit="1" customWidth="1"/>
    <col min="14" max="14" width="2.42578125" bestFit="1" customWidth="1"/>
    <col min="15" max="15" width="9" bestFit="1" customWidth="1"/>
    <col min="16" max="16" width="3" bestFit="1" customWidth="1"/>
    <col min="17" max="17" width="2.42578125" bestFit="1" customWidth="1"/>
    <col min="18" max="19" width="9" bestFit="1" customWidth="1"/>
    <col min="20" max="20" width="8" bestFit="1" customWidth="1"/>
    <col min="21" max="21" width="4.7109375" bestFit="1" customWidth="1"/>
    <col min="22" max="22" width="2.28515625" bestFit="1" customWidth="1"/>
    <col min="23" max="23" width="2.85546875" bestFit="1" customWidth="1"/>
    <col min="27" max="27" width="10.5703125" bestFit="1" customWidth="1"/>
    <col min="28" max="28" width="13.140625" bestFit="1" customWidth="1"/>
    <col min="29" max="29" width="11.28515625" bestFit="1" customWidth="1"/>
    <col min="30" max="30" width="13.140625" bestFit="1" customWidth="1"/>
  </cols>
  <sheetData>
    <row r="1" spans="1:30" x14ac:dyDescent="0.25">
      <c r="A1" t="s">
        <v>128</v>
      </c>
      <c r="B1" t="s">
        <v>87</v>
      </c>
      <c r="C1" t="s">
        <v>70</v>
      </c>
      <c r="D1" t="s">
        <v>163</v>
      </c>
      <c r="E1" t="s">
        <v>560</v>
      </c>
      <c r="F1" t="s">
        <v>561</v>
      </c>
      <c r="G1" t="s">
        <v>562</v>
      </c>
      <c r="H1" t="s">
        <v>410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184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AA1" s="5" t="s">
        <v>733</v>
      </c>
      <c r="AB1" s="6">
        <f>AB98</f>
        <v>3949329.03</v>
      </c>
      <c r="AC1" s="5" t="s">
        <v>734</v>
      </c>
      <c r="AD1" s="6">
        <f>AD98</f>
        <v>5116028.4700000035</v>
      </c>
    </row>
    <row r="2" spans="1:30" x14ac:dyDescent="0.25">
      <c r="A2" t="s">
        <v>18</v>
      </c>
      <c r="B2">
        <v>581622</v>
      </c>
      <c r="C2">
        <v>0</v>
      </c>
      <c r="D2">
        <v>2024</v>
      </c>
      <c r="E2">
        <v>5</v>
      </c>
      <c r="F2" t="s">
        <v>562</v>
      </c>
      <c r="G2">
        <v>1</v>
      </c>
      <c r="H2">
        <v>20240326</v>
      </c>
      <c r="I2" t="s">
        <v>577</v>
      </c>
      <c r="J2">
        <v>52398.11</v>
      </c>
      <c r="K2">
        <v>8312.18</v>
      </c>
      <c r="L2">
        <v>4503.8999999999996</v>
      </c>
      <c r="M2">
        <v>13684.11</v>
      </c>
      <c r="N2">
        <v>0</v>
      </c>
      <c r="O2">
        <v>10231026</v>
      </c>
      <c r="P2">
        <v>24</v>
      </c>
      <c r="Q2">
        <v>5</v>
      </c>
      <c r="R2">
        <v>11319.96</v>
      </c>
      <c r="S2">
        <v>9499.9699999999993</v>
      </c>
      <c r="T2">
        <v>0</v>
      </c>
      <c r="U2">
        <v>0</v>
      </c>
      <c r="V2">
        <v>0</v>
      </c>
      <c r="W2">
        <v>0</v>
      </c>
      <c r="AA2">
        <v>809784</v>
      </c>
      <c r="AB2">
        <f>VLOOKUP(AA2,$B$1:$J$157,9,FALSE)</f>
        <v>29608.84</v>
      </c>
      <c r="AC2">
        <v>581622</v>
      </c>
      <c r="AD2">
        <f>VLOOKUP(AC2,$B$1:$J$157,9,FALSE)</f>
        <v>52398.11</v>
      </c>
    </row>
    <row r="3" spans="1:30" x14ac:dyDescent="0.25">
      <c r="A3" t="s">
        <v>25</v>
      </c>
      <c r="B3">
        <v>749300</v>
      </c>
      <c r="C3">
        <v>2</v>
      </c>
      <c r="D3">
        <v>2024</v>
      </c>
      <c r="E3">
        <v>5</v>
      </c>
      <c r="F3" t="s">
        <v>563</v>
      </c>
      <c r="G3">
        <v>1</v>
      </c>
      <c r="H3">
        <v>20240326</v>
      </c>
      <c r="I3" t="s">
        <v>578</v>
      </c>
      <c r="J3">
        <v>116608.65</v>
      </c>
      <c r="K3">
        <v>18314.810000000001</v>
      </c>
      <c r="L3">
        <v>11080.37</v>
      </c>
      <c r="M3">
        <v>70152.649999999994</v>
      </c>
      <c r="N3">
        <v>0</v>
      </c>
      <c r="O3">
        <v>10231027</v>
      </c>
      <c r="P3">
        <v>24</v>
      </c>
      <c r="Q3">
        <v>5</v>
      </c>
      <c r="R3">
        <v>41759.879999999997</v>
      </c>
      <c r="S3">
        <v>15299.96</v>
      </c>
      <c r="T3">
        <v>0</v>
      </c>
      <c r="U3">
        <v>0</v>
      </c>
      <c r="V3">
        <v>0</v>
      </c>
      <c r="W3">
        <v>0</v>
      </c>
      <c r="AA3">
        <v>1333002</v>
      </c>
      <c r="AB3">
        <f t="shared" ref="AB3:AB66" si="0">VLOOKUP(AA3,$B$1:$J$157,9,FALSE)</f>
        <v>60565.51</v>
      </c>
      <c r="AC3">
        <v>749300</v>
      </c>
      <c r="AD3">
        <f t="shared" ref="AD3:AD66" si="1">VLOOKUP(AC3,$B$1:$J$157,9,FALSE)</f>
        <v>116608.65</v>
      </c>
    </row>
    <row r="4" spans="1:30" x14ac:dyDescent="0.25">
      <c r="A4" t="s">
        <v>28</v>
      </c>
      <c r="B4">
        <v>809784</v>
      </c>
      <c r="C4">
        <v>4</v>
      </c>
      <c r="D4">
        <v>2024</v>
      </c>
      <c r="E4">
        <v>5</v>
      </c>
      <c r="F4" t="s">
        <v>561</v>
      </c>
      <c r="G4">
        <v>1</v>
      </c>
      <c r="H4">
        <v>20240326</v>
      </c>
      <c r="I4" t="s">
        <v>579</v>
      </c>
      <c r="J4">
        <v>29608.84</v>
      </c>
      <c r="K4">
        <v>4650.41</v>
      </c>
      <c r="L4">
        <v>2813.5</v>
      </c>
      <c r="M4">
        <v>0</v>
      </c>
      <c r="N4">
        <v>0</v>
      </c>
      <c r="O4">
        <v>10231028</v>
      </c>
      <c r="P4">
        <v>24</v>
      </c>
      <c r="Q4">
        <v>5</v>
      </c>
      <c r="R4">
        <v>3299.99</v>
      </c>
      <c r="S4">
        <v>3674.98</v>
      </c>
      <c r="T4">
        <v>0</v>
      </c>
      <c r="U4">
        <v>0</v>
      </c>
      <c r="V4">
        <v>0</v>
      </c>
      <c r="W4">
        <v>0</v>
      </c>
      <c r="AA4">
        <v>1339928</v>
      </c>
      <c r="AB4">
        <f t="shared" si="0"/>
        <v>33532.53</v>
      </c>
      <c r="AC4">
        <v>935718</v>
      </c>
      <c r="AD4">
        <f t="shared" si="1"/>
        <v>24289.09</v>
      </c>
    </row>
    <row r="5" spans="1:30" x14ac:dyDescent="0.25">
      <c r="A5" t="s">
        <v>25</v>
      </c>
      <c r="B5">
        <v>935718</v>
      </c>
      <c r="C5">
        <v>1</v>
      </c>
      <c r="D5">
        <v>2024</v>
      </c>
      <c r="E5">
        <v>5</v>
      </c>
      <c r="F5" t="s">
        <v>564</v>
      </c>
      <c r="G5">
        <v>1</v>
      </c>
      <c r="H5">
        <v>20240326</v>
      </c>
      <c r="I5" t="s">
        <v>580</v>
      </c>
      <c r="J5">
        <v>24289.09</v>
      </c>
      <c r="K5">
        <v>3814.89</v>
      </c>
      <c r="L5">
        <v>2308.0100000000002</v>
      </c>
      <c r="M5">
        <v>0</v>
      </c>
      <c r="N5">
        <v>0</v>
      </c>
      <c r="O5">
        <v>10231029</v>
      </c>
      <c r="P5">
        <v>24</v>
      </c>
      <c r="Q5">
        <v>5</v>
      </c>
      <c r="R5">
        <v>15599.92</v>
      </c>
      <c r="S5">
        <v>0</v>
      </c>
      <c r="T5">
        <v>0</v>
      </c>
      <c r="U5">
        <v>0</v>
      </c>
      <c r="V5">
        <v>0</v>
      </c>
      <c r="W5">
        <v>0</v>
      </c>
      <c r="AA5">
        <v>1367509</v>
      </c>
      <c r="AB5">
        <f t="shared" si="0"/>
        <v>75836.11</v>
      </c>
      <c r="AC5">
        <v>1168700</v>
      </c>
      <c r="AD5">
        <f t="shared" si="1"/>
        <v>52969.05</v>
      </c>
    </row>
    <row r="6" spans="1:30" x14ac:dyDescent="0.25">
      <c r="A6" t="s">
        <v>18</v>
      </c>
      <c r="B6">
        <v>1168700</v>
      </c>
      <c r="C6">
        <v>2</v>
      </c>
      <c r="D6">
        <v>2024</v>
      </c>
      <c r="E6">
        <v>5</v>
      </c>
      <c r="F6" t="s">
        <v>163</v>
      </c>
      <c r="G6">
        <v>1</v>
      </c>
      <c r="H6">
        <v>20240326</v>
      </c>
      <c r="I6" t="s">
        <v>581</v>
      </c>
      <c r="J6">
        <v>52969.05</v>
      </c>
      <c r="K6">
        <v>8319.43</v>
      </c>
      <c r="L6">
        <v>5033.2700000000004</v>
      </c>
      <c r="M6">
        <v>21514.05</v>
      </c>
      <c r="N6">
        <v>0</v>
      </c>
      <c r="O6">
        <v>10231030</v>
      </c>
      <c r="P6">
        <v>24</v>
      </c>
      <c r="Q6">
        <v>5</v>
      </c>
      <c r="R6">
        <v>24119.95</v>
      </c>
      <c r="S6">
        <v>4949.99</v>
      </c>
      <c r="T6">
        <v>0</v>
      </c>
      <c r="U6">
        <v>0</v>
      </c>
      <c r="V6">
        <v>0</v>
      </c>
      <c r="W6">
        <v>0</v>
      </c>
      <c r="AA6">
        <v>2340774</v>
      </c>
      <c r="AB6">
        <f t="shared" si="0"/>
        <v>140830.45000000001</v>
      </c>
      <c r="AC6">
        <v>2027078</v>
      </c>
      <c r="AD6">
        <f t="shared" si="1"/>
        <v>69504.34</v>
      </c>
    </row>
    <row r="7" spans="1:30" x14ac:dyDescent="0.25">
      <c r="A7" t="s">
        <v>40</v>
      </c>
      <c r="B7">
        <v>1333002</v>
      </c>
      <c r="C7">
        <v>0</v>
      </c>
      <c r="D7">
        <v>2024</v>
      </c>
      <c r="E7">
        <v>5</v>
      </c>
      <c r="F7" t="s">
        <v>571</v>
      </c>
      <c r="G7">
        <v>1</v>
      </c>
      <c r="H7">
        <v>20240326</v>
      </c>
      <c r="I7" t="s">
        <v>582</v>
      </c>
      <c r="J7">
        <v>60565.51</v>
      </c>
      <c r="K7">
        <v>9512.5400000000009</v>
      </c>
      <c r="L7">
        <v>5755.1</v>
      </c>
      <c r="M7">
        <v>0</v>
      </c>
      <c r="N7">
        <v>0</v>
      </c>
      <c r="O7">
        <v>10231031</v>
      </c>
      <c r="P7">
        <v>24</v>
      </c>
      <c r="Q7">
        <v>5</v>
      </c>
      <c r="R7">
        <v>16399.939999999999</v>
      </c>
      <c r="S7">
        <v>10649.46</v>
      </c>
      <c r="T7">
        <v>600</v>
      </c>
      <c r="U7">
        <v>0</v>
      </c>
      <c r="V7">
        <v>0</v>
      </c>
      <c r="W7">
        <v>0</v>
      </c>
      <c r="AA7">
        <v>2413811</v>
      </c>
      <c r="AB7">
        <f t="shared" si="0"/>
        <v>130242.87</v>
      </c>
      <c r="AC7">
        <v>2233654</v>
      </c>
      <c r="AD7">
        <f t="shared" si="1"/>
        <v>30013.66</v>
      </c>
    </row>
    <row r="8" spans="1:30" x14ac:dyDescent="0.25">
      <c r="A8" t="s">
        <v>28</v>
      </c>
      <c r="B8">
        <v>1339928</v>
      </c>
      <c r="C8">
        <v>4</v>
      </c>
      <c r="D8">
        <v>2024</v>
      </c>
      <c r="E8">
        <v>5</v>
      </c>
      <c r="F8" t="s">
        <v>560</v>
      </c>
      <c r="G8">
        <v>1</v>
      </c>
      <c r="H8">
        <v>20240326</v>
      </c>
      <c r="I8" t="s">
        <v>583</v>
      </c>
      <c r="J8">
        <v>33532.53</v>
      </c>
      <c r="K8">
        <v>5266.67</v>
      </c>
      <c r="L8">
        <v>3186.36</v>
      </c>
      <c r="M8">
        <v>0</v>
      </c>
      <c r="N8">
        <v>0</v>
      </c>
      <c r="O8">
        <v>10231032</v>
      </c>
      <c r="P8">
        <v>24</v>
      </c>
      <c r="Q8">
        <v>5</v>
      </c>
      <c r="R8">
        <v>11549.98</v>
      </c>
      <c r="S8">
        <v>945</v>
      </c>
      <c r="T8">
        <v>0</v>
      </c>
      <c r="U8">
        <v>0</v>
      </c>
      <c r="V8">
        <v>0</v>
      </c>
      <c r="W8">
        <v>0</v>
      </c>
      <c r="AA8">
        <v>2414058</v>
      </c>
      <c r="AB8">
        <f t="shared" si="0"/>
        <v>59103.56</v>
      </c>
      <c r="AC8">
        <v>2414116</v>
      </c>
      <c r="AD8">
        <f t="shared" si="1"/>
        <v>31051.72</v>
      </c>
    </row>
    <row r="9" spans="1:30" x14ac:dyDescent="0.25">
      <c r="A9" t="s">
        <v>28</v>
      </c>
      <c r="B9">
        <v>1367509</v>
      </c>
      <c r="C9">
        <v>5</v>
      </c>
      <c r="D9">
        <v>2024</v>
      </c>
      <c r="E9">
        <v>5</v>
      </c>
      <c r="F9">
        <v>0</v>
      </c>
      <c r="G9">
        <v>1</v>
      </c>
      <c r="H9">
        <v>20240326</v>
      </c>
      <c r="I9" t="s">
        <v>584</v>
      </c>
      <c r="J9">
        <v>75836.11</v>
      </c>
      <c r="K9">
        <v>11910.98</v>
      </c>
      <c r="L9">
        <v>7206.13</v>
      </c>
      <c r="M9">
        <v>0</v>
      </c>
      <c r="N9">
        <v>0</v>
      </c>
      <c r="O9">
        <v>10231033</v>
      </c>
      <c r="P9">
        <v>24</v>
      </c>
      <c r="Q9">
        <v>5</v>
      </c>
      <c r="R9">
        <v>32239.919999999998</v>
      </c>
      <c r="S9">
        <v>7699.98</v>
      </c>
      <c r="T9">
        <v>0</v>
      </c>
      <c r="U9">
        <v>0</v>
      </c>
      <c r="V9">
        <v>0</v>
      </c>
      <c r="W9">
        <v>0</v>
      </c>
      <c r="AA9">
        <v>2414188</v>
      </c>
      <c r="AB9">
        <f t="shared" si="0"/>
        <v>74248.02</v>
      </c>
      <c r="AC9">
        <v>2414118</v>
      </c>
      <c r="AD9">
        <f t="shared" si="1"/>
        <v>121399.2</v>
      </c>
    </row>
    <row r="10" spans="1:30" x14ac:dyDescent="0.25">
      <c r="A10" t="s">
        <v>53</v>
      </c>
      <c r="B10">
        <v>2027078</v>
      </c>
      <c r="C10">
        <v>0</v>
      </c>
      <c r="D10">
        <v>2024</v>
      </c>
      <c r="E10">
        <v>5</v>
      </c>
      <c r="F10" t="s">
        <v>163</v>
      </c>
      <c r="G10">
        <v>1</v>
      </c>
      <c r="H10">
        <v>20240326</v>
      </c>
      <c r="I10" t="s">
        <v>585</v>
      </c>
      <c r="J10">
        <v>69504.34</v>
      </c>
      <c r="K10">
        <v>10916.48</v>
      </c>
      <c r="L10">
        <v>6604.47</v>
      </c>
      <c r="M10">
        <v>38049.339999999997</v>
      </c>
      <c r="N10">
        <v>0</v>
      </c>
      <c r="O10">
        <v>10231034</v>
      </c>
      <c r="P10">
        <v>24</v>
      </c>
      <c r="Q10">
        <v>5</v>
      </c>
      <c r="R10">
        <v>30439.95</v>
      </c>
      <c r="S10">
        <v>7099.98</v>
      </c>
      <c r="T10">
        <v>0</v>
      </c>
      <c r="U10">
        <v>0</v>
      </c>
      <c r="V10">
        <v>0</v>
      </c>
      <c r="W10">
        <v>0</v>
      </c>
      <c r="AA10">
        <v>2414358</v>
      </c>
      <c r="AB10">
        <f t="shared" si="0"/>
        <v>35234.83</v>
      </c>
      <c r="AC10">
        <v>2414132</v>
      </c>
      <c r="AD10">
        <f t="shared" si="1"/>
        <v>19618.27</v>
      </c>
    </row>
    <row r="11" spans="1:30" x14ac:dyDescent="0.25">
      <c r="A11" t="s">
        <v>57</v>
      </c>
      <c r="B11">
        <v>2233654</v>
      </c>
      <c r="C11">
        <v>0</v>
      </c>
      <c r="D11">
        <v>2024</v>
      </c>
      <c r="E11">
        <v>5</v>
      </c>
      <c r="F11" t="s">
        <v>564</v>
      </c>
      <c r="G11">
        <v>1</v>
      </c>
      <c r="H11">
        <v>20240326</v>
      </c>
      <c r="I11" t="s">
        <v>586</v>
      </c>
      <c r="J11">
        <v>30013.66</v>
      </c>
      <c r="K11">
        <v>4713.9799999999996</v>
      </c>
      <c r="L11">
        <v>2851.97</v>
      </c>
      <c r="M11">
        <v>0</v>
      </c>
      <c r="N11">
        <v>0</v>
      </c>
      <c r="O11">
        <v>10231035</v>
      </c>
      <c r="P11">
        <v>24</v>
      </c>
      <c r="Q11">
        <v>5</v>
      </c>
      <c r="R11">
        <v>5999.98</v>
      </c>
      <c r="S11">
        <v>2504.9899999999998</v>
      </c>
      <c r="T11">
        <v>0</v>
      </c>
      <c r="U11">
        <v>0</v>
      </c>
      <c r="V11">
        <v>0</v>
      </c>
      <c r="W11">
        <v>0</v>
      </c>
      <c r="AA11">
        <v>2414528</v>
      </c>
      <c r="AB11">
        <f t="shared" si="0"/>
        <v>119842.12</v>
      </c>
      <c r="AC11">
        <v>2414369</v>
      </c>
      <c r="AD11">
        <f t="shared" si="1"/>
        <v>36122.28</v>
      </c>
    </row>
    <row r="12" spans="1:30" x14ac:dyDescent="0.25">
      <c r="A12" t="s">
        <v>40</v>
      </c>
      <c r="B12">
        <v>2340774</v>
      </c>
      <c r="C12">
        <v>3</v>
      </c>
      <c r="D12">
        <v>2024</v>
      </c>
      <c r="E12">
        <v>5</v>
      </c>
      <c r="F12" t="s">
        <v>163</v>
      </c>
      <c r="G12">
        <v>1</v>
      </c>
      <c r="H12">
        <v>20240326</v>
      </c>
      <c r="I12" t="s">
        <v>587</v>
      </c>
      <c r="J12">
        <v>140830.45000000001</v>
      </c>
      <c r="K12">
        <v>22119.119999999999</v>
      </c>
      <c r="L12">
        <v>13382.06</v>
      </c>
      <c r="M12">
        <v>109375.45</v>
      </c>
      <c r="N12">
        <v>0</v>
      </c>
      <c r="O12">
        <v>10231036</v>
      </c>
      <c r="P12">
        <v>24</v>
      </c>
      <c r="Q12">
        <v>5</v>
      </c>
      <c r="R12">
        <v>60599.9</v>
      </c>
      <c r="S12">
        <v>14924.99</v>
      </c>
      <c r="T12">
        <v>0</v>
      </c>
      <c r="U12">
        <v>0</v>
      </c>
      <c r="V12">
        <v>0</v>
      </c>
      <c r="W12">
        <v>0</v>
      </c>
      <c r="AA12">
        <v>2414638</v>
      </c>
      <c r="AB12">
        <f t="shared" si="0"/>
        <v>59165.71</v>
      </c>
      <c r="AC12">
        <v>2414404</v>
      </c>
      <c r="AD12">
        <f t="shared" si="1"/>
        <v>131581.74</v>
      </c>
    </row>
    <row r="13" spans="1:30" x14ac:dyDescent="0.25">
      <c r="A13" t="s">
        <v>40</v>
      </c>
      <c r="B13">
        <v>2413811</v>
      </c>
      <c r="C13">
        <v>8</v>
      </c>
      <c r="D13">
        <v>2024</v>
      </c>
      <c r="E13">
        <v>5</v>
      </c>
      <c r="F13" t="s">
        <v>564</v>
      </c>
      <c r="G13">
        <v>1</v>
      </c>
      <c r="H13">
        <v>20240326</v>
      </c>
      <c r="I13" t="s">
        <v>588</v>
      </c>
      <c r="J13">
        <v>130242.87</v>
      </c>
      <c r="K13">
        <v>20456.22</v>
      </c>
      <c r="L13">
        <v>12375.99</v>
      </c>
      <c r="M13">
        <v>59582.87</v>
      </c>
      <c r="N13">
        <v>0</v>
      </c>
      <c r="O13">
        <v>10231037</v>
      </c>
      <c r="P13">
        <v>24</v>
      </c>
      <c r="Q13">
        <v>5</v>
      </c>
      <c r="R13">
        <v>22199.95</v>
      </c>
      <c r="S13">
        <v>30124.959999999999</v>
      </c>
      <c r="T13">
        <v>300</v>
      </c>
      <c r="U13">
        <v>0</v>
      </c>
      <c r="V13">
        <v>0</v>
      </c>
      <c r="W13">
        <v>0</v>
      </c>
      <c r="AA13">
        <v>2414658</v>
      </c>
      <c r="AB13">
        <f t="shared" si="0"/>
        <v>15974.76</v>
      </c>
      <c r="AC13">
        <v>2414433</v>
      </c>
      <c r="AD13">
        <f t="shared" si="1"/>
        <v>67495.94</v>
      </c>
    </row>
    <row r="14" spans="1:30" x14ac:dyDescent="0.25">
      <c r="A14" t="s">
        <v>40</v>
      </c>
      <c r="B14">
        <v>2414058</v>
      </c>
      <c r="C14">
        <v>9</v>
      </c>
      <c r="D14">
        <v>2024</v>
      </c>
      <c r="E14">
        <v>5</v>
      </c>
      <c r="F14" t="s">
        <v>564</v>
      </c>
      <c r="G14">
        <v>1</v>
      </c>
      <c r="H14">
        <v>20240326</v>
      </c>
      <c r="I14" t="s">
        <v>589</v>
      </c>
      <c r="J14">
        <v>59103.56</v>
      </c>
      <c r="K14">
        <v>9282.91</v>
      </c>
      <c r="L14">
        <v>5616.19</v>
      </c>
      <c r="M14">
        <v>0</v>
      </c>
      <c r="N14">
        <v>0</v>
      </c>
      <c r="O14">
        <v>10231038</v>
      </c>
      <c r="P14">
        <v>24</v>
      </c>
      <c r="Q14">
        <v>5</v>
      </c>
      <c r="R14">
        <v>23039.93</v>
      </c>
      <c r="S14">
        <v>7099.98</v>
      </c>
      <c r="T14">
        <v>0</v>
      </c>
      <c r="U14">
        <v>0</v>
      </c>
      <c r="V14">
        <v>0</v>
      </c>
      <c r="W14">
        <v>0</v>
      </c>
      <c r="AA14">
        <v>2414670</v>
      </c>
      <c r="AB14">
        <f t="shared" si="0"/>
        <v>167268.19</v>
      </c>
      <c r="AC14">
        <v>2414512</v>
      </c>
      <c r="AD14">
        <f t="shared" si="1"/>
        <v>30771.41</v>
      </c>
    </row>
    <row r="15" spans="1:30" x14ac:dyDescent="0.25">
      <c r="A15" t="s">
        <v>25</v>
      </c>
      <c r="B15">
        <v>2414116</v>
      </c>
      <c r="C15">
        <v>0</v>
      </c>
      <c r="D15">
        <v>2024</v>
      </c>
      <c r="E15">
        <v>5</v>
      </c>
      <c r="F15">
        <v>0</v>
      </c>
      <c r="G15">
        <v>1</v>
      </c>
      <c r="H15">
        <v>20240326</v>
      </c>
      <c r="I15" t="s">
        <v>590</v>
      </c>
      <c r="J15">
        <v>31051.72</v>
      </c>
      <c r="K15">
        <v>4877.03</v>
      </c>
      <c r="L15">
        <v>2950.59</v>
      </c>
      <c r="M15">
        <v>0</v>
      </c>
      <c r="N15">
        <v>0</v>
      </c>
      <c r="O15">
        <v>10231039</v>
      </c>
      <c r="P15">
        <v>24</v>
      </c>
      <c r="Q15">
        <v>5</v>
      </c>
      <c r="R15">
        <v>0</v>
      </c>
      <c r="S15">
        <v>5279.09</v>
      </c>
      <c r="T15">
        <v>0</v>
      </c>
      <c r="U15" t="s">
        <v>73</v>
      </c>
      <c r="V15">
        <v>0</v>
      </c>
      <c r="W15">
        <v>0</v>
      </c>
      <c r="AA15">
        <v>2414706</v>
      </c>
      <c r="AB15">
        <f t="shared" si="0"/>
        <v>235339.94</v>
      </c>
      <c r="AC15">
        <v>2414796</v>
      </c>
      <c r="AD15">
        <f t="shared" si="1"/>
        <v>56207.57</v>
      </c>
    </row>
    <row r="16" spans="1:30" x14ac:dyDescent="0.25">
      <c r="A16" t="s">
        <v>53</v>
      </c>
      <c r="B16">
        <v>2414118</v>
      </c>
      <c r="C16">
        <v>6</v>
      </c>
      <c r="D16">
        <v>2024</v>
      </c>
      <c r="E16">
        <v>5</v>
      </c>
      <c r="F16">
        <v>0</v>
      </c>
      <c r="G16">
        <v>1</v>
      </c>
      <c r="H16">
        <v>20240326</v>
      </c>
      <c r="I16" t="s">
        <v>591</v>
      </c>
      <c r="J16">
        <v>121399.2</v>
      </c>
      <c r="K16">
        <v>19067.2</v>
      </c>
      <c r="L16">
        <v>11535.66</v>
      </c>
      <c r="M16">
        <v>0</v>
      </c>
      <c r="N16">
        <v>0</v>
      </c>
      <c r="O16">
        <v>10231040</v>
      </c>
      <c r="P16">
        <v>24</v>
      </c>
      <c r="Q16">
        <v>5</v>
      </c>
      <c r="R16">
        <v>1709.99</v>
      </c>
      <c r="S16">
        <v>19934.98</v>
      </c>
      <c r="T16">
        <v>0</v>
      </c>
      <c r="U16">
        <v>0</v>
      </c>
      <c r="V16">
        <v>0</v>
      </c>
      <c r="W16">
        <v>0</v>
      </c>
      <c r="AA16">
        <v>2414753</v>
      </c>
      <c r="AB16">
        <f t="shared" si="0"/>
        <v>58200.55</v>
      </c>
      <c r="AC16">
        <v>2414855</v>
      </c>
      <c r="AD16">
        <f t="shared" si="1"/>
        <v>37295.24</v>
      </c>
    </row>
    <row r="17" spans="1:30" x14ac:dyDescent="0.25">
      <c r="A17" t="s">
        <v>57</v>
      </c>
      <c r="B17">
        <v>2414132</v>
      </c>
      <c r="C17">
        <v>1</v>
      </c>
      <c r="D17">
        <v>2024</v>
      </c>
      <c r="E17">
        <v>5</v>
      </c>
      <c r="F17" t="s">
        <v>561</v>
      </c>
      <c r="G17">
        <v>1</v>
      </c>
      <c r="H17">
        <v>20240326</v>
      </c>
      <c r="I17" t="s">
        <v>592</v>
      </c>
      <c r="J17">
        <v>19618.27</v>
      </c>
      <c r="K17">
        <v>3081.23</v>
      </c>
      <c r="L17">
        <v>1864.19</v>
      </c>
      <c r="M17">
        <v>0</v>
      </c>
      <c r="N17">
        <v>0</v>
      </c>
      <c r="O17">
        <v>10231041</v>
      </c>
      <c r="P17">
        <v>24</v>
      </c>
      <c r="Q17">
        <v>5</v>
      </c>
      <c r="R17">
        <v>10799.94</v>
      </c>
      <c r="S17">
        <v>899.99</v>
      </c>
      <c r="T17">
        <v>0</v>
      </c>
      <c r="U17" t="s">
        <v>73</v>
      </c>
      <c r="V17">
        <v>0</v>
      </c>
      <c r="W17">
        <v>0</v>
      </c>
      <c r="AA17">
        <v>2415084</v>
      </c>
      <c r="AB17">
        <f t="shared" si="0"/>
        <v>71352</v>
      </c>
      <c r="AC17">
        <v>2414861</v>
      </c>
      <c r="AD17">
        <f t="shared" si="1"/>
        <v>36412.980000000003</v>
      </c>
    </row>
    <row r="18" spans="1:30" x14ac:dyDescent="0.25">
      <c r="A18" t="s">
        <v>28</v>
      </c>
      <c r="B18">
        <v>2414188</v>
      </c>
      <c r="C18">
        <v>7</v>
      </c>
      <c r="D18">
        <v>2024</v>
      </c>
      <c r="E18">
        <v>5</v>
      </c>
      <c r="F18" t="s">
        <v>564</v>
      </c>
      <c r="G18">
        <v>1</v>
      </c>
      <c r="H18">
        <v>20240326</v>
      </c>
      <c r="I18" t="s">
        <v>593</v>
      </c>
      <c r="J18">
        <v>74248.02</v>
      </c>
      <c r="K18">
        <v>11661.48</v>
      </c>
      <c r="L18">
        <v>7055.21</v>
      </c>
      <c r="M18">
        <v>0</v>
      </c>
      <c r="N18">
        <v>0</v>
      </c>
      <c r="O18">
        <v>10231042</v>
      </c>
      <c r="P18">
        <v>24</v>
      </c>
      <c r="Q18">
        <v>5</v>
      </c>
      <c r="R18">
        <v>10949.96</v>
      </c>
      <c r="S18">
        <v>7619.99</v>
      </c>
      <c r="T18">
        <v>0</v>
      </c>
      <c r="U18">
        <v>0</v>
      </c>
      <c r="V18">
        <v>0</v>
      </c>
      <c r="W18">
        <v>0</v>
      </c>
      <c r="AA18">
        <v>2415094</v>
      </c>
      <c r="AB18">
        <f t="shared" si="0"/>
        <v>138338.71</v>
      </c>
      <c r="AC18">
        <v>2414868</v>
      </c>
      <c r="AD18">
        <f t="shared" si="1"/>
        <v>51770.11</v>
      </c>
    </row>
    <row r="19" spans="1:30" x14ac:dyDescent="0.25">
      <c r="A19" t="s">
        <v>40</v>
      </c>
      <c r="B19">
        <v>2414358</v>
      </c>
      <c r="C19">
        <v>8</v>
      </c>
      <c r="D19">
        <v>2024</v>
      </c>
      <c r="E19">
        <v>5</v>
      </c>
      <c r="F19" t="s">
        <v>564</v>
      </c>
      <c r="G19">
        <v>1</v>
      </c>
      <c r="H19">
        <v>20240326</v>
      </c>
      <c r="I19" t="s">
        <v>594</v>
      </c>
      <c r="J19">
        <v>35234.83</v>
      </c>
      <c r="K19">
        <v>5534.03</v>
      </c>
      <c r="L19">
        <v>3348.08</v>
      </c>
      <c r="M19">
        <v>0</v>
      </c>
      <c r="N19">
        <v>0</v>
      </c>
      <c r="O19">
        <v>10231043</v>
      </c>
      <c r="P19">
        <v>24</v>
      </c>
      <c r="Q19">
        <v>5</v>
      </c>
      <c r="R19">
        <v>7229.98</v>
      </c>
      <c r="S19">
        <v>1424.99</v>
      </c>
      <c r="T19">
        <v>0</v>
      </c>
      <c r="U19">
        <v>0</v>
      </c>
      <c r="V19">
        <v>0</v>
      </c>
      <c r="W19">
        <v>0</v>
      </c>
      <c r="AA19">
        <v>2415098</v>
      </c>
      <c r="AB19">
        <f t="shared" si="0"/>
        <v>65720.81</v>
      </c>
      <c r="AC19">
        <v>2414901</v>
      </c>
      <c r="AD19">
        <f t="shared" si="1"/>
        <v>32852.629999999997</v>
      </c>
    </row>
    <row r="20" spans="1:30" x14ac:dyDescent="0.25">
      <c r="A20" t="s">
        <v>25</v>
      </c>
      <c r="B20">
        <v>2414369</v>
      </c>
      <c r="C20">
        <v>3</v>
      </c>
      <c r="D20">
        <v>2024</v>
      </c>
      <c r="E20">
        <v>5</v>
      </c>
      <c r="F20" t="s">
        <v>564</v>
      </c>
      <c r="G20">
        <v>1</v>
      </c>
      <c r="H20">
        <v>20240326</v>
      </c>
      <c r="I20" t="s">
        <v>595</v>
      </c>
      <c r="J20">
        <v>36122.28</v>
      </c>
      <c r="K20">
        <v>5673.42</v>
      </c>
      <c r="L20">
        <v>3432.44</v>
      </c>
      <c r="M20">
        <v>0</v>
      </c>
      <c r="N20">
        <v>0</v>
      </c>
      <c r="O20">
        <v>10231044</v>
      </c>
      <c r="P20">
        <v>24</v>
      </c>
      <c r="Q20">
        <v>5</v>
      </c>
      <c r="R20">
        <v>4399.9799999999996</v>
      </c>
      <c r="S20">
        <v>8499.9699999999993</v>
      </c>
      <c r="T20">
        <v>899.99</v>
      </c>
      <c r="U20">
        <v>0</v>
      </c>
      <c r="V20">
        <v>0</v>
      </c>
      <c r="W20">
        <v>0</v>
      </c>
      <c r="AA20">
        <v>2415102</v>
      </c>
      <c r="AB20">
        <f t="shared" si="0"/>
        <v>57418.53</v>
      </c>
      <c r="AC20">
        <v>2414922</v>
      </c>
      <c r="AD20">
        <f t="shared" si="1"/>
        <v>33392.39</v>
      </c>
    </row>
    <row r="21" spans="1:30" x14ac:dyDescent="0.25">
      <c r="A21" t="s">
        <v>25</v>
      </c>
      <c r="B21">
        <v>2414404</v>
      </c>
      <c r="C21">
        <v>5</v>
      </c>
      <c r="D21">
        <v>2024</v>
      </c>
      <c r="E21">
        <v>5</v>
      </c>
      <c r="F21" t="s">
        <v>564</v>
      </c>
      <c r="G21">
        <v>1</v>
      </c>
      <c r="H21">
        <v>20240326</v>
      </c>
      <c r="I21" t="s">
        <v>596</v>
      </c>
      <c r="J21">
        <v>131581.74</v>
      </c>
      <c r="K21">
        <v>21011.79</v>
      </c>
      <c r="L21">
        <v>10513.46</v>
      </c>
      <c r="M21">
        <v>50755.74</v>
      </c>
      <c r="N21">
        <v>0</v>
      </c>
      <c r="O21">
        <v>10231045</v>
      </c>
      <c r="P21">
        <v>24</v>
      </c>
      <c r="Q21">
        <v>5</v>
      </c>
      <c r="R21">
        <v>32599.91</v>
      </c>
      <c r="S21">
        <v>18974.939999999999</v>
      </c>
      <c r="T21">
        <v>0</v>
      </c>
      <c r="U21">
        <v>0</v>
      </c>
      <c r="V21">
        <v>0</v>
      </c>
      <c r="W21">
        <v>0</v>
      </c>
      <c r="AA21">
        <v>2415109</v>
      </c>
      <c r="AB21">
        <f t="shared" si="0"/>
        <v>17313.82</v>
      </c>
      <c r="AC21">
        <v>2416627</v>
      </c>
      <c r="AD21">
        <f t="shared" si="1"/>
        <v>39786.370000000003</v>
      </c>
    </row>
    <row r="22" spans="1:30" x14ac:dyDescent="0.25">
      <c r="A22" t="s">
        <v>18</v>
      </c>
      <c r="B22">
        <v>2414433</v>
      </c>
      <c r="C22">
        <v>9</v>
      </c>
      <c r="D22">
        <v>2024</v>
      </c>
      <c r="E22">
        <v>5</v>
      </c>
      <c r="F22" t="s">
        <v>562</v>
      </c>
      <c r="G22">
        <v>1</v>
      </c>
      <c r="H22">
        <v>20240326</v>
      </c>
      <c r="I22" t="s">
        <v>597</v>
      </c>
      <c r="J22">
        <v>67495.94</v>
      </c>
      <c r="K22">
        <v>10601.01</v>
      </c>
      <c r="L22">
        <v>6413.64</v>
      </c>
      <c r="M22">
        <v>28781.94</v>
      </c>
      <c r="N22">
        <v>0</v>
      </c>
      <c r="O22">
        <v>10231046</v>
      </c>
      <c r="P22">
        <v>24</v>
      </c>
      <c r="Q22">
        <v>5</v>
      </c>
      <c r="R22">
        <v>34399.96</v>
      </c>
      <c r="S22">
        <v>2874.98</v>
      </c>
      <c r="T22">
        <v>1599.99</v>
      </c>
      <c r="U22" t="s">
        <v>73</v>
      </c>
      <c r="V22">
        <v>0</v>
      </c>
      <c r="W22">
        <v>0</v>
      </c>
      <c r="AA22">
        <v>2415185</v>
      </c>
      <c r="AB22">
        <f t="shared" si="0"/>
        <v>35856.86</v>
      </c>
      <c r="AC22">
        <v>2416644</v>
      </c>
      <c r="AD22">
        <f t="shared" si="1"/>
        <v>41971.45</v>
      </c>
    </row>
    <row r="23" spans="1:30" x14ac:dyDescent="0.25">
      <c r="A23" t="s">
        <v>25</v>
      </c>
      <c r="B23">
        <v>2414512</v>
      </c>
      <c r="C23">
        <v>2</v>
      </c>
      <c r="D23">
        <v>2024</v>
      </c>
      <c r="E23">
        <v>5</v>
      </c>
      <c r="F23" t="s">
        <v>560</v>
      </c>
      <c r="G23">
        <v>1</v>
      </c>
      <c r="H23">
        <v>20240326</v>
      </c>
      <c r="I23" t="s">
        <v>598</v>
      </c>
      <c r="J23">
        <v>30771.41</v>
      </c>
      <c r="K23">
        <v>4832.99</v>
      </c>
      <c r="L23">
        <v>2923.97</v>
      </c>
      <c r="M23">
        <v>0</v>
      </c>
      <c r="N23">
        <v>0</v>
      </c>
      <c r="O23">
        <v>10231047</v>
      </c>
      <c r="P23">
        <v>24</v>
      </c>
      <c r="Q23">
        <v>5</v>
      </c>
      <c r="R23">
        <v>9389.98</v>
      </c>
      <c r="S23">
        <v>1364.99</v>
      </c>
      <c r="T23">
        <v>0</v>
      </c>
      <c r="U23">
        <v>0</v>
      </c>
      <c r="V23">
        <v>0</v>
      </c>
      <c r="W23">
        <v>0</v>
      </c>
      <c r="AA23">
        <v>2415188</v>
      </c>
      <c r="AB23">
        <f t="shared" si="0"/>
        <v>73967.66</v>
      </c>
      <c r="AC23">
        <v>2416648</v>
      </c>
      <c r="AD23">
        <f t="shared" si="1"/>
        <v>65284.85</v>
      </c>
    </row>
    <row r="24" spans="1:30" x14ac:dyDescent="0.25">
      <c r="A24" t="s">
        <v>106</v>
      </c>
      <c r="B24">
        <v>2414528</v>
      </c>
      <c r="C24">
        <v>9</v>
      </c>
      <c r="D24">
        <v>2024</v>
      </c>
      <c r="E24">
        <v>5</v>
      </c>
      <c r="F24" t="s">
        <v>564</v>
      </c>
      <c r="G24">
        <v>1</v>
      </c>
      <c r="H24">
        <v>20240326</v>
      </c>
      <c r="I24" t="s">
        <v>599</v>
      </c>
      <c r="J24">
        <v>119842.12</v>
      </c>
      <c r="K24">
        <v>18822.64</v>
      </c>
      <c r="L24">
        <v>11387.69</v>
      </c>
      <c r="M24">
        <v>49182.12</v>
      </c>
      <c r="N24">
        <v>0</v>
      </c>
      <c r="O24">
        <v>10231048</v>
      </c>
      <c r="P24">
        <v>24</v>
      </c>
      <c r="Q24">
        <v>5</v>
      </c>
      <c r="R24">
        <v>41519.93</v>
      </c>
      <c r="S24">
        <v>15024.98</v>
      </c>
      <c r="T24">
        <v>0</v>
      </c>
      <c r="U24">
        <v>0</v>
      </c>
      <c r="V24">
        <v>0</v>
      </c>
      <c r="W24">
        <v>0</v>
      </c>
      <c r="AA24">
        <v>2415711</v>
      </c>
      <c r="AB24">
        <f t="shared" si="0"/>
        <v>51614.49</v>
      </c>
      <c r="AC24">
        <v>2416659</v>
      </c>
      <c r="AD24">
        <f t="shared" si="1"/>
        <v>66084.09</v>
      </c>
    </row>
    <row r="25" spans="1:30" x14ac:dyDescent="0.25">
      <c r="A25" t="s">
        <v>106</v>
      </c>
      <c r="B25">
        <v>2414638</v>
      </c>
      <c r="C25">
        <v>2</v>
      </c>
      <c r="D25">
        <v>2024</v>
      </c>
      <c r="E25">
        <v>5</v>
      </c>
      <c r="F25" t="s">
        <v>564</v>
      </c>
      <c r="G25">
        <v>1</v>
      </c>
      <c r="H25">
        <v>20240326</v>
      </c>
      <c r="I25" t="s">
        <v>600</v>
      </c>
      <c r="J25">
        <v>59165.71</v>
      </c>
      <c r="K25">
        <v>9292.7000000000007</v>
      </c>
      <c r="L25">
        <v>5622.09</v>
      </c>
      <c r="M25">
        <v>0</v>
      </c>
      <c r="N25">
        <v>0</v>
      </c>
      <c r="O25">
        <v>10231049</v>
      </c>
      <c r="P25">
        <v>24</v>
      </c>
      <c r="Q25">
        <v>5</v>
      </c>
      <c r="R25">
        <v>23799.91</v>
      </c>
      <c r="S25">
        <v>6499.96</v>
      </c>
      <c r="T25">
        <v>600</v>
      </c>
      <c r="U25">
        <v>0</v>
      </c>
      <c r="V25">
        <v>0</v>
      </c>
      <c r="W25">
        <v>0</v>
      </c>
      <c r="AA25">
        <v>2415720</v>
      </c>
      <c r="AB25">
        <f t="shared" si="0"/>
        <v>68928.2</v>
      </c>
      <c r="AC25">
        <v>2416817</v>
      </c>
      <c r="AD25">
        <f t="shared" si="1"/>
        <v>40372.949999999997</v>
      </c>
    </row>
    <row r="26" spans="1:30" x14ac:dyDescent="0.25">
      <c r="A26" t="s">
        <v>28</v>
      </c>
      <c r="B26">
        <v>2414658</v>
      </c>
      <c r="C26">
        <v>7</v>
      </c>
      <c r="D26">
        <v>2024</v>
      </c>
      <c r="E26">
        <v>5</v>
      </c>
      <c r="F26" t="s">
        <v>410</v>
      </c>
      <c r="G26">
        <v>1</v>
      </c>
      <c r="H26">
        <v>20240326</v>
      </c>
      <c r="I26" t="s">
        <v>601</v>
      </c>
      <c r="J26">
        <v>15974.76</v>
      </c>
      <c r="K26">
        <v>2509.02</v>
      </c>
      <c r="L26">
        <v>1517.96</v>
      </c>
      <c r="M26">
        <v>0</v>
      </c>
      <c r="N26">
        <v>0</v>
      </c>
      <c r="O26">
        <v>10231050</v>
      </c>
      <c r="P26">
        <v>24</v>
      </c>
      <c r="Q26">
        <v>5</v>
      </c>
      <c r="R26">
        <v>0</v>
      </c>
      <c r="S26">
        <v>1709.99</v>
      </c>
      <c r="T26">
        <v>0</v>
      </c>
      <c r="U26">
        <v>0</v>
      </c>
      <c r="V26">
        <v>0</v>
      </c>
      <c r="W26">
        <v>0</v>
      </c>
      <c r="AA26">
        <v>2415721</v>
      </c>
      <c r="AB26">
        <f t="shared" si="0"/>
        <v>26463.7</v>
      </c>
      <c r="AC26">
        <v>2416821</v>
      </c>
      <c r="AD26">
        <f t="shared" si="1"/>
        <v>53872.12</v>
      </c>
    </row>
    <row r="27" spans="1:30" x14ac:dyDescent="0.25">
      <c r="A27" t="s">
        <v>28</v>
      </c>
      <c r="B27">
        <v>2414670</v>
      </c>
      <c r="C27">
        <v>6</v>
      </c>
      <c r="D27">
        <v>2024</v>
      </c>
      <c r="E27">
        <v>5</v>
      </c>
      <c r="F27" t="s">
        <v>564</v>
      </c>
      <c r="G27">
        <v>1</v>
      </c>
      <c r="H27">
        <v>20240326</v>
      </c>
      <c r="I27" t="s">
        <v>602</v>
      </c>
      <c r="J27">
        <v>167268.19</v>
      </c>
      <c r="K27">
        <v>26271.46</v>
      </c>
      <c r="L27">
        <v>15894.26</v>
      </c>
      <c r="M27">
        <v>96608.19</v>
      </c>
      <c r="N27">
        <v>0</v>
      </c>
      <c r="O27">
        <v>10231051</v>
      </c>
      <c r="P27">
        <v>24</v>
      </c>
      <c r="Q27">
        <v>5</v>
      </c>
      <c r="R27">
        <v>31479.94</v>
      </c>
      <c r="S27">
        <v>37674.92</v>
      </c>
      <c r="T27">
        <v>300</v>
      </c>
      <c r="U27">
        <v>0</v>
      </c>
      <c r="V27">
        <v>0</v>
      </c>
      <c r="W27">
        <v>0</v>
      </c>
      <c r="AA27">
        <v>2415732</v>
      </c>
      <c r="AB27">
        <f t="shared" si="0"/>
        <v>53560.67</v>
      </c>
      <c r="AC27">
        <v>2416823</v>
      </c>
      <c r="AD27">
        <f t="shared" si="1"/>
        <v>31212.6</v>
      </c>
    </row>
    <row r="28" spans="1:30" x14ac:dyDescent="0.25">
      <c r="A28" t="s">
        <v>28</v>
      </c>
      <c r="B28">
        <v>2414706</v>
      </c>
      <c r="C28">
        <v>0</v>
      </c>
      <c r="D28">
        <v>2024</v>
      </c>
      <c r="E28">
        <v>5</v>
      </c>
      <c r="F28" t="s">
        <v>410</v>
      </c>
      <c r="G28">
        <v>1</v>
      </c>
      <c r="H28">
        <v>20240326</v>
      </c>
      <c r="I28" t="s">
        <v>603</v>
      </c>
      <c r="J28">
        <v>235339.94</v>
      </c>
      <c r="K28">
        <v>36962.879999999997</v>
      </c>
      <c r="L28">
        <v>22362.58</v>
      </c>
      <c r="M28">
        <v>192754.94</v>
      </c>
      <c r="N28">
        <v>0</v>
      </c>
      <c r="O28">
        <v>10231052</v>
      </c>
      <c r="P28">
        <v>24</v>
      </c>
      <c r="Q28">
        <v>5</v>
      </c>
      <c r="R28">
        <v>73399.740000000005</v>
      </c>
      <c r="S28">
        <v>37974.9</v>
      </c>
      <c r="T28">
        <v>300</v>
      </c>
      <c r="U28">
        <v>0</v>
      </c>
      <c r="V28">
        <v>0</v>
      </c>
      <c r="W28">
        <v>0</v>
      </c>
      <c r="AA28">
        <v>2415742</v>
      </c>
      <c r="AB28">
        <f t="shared" si="0"/>
        <v>40237.97</v>
      </c>
      <c r="AC28">
        <v>2416847</v>
      </c>
      <c r="AD28">
        <f t="shared" si="1"/>
        <v>81752.740000000005</v>
      </c>
    </row>
    <row r="29" spans="1:30" x14ac:dyDescent="0.25">
      <c r="A29" t="s">
        <v>40</v>
      </c>
      <c r="B29">
        <v>2414753</v>
      </c>
      <c r="C29">
        <v>2</v>
      </c>
      <c r="D29">
        <v>2024</v>
      </c>
      <c r="E29">
        <v>5</v>
      </c>
      <c r="F29" t="s">
        <v>563</v>
      </c>
      <c r="G29">
        <v>1</v>
      </c>
      <c r="H29">
        <v>20240326</v>
      </c>
      <c r="I29" t="s">
        <v>604</v>
      </c>
      <c r="J29">
        <v>58200.55</v>
      </c>
      <c r="K29">
        <v>9141.09</v>
      </c>
      <c r="L29">
        <v>5530.37</v>
      </c>
      <c r="M29">
        <v>11744.55</v>
      </c>
      <c r="N29">
        <v>0</v>
      </c>
      <c r="O29">
        <v>10231053</v>
      </c>
      <c r="P29">
        <v>24</v>
      </c>
      <c r="Q29">
        <v>5</v>
      </c>
      <c r="R29">
        <v>25879.93</v>
      </c>
      <c r="S29">
        <v>5749.99</v>
      </c>
      <c r="T29">
        <v>0</v>
      </c>
      <c r="U29">
        <v>0</v>
      </c>
      <c r="V29">
        <v>0</v>
      </c>
      <c r="W29">
        <v>0</v>
      </c>
      <c r="AA29">
        <v>2415800</v>
      </c>
      <c r="AB29">
        <f t="shared" si="0"/>
        <v>193690.32</v>
      </c>
      <c r="AC29">
        <v>2416863</v>
      </c>
      <c r="AD29">
        <f t="shared" si="1"/>
        <v>34752.18</v>
      </c>
    </row>
    <row r="30" spans="1:30" x14ac:dyDescent="0.25">
      <c r="A30" t="s">
        <v>18</v>
      </c>
      <c r="B30">
        <v>2414796</v>
      </c>
      <c r="C30">
        <v>6</v>
      </c>
      <c r="D30">
        <v>2024</v>
      </c>
      <c r="E30">
        <v>5</v>
      </c>
      <c r="F30" t="s">
        <v>564</v>
      </c>
      <c r="G30">
        <v>1</v>
      </c>
      <c r="H30">
        <v>20240326</v>
      </c>
      <c r="I30" t="s">
        <v>605</v>
      </c>
      <c r="J30">
        <v>56207.57</v>
      </c>
      <c r="K30">
        <v>8828.08</v>
      </c>
      <c r="L30">
        <v>5340.97</v>
      </c>
      <c r="M30">
        <v>0</v>
      </c>
      <c r="N30">
        <v>0</v>
      </c>
      <c r="O30">
        <v>10231054</v>
      </c>
      <c r="P30">
        <v>24</v>
      </c>
      <c r="Q30">
        <v>5</v>
      </c>
      <c r="R30">
        <v>24599.96</v>
      </c>
      <c r="S30">
        <v>5749.97</v>
      </c>
      <c r="T30">
        <v>0</v>
      </c>
      <c r="U30">
        <v>0</v>
      </c>
      <c r="V30">
        <v>0</v>
      </c>
      <c r="W30">
        <v>0</v>
      </c>
      <c r="AA30">
        <v>2415844</v>
      </c>
      <c r="AB30">
        <f t="shared" si="0"/>
        <v>82100.509999999995</v>
      </c>
      <c r="AC30">
        <v>2416878</v>
      </c>
      <c r="AD30">
        <f t="shared" si="1"/>
        <v>23033.17</v>
      </c>
    </row>
    <row r="31" spans="1:30" x14ac:dyDescent="0.25">
      <c r="A31" t="s">
        <v>53</v>
      </c>
      <c r="B31">
        <v>2414855</v>
      </c>
      <c r="C31">
        <v>5</v>
      </c>
      <c r="D31">
        <v>2024</v>
      </c>
      <c r="E31">
        <v>5</v>
      </c>
      <c r="F31" t="s">
        <v>564</v>
      </c>
      <c r="G31">
        <v>1</v>
      </c>
      <c r="H31">
        <v>20240326</v>
      </c>
      <c r="I31" t="s">
        <v>606</v>
      </c>
      <c r="J31">
        <v>37295.24</v>
      </c>
      <c r="K31">
        <v>5857.64</v>
      </c>
      <c r="L31">
        <v>3543.88</v>
      </c>
      <c r="M31">
        <v>0</v>
      </c>
      <c r="N31">
        <v>0</v>
      </c>
      <c r="O31">
        <v>10231055</v>
      </c>
      <c r="P31">
        <v>24</v>
      </c>
      <c r="Q31">
        <v>5</v>
      </c>
      <c r="R31">
        <v>2429.9899999999998</v>
      </c>
      <c r="S31">
        <v>2984.98</v>
      </c>
      <c r="T31">
        <v>2355</v>
      </c>
      <c r="U31">
        <v>0</v>
      </c>
      <c r="V31">
        <v>0</v>
      </c>
      <c r="W31">
        <v>0</v>
      </c>
      <c r="AA31">
        <v>2415867</v>
      </c>
      <c r="AB31">
        <f t="shared" si="0"/>
        <v>49652.62</v>
      </c>
      <c r="AC31">
        <v>2416879</v>
      </c>
      <c r="AD31">
        <f t="shared" si="1"/>
        <v>31939.18</v>
      </c>
    </row>
    <row r="32" spans="1:30" x14ac:dyDescent="0.25">
      <c r="A32" t="s">
        <v>25</v>
      </c>
      <c r="B32">
        <v>2414861</v>
      </c>
      <c r="C32">
        <v>0</v>
      </c>
      <c r="D32">
        <v>2024</v>
      </c>
      <c r="E32">
        <v>5</v>
      </c>
      <c r="F32">
        <v>0</v>
      </c>
      <c r="G32">
        <v>1</v>
      </c>
      <c r="H32">
        <v>20240326</v>
      </c>
      <c r="I32" t="s">
        <v>607</v>
      </c>
      <c r="J32">
        <v>36412.980000000003</v>
      </c>
      <c r="K32">
        <v>5719.07</v>
      </c>
      <c r="L32">
        <v>3460.04</v>
      </c>
      <c r="M32">
        <v>0</v>
      </c>
      <c r="N32">
        <v>0</v>
      </c>
      <c r="O32">
        <v>10231056</v>
      </c>
      <c r="P32">
        <v>24</v>
      </c>
      <c r="Q32">
        <v>5</v>
      </c>
      <c r="R32">
        <v>10079.98</v>
      </c>
      <c r="S32">
        <v>2039.99</v>
      </c>
      <c r="T32">
        <v>0</v>
      </c>
      <c r="U32">
        <v>0</v>
      </c>
      <c r="V32">
        <v>0</v>
      </c>
      <c r="W32">
        <v>0</v>
      </c>
      <c r="AA32">
        <v>2416008</v>
      </c>
      <c r="AB32">
        <f t="shared" si="0"/>
        <v>28638.31</v>
      </c>
      <c r="AC32">
        <v>2416882</v>
      </c>
      <c r="AD32">
        <f t="shared" si="1"/>
        <v>44592.38</v>
      </c>
    </row>
    <row r="33" spans="1:30" x14ac:dyDescent="0.25">
      <c r="A33" t="s">
        <v>57</v>
      </c>
      <c r="B33">
        <v>2414868</v>
      </c>
      <c r="C33">
        <v>7</v>
      </c>
      <c r="D33">
        <v>2024</v>
      </c>
      <c r="E33">
        <v>5</v>
      </c>
      <c r="F33" t="s">
        <v>564</v>
      </c>
      <c r="G33">
        <v>1</v>
      </c>
      <c r="H33">
        <v>20240326</v>
      </c>
      <c r="I33" t="s">
        <v>608</v>
      </c>
      <c r="J33">
        <v>51770.11</v>
      </c>
      <c r="K33">
        <v>8131.13</v>
      </c>
      <c r="L33">
        <v>4919.34</v>
      </c>
      <c r="M33">
        <v>0</v>
      </c>
      <c r="N33">
        <v>0</v>
      </c>
      <c r="O33">
        <v>10231057</v>
      </c>
      <c r="P33">
        <v>24</v>
      </c>
      <c r="Q33">
        <v>5</v>
      </c>
      <c r="R33">
        <v>10399.969999999999</v>
      </c>
      <c r="S33">
        <v>11424.96</v>
      </c>
      <c r="T33">
        <v>0</v>
      </c>
      <c r="U33">
        <v>0</v>
      </c>
      <c r="V33">
        <v>0</v>
      </c>
      <c r="W33">
        <v>0</v>
      </c>
      <c r="AA33">
        <v>2416010</v>
      </c>
      <c r="AB33">
        <f t="shared" si="0"/>
        <v>108719.94</v>
      </c>
      <c r="AC33">
        <v>2416893</v>
      </c>
      <c r="AD33">
        <f t="shared" si="1"/>
        <v>18144.21</v>
      </c>
    </row>
    <row r="34" spans="1:30" x14ac:dyDescent="0.25">
      <c r="A34" t="s">
        <v>18</v>
      </c>
      <c r="B34">
        <v>2414901</v>
      </c>
      <c r="C34">
        <v>2</v>
      </c>
      <c r="D34">
        <v>2024</v>
      </c>
      <c r="E34">
        <v>5</v>
      </c>
      <c r="F34">
        <v>0</v>
      </c>
      <c r="G34">
        <v>1</v>
      </c>
      <c r="H34">
        <v>20240326</v>
      </c>
      <c r="I34" t="s">
        <v>609</v>
      </c>
      <c r="J34">
        <v>32852.629999999997</v>
      </c>
      <c r="K34">
        <v>5159.8999999999996</v>
      </c>
      <c r="L34">
        <v>3121.73</v>
      </c>
      <c r="M34">
        <v>0</v>
      </c>
      <c r="N34">
        <v>0</v>
      </c>
      <c r="O34">
        <v>10231058</v>
      </c>
      <c r="P34">
        <v>24</v>
      </c>
      <c r="Q34">
        <v>5</v>
      </c>
      <c r="R34">
        <v>7079.99</v>
      </c>
      <c r="S34">
        <v>2189.9899999999998</v>
      </c>
      <c r="T34">
        <v>480</v>
      </c>
      <c r="U34">
        <v>0</v>
      </c>
      <c r="V34">
        <v>0</v>
      </c>
      <c r="W34">
        <v>0</v>
      </c>
      <c r="AA34">
        <v>2416078</v>
      </c>
      <c r="AB34">
        <f t="shared" si="0"/>
        <v>120817.87</v>
      </c>
      <c r="AC34">
        <v>2416894</v>
      </c>
      <c r="AD34">
        <f t="shared" si="1"/>
        <v>34829.089999999997</v>
      </c>
    </row>
    <row r="35" spans="1:30" x14ac:dyDescent="0.25">
      <c r="A35" t="s">
        <v>25</v>
      </c>
      <c r="B35">
        <v>2414922</v>
      </c>
      <c r="C35">
        <v>5</v>
      </c>
      <c r="D35">
        <v>2024</v>
      </c>
      <c r="E35">
        <v>5</v>
      </c>
      <c r="F35" t="s">
        <v>564</v>
      </c>
      <c r="G35">
        <v>1</v>
      </c>
      <c r="H35">
        <v>20240326</v>
      </c>
      <c r="I35" t="s">
        <v>610</v>
      </c>
      <c r="J35">
        <v>33392.39</v>
      </c>
      <c r="K35">
        <v>5244.65</v>
      </c>
      <c r="L35">
        <v>3173.03</v>
      </c>
      <c r="M35">
        <v>0</v>
      </c>
      <c r="N35">
        <v>0</v>
      </c>
      <c r="O35">
        <v>10231059</v>
      </c>
      <c r="P35">
        <v>24</v>
      </c>
      <c r="Q35">
        <v>5</v>
      </c>
      <c r="R35">
        <v>8249.98</v>
      </c>
      <c r="S35">
        <v>2279.9899999999998</v>
      </c>
      <c r="T35">
        <v>0</v>
      </c>
      <c r="U35">
        <v>0</v>
      </c>
      <c r="V35">
        <v>0</v>
      </c>
      <c r="W35">
        <v>0</v>
      </c>
      <c r="AA35">
        <v>2416082</v>
      </c>
      <c r="AB35">
        <f t="shared" si="0"/>
        <v>48614.63</v>
      </c>
      <c r="AC35">
        <v>2416896</v>
      </c>
      <c r="AD35">
        <f t="shared" si="1"/>
        <v>37798.69</v>
      </c>
    </row>
    <row r="36" spans="1:30" x14ac:dyDescent="0.25">
      <c r="A36" t="s">
        <v>106</v>
      </c>
      <c r="B36">
        <v>2415084</v>
      </c>
      <c r="C36">
        <v>3</v>
      </c>
      <c r="D36">
        <v>2024</v>
      </c>
      <c r="E36">
        <v>5</v>
      </c>
      <c r="F36" t="s">
        <v>563</v>
      </c>
      <c r="G36">
        <v>1</v>
      </c>
      <c r="H36">
        <v>20240326</v>
      </c>
      <c r="I36" t="s">
        <v>611</v>
      </c>
      <c r="J36">
        <v>71352</v>
      </c>
      <c r="K36">
        <v>11206.64</v>
      </c>
      <c r="L36">
        <v>6780.03</v>
      </c>
      <c r="M36">
        <v>24896</v>
      </c>
      <c r="N36">
        <v>0</v>
      </c>
      <c r="O36">
        <v>10231060</v>
      </c>
      <c r="P36">
        <v>24</v>
      </c>
      <c r="Q36">
        <v>5</v>
      </c>
      <c r="R36">
        <v>13199.98</v>
      </c>
      <c r="S36">
        <v>6599.98</v>
      </c>
      <c r="T36">
        <v>0</v>
      </c>
      <c r="U36">
        <v>0</v>
      </c>
      <c r="V36">
        <v>0</v>
      </c>
      <c r="W36">
        <v>0</v>
      </c>
      <c r="AA36">
        <v>2416315</v>
      </c>
      <c r="AB36">
        <f t="shared" si="0"/>
        <v>45780.92</v>
      </c>
      <c r="AC36">
        <v>2416899</v>
      </c>
      <c r="AD36">
        <f t="shared" si="1"/>
        <v>19805</v>
      </c>
    </row>
    <row r="37" spans="1:30" x14ac:dyDescent="0.25">
      <c r="A37" t="s">
        <v>106</v>
      </c>
      <c r="B37">
        <v>2415094</v>
      </c>
      <c r="C37">
        <v>0</v>
      </c>
      <c r="D37">
        <v>2024</v>
      </c>
      <c r="E37">
        <v>5</v>
      </c>
      <c r="F37" t="s">
        <v>564</v>
      </c>
      <c r="G37">
        <v>1</v>
      </c>
      <c r="H37">
        <v>20240326</v>
      </c>
      <c r="I37" t="s">
        <v>612</v>
      </c>
      <c r="J37">
        <v>138338.71</v>
      </c>
      <c r="K37">
        <v>21727.73</v>
      </c>
      <c r="L37">
        <v>13145.26</v>
      </c>
      <c r="M37">
        <v>37180.71</v>
      </c>
      <c r="N37">
        <v>0</v>
      </c>
      <c r="O37">
        <v>10231061</v>
      </c>
      <c r="P37">
        <v>24</v>
      </c>
      <c r="Q37">
        <v>5</v>
      </c>
      <c r="R37">
        <v>46799.72</v>
      </c>
      <c r="S37">
        <v>16824.900000000001</v>
      </c>
      <c r="T37">
        <v>4199.9799999999996</v>
      </c>
      <c r="U37">
        <v>0</v>
      </c>
      <c r="V37">
        <v>0</v>
      </c>
      <c r="W37">
        <v>0</v>
      </c>
      <c r="AA37">
        <v>2416438</v>
      </c>
      <c r="AB37">
        <f t="shared" si="0"/>
        <v>58231.62</v>
      </c>
      <c r="AC37">
        <v>2416901</v>
      </c>
      <c r="AD37">
        <f t="shared" si="1"/>
        <v>101718.56</v>
      </c>
    </row>
    <row r="38" spans="1:30" x14ac:dyDescent="0.25">
      <c r="A38" t="s">
        <v>28</v>
      </c>
      <c r="B38">
        <v>2415098</v>
      </c>
      <c r="C38">
        <v>3</v>
      </c>
      <c r="D38">
        <v>2024</v>
      </c>
      <c r="E38">
        <v>5</v>
      </c>
      <c r="F38" t="s">
        <v>564</v>
      </c>
      <c r="G38">
        <v>1</v>
      </c>
      <c r="H38">
        <v>20240326</v>
      </c>
      <c r="I38" t="s">
        <v>613</v>
      </c>
      <c r="J38">
        <v>65720.81</v>
      </c>
      <c r="K38">
        <v>10520.12</v>
      </c>
      <c r="L38">
        <v>5104.68</v>
      </c>
      <c r="M38">
        <v>0</v>
      </c>
      <c r="N38">
        <v>0</v>
      </c>
      <c r="O38">
        <v>10231062</v>
      </c>
      <c r="P38">
        <v>24</v>
      </c>
      <c r="Q38">
        <v>5</v>
      </c>
      <c r="R38">
        <v>18159.939999999999</v>
      </c>
      <c r="S38">
        <v>7724.98</v>
      </c>
      <c r="T38">
        <v>300</v>
      </c>
      <c r="U38">
        <v>0</v>
      </c>
      <c r="V38">
        <v>0</v>
      </c>
      <c r="W38">
        <v>0</v>
      </c>
      <c r="AA38">
        <v>2416439</v>
      </c>
      <c r="AB38">
        <f t="shared" si="0"/>
        <v>44654.63</v>
      </c>
      <c r="AC38">
        <v>2417017</v>
      </c>
      <c r="AD38">
        <f t="shared" si="1"/>
        <v>90368.1</v>
      </c>
    </row>
    <row r="39" spans="1:30" x14ac:dyDescent="0.25">
      <c r="A39" t="s">
        <v>28</v>
      </c>
      <c r="B39">
        <v>2415102</v>
      </c>
      <c r="C39">
        <v>5</v>
      </c>
      <c r="D39">
        <v>2024</v>
      </c>
      <c r="E39">
        <v>5</v>
      </c>
      <c r="F39" t="s">
        <v>564</v>
      </c>
      <c r="G39">
        <v>1</v>
      </c>
      <c r="H39">
        <v>20240326</v>
      </c>
      <c r="I39" t="s">
        <v>614</v>
      </c>
      <c r="J39">
        <v>57418.53</v>
      </c>
      <c r="K39">
        <v>9018.25</v>
      </c>
      <c r="L39">
        <v>5456.05</v>
      </c>
      <c r="M39">
        <v>0</v>
      </c>
      <c r="N39">
        <v>0</v>
      </c>
      <c r="O39">
        <v>10231063</v>
      </c>
      <c r="P39">
        <v>24</v>
      </c>
      <c r="Q39">
        <v>5</v>
      </c>
      <c r="R39">
        <v>4109.99</v>
      </c>
      <c r="S39">
        <v>7709.39</v>
      </c>
      <c r="T39">
        <v>360</v>
      </c>
      <c r="U39">
        <v>0</v>
      </c>
      <c r="V39">
        <v>0</v>
      </c>
      <c r="W39">
        <v>0</v>
      </c>
      <c r="AA39">
        <v>2416625</v>
      </c>
      <c r="AB39">
        <f t="shared" si="0"/>
        <v>34067.15</v>
      </c>
      <c r="AC39">
        <v>2417067</v>
      </c>
      <c r="AD39">
        <f t="shared" si="1"/>
        <v>18850.05</v>
      </c>
    </row>
    <row r="40" spans="1:30" x14ac:dyDescent="0.25">
      <c r="A40" t="s">
        <v>28</v>
      </c>
      <c r="B40">
        <v>2415109</v>
      </c>
      <c r="C40">
        <v>2</v>
      </c>
      <c r="D40">
        <v>2024</v>
      </c>
      <c r="E40">
        <v>5</v>
      </c>
      <c r="F40">
        <v>0</v>
      </c>
      <c r="G40">
        <v>1</v>
      </c>
      <c r="H40">
        <v>20240326</v>
      </c>
      <c r="I40" t="s">
        <v>615</v>
      </c>
      <c r="J40">
        <v>17313.82</v>
      </c>
      <c r="K40">
        <v>2719.34</v>
      </c>
      <c r="L40">
        <v>1645.2</v>
      </c>
      <c r="M40">
        <v>0</v>
      </c>
      <c r="N40">
        <v>0</v>
      </c>
      <c r="O40">
        <v>10231064</v>
      </c>
      <c r="P40">
        <v>24</v>
      </c>
      <c r="Q40">
        <v>5</v>
      </c>
      <c r="R40">
        <v>2639.99</v>
      </c>
      <c r="S40">
        <v>680</v>
      </c>
      <c r="T40">
        <v>0</v>
      </c>
      <c r="U40">
        <v>0</v>
      </c>
      <c r="V40">
        <v>0</v>
      </c>
      <c r="W40">
        <v>0</v>
      </c>
      <c r="AA40">
        <v>2416811</v>
      </c>
      <c r="AB40">
        <f t="shared" si="0"/>
        <v>42070.01</v>
      </c>
      <c r="AC40">
        <v>2417156</v>
      </c>
      <c r="AD40">
        <f t="shared" si="1"/>
        <v>116621.1</v>
      </c>
    </row>
    <row r="41" spans="1:30" x14ac:dyDescent="0.25">
      <c r="A41" t="s">
        <v>28</v>
      </c>
      <c r="B41">
        <v>2415185</v>
      </c>
      <c r="C41">
        <v>8</v>
      </c>
      <c r="D41">
        <v>2024</v>
      </c>
      <c r="E41">
        <v>5</v>
      </c>
      <c r="F41" t="s">
        <v>562</v>
      </c>
      <c r="G41">
        <v>1</v>
      </c>
      <c r="H41">
        <v>20240326</v>
      </c>
      <c r="I41" t="s">
        <v>616</v>
      </c>
      <c r="J41">
        <v>35856.86</v>
      </c>
      <c r="K41">
        <v>5631.72</v>
      </c>
      <c r="L41">
        <v>3407.18</v>
      </c>
      <c r="M41">
        <v>0</v>
      </c>
      <c r="N41">
        <v>0</v>
      </c>
      <c r="O41">
        <v>10231065</v>
      </c>
      <c r="P41">
        <v>24</v>
      </c>
      <c r="Q41">
        <v>5</v>
      </c>
      <c r="R41">
        <v>8939.9699999999993</v>
      </c>
      <c r="S41">
        <v>2414.84</v>
      </c>
      <c r="T41">
        <v>0</v>
      </c>
      <c r="U41" t="s">
        <v>73</v>
      </c>
      <c r="V41">
        <v>0</v>
      </c>
      <c r="W41">
        <v>0</v>
      </c>
      <c r="AA41">
        <v>2416822</v>
      </c>
      <c r="AB41">
        <f t="shared" si="0"/>
        <v>43066.52</v>
      </c>
      <c r="AC41">
        <v>2417174</v>
      </c>
      <c r="AD41">
        <f t="shared" si="1"/>
        <v>61875.06</v>
      </c>
    </row>
    <row r="42" spans="1:30" x14ac:dyDescent="0.25">
      <c r="A42" t="s">
        <v>106</v>
      </c>
      <c r="B42">
        <v>2415188</v>
      </c>
      <c r="C42">
        <v>2</v>
      </c>
      <c r="D42">
        <v>2024</v>
      </c>
      <c r="E42">
        <v>5</v>
      </c>
      <c r="F42" t="s">
        <v>564</v>
      </c>
      <c r="G42">
        <v>1</v>
      </c>
      <c r="H42">
        <v>20240326</v>
      </c>
      <c r="I42" t="s">
        <v>617</v>
      </c>
      <c r="J42">
        <v>73967.66</v>
      </c>
      <c r="K42">
        <v>11617.47</v>
      </c>
      <c r="L42">
        <v>7028.56</v>
      </c>
      <c r="M42">
        <v>23639.66</v>
      </c>
      <c r="N42">
        <v>0</v>
      </c>
      <c r="O42">
        <v>10231066</v>
      </c>
      <c r="P42">
        <v>24</v>
      </c>
      <c r="Q42">
        <v>5</v>
      </c>
      <c r="R42">
        <v>25239.91</v>
      </c>
      <c r="S42">
        <v>10199.969999999999</v>
      </c>
      <c r="T42">
        <v>0</v>
      </c>
      <c r="U42">
        <v>0</v>
      </c>
      <c r="V42">
        <v>0</v>
      </c>
      <c r="W42">
        <v>0</v>
      </c>
      <c r="AA42">
        <v>2417191</v>
      </c>
      <c r="AB42">
        <f t="shared" si="0"/>
        <v>23401.62</v>
      </c>
      <c r="AC42">
        <v>2417227</v>
      </c>
      <c r="AD42">
        <f t="shared" si="1"/>
        <v>59934</v>
      </c>
    </row>
    <row r="43" spans="1:30" x14ac:dyDescent="0.25">
      <c r="A43" t="s">
        <v>28</v>
      </c>
      <c r="B43">
        <v>2415711</v>
      </c>
      <c r="C43">
        <v>2</v>
      </c>
      <c r="D43">
        <v>2024</v>
      </c>
      <c r="E43">
        <v>5</v>
      </c>
      <c r="F43" t="s">
        <v>564</v>
      </c>
      <c r="G43">
        <v>1</v>
      </c>
      <c r="H43">
        <v>20240326</v>
      </c>
      <c r="I43" t="s">
        <v>618</v>
      </c>
      <c r="J43">
        <v>51614.49</v>
      </c>
      <c r="K43">
        <v>8106.68</v>
      </c>
      <c r="L43">
        <v>4904.54</v>
      </c>
      <c r="M43">
        <v>0</v>
      </c>
      <c r="N43">
        <v>0</v>
      </c>
      <c r="O43">
        <v>10231067</v>
      </c>
      <c r="P43">
        <v>24</v>
      </c>
      <c r="Q43">
        <v>5</v>
      </c>
      <c r="R43">
        <v>2549.9899999999998</v>
      </c>
      <c r="S43">
        <v>7724.99</v>
      </c>
      <c r="T43">
        <v>0</v>
      </c>
      <c r="U43">
        <v>0</v>
      </c>
      <c r="V43">
        <v>0</v>
      </c>
      <c r="W43">
        <v>0</v>
      </c>
      <c r="AA43">
        <v>2417192</v>
      </c>
      <c r="AB43">
        <f t="shared" si="0"/>
        <v>28679.83</v>
      </c>
      <c r="AC43">
        <v>2417230</v>
      </c>
      <c r="AD43">
        <f t="shared" si="1"/>
        <v>67500.97</v>
      </c>
    </row>
    <row r="44" spans="1:30" x14ac:dyDescent="0.25">
      <c r="A44" t="s">
        <v>40</v>
      </c>
      <c r="B44">
        <v>2415720</v>
      </c>
      <c r="C44">
        <v>1</v>
      </c>
      <c r="D44">
        <v>2024</v>
      </c>
      <c r="E44">
        <v>5</v>
      </c>
      <c r="F44" t="s">
        <v>564</v>
      </c>
      <c r="G44">
        <v>1</v>
      </c>
      <c r="H44">
        <v>20240326</v>
      </c>
      <c r="I44" t="s">
        <v>619</v>
      </c>
      <c r="J44">
        <v>68928.2</v>
      </c>
      <c r="K44">
        <v>10941.42</v>
      </c>
      <c r="L44">
        <v>5884.58</v>
      </c>
      <c r="M44">
        <v>18600.2</v>
      </c>
      <c r="N44">
        <v>0</v>
      </c>
      <c r="O44">
        <v>10231068</v>
      </c>
      <c r="P44">
        <v>24</v>
      </c>
      <c r="Q44">
        <v>5</v>
      </c>
      <c r="R44">
        <v>21089.97</v>
      </c>
      <c r="S44">
        <v>1799.1</v>
      </c>
      <c r="T44">
        <v>0</v>
      </c>
      <c r="U44">
        <v>0</v>
      </c>
      <c r="V44">
        <v>0</v>
      </c>
      <c r="W44">
        <v>0</v>
      </c>
      <c r="AA44">
        <v>2417197</v>
      </c>
      <c r="AB44">
        <f t="shared" si="0"/>
        <v>35759</v>
      </c>
      <c r="AC44">
        <v>2417234</v>
      </c>
      <c r="AD44">
        <f t="shared" si="1"/>
        <v>62155.29</v>
      </c>
    </row>
    <row r="45" spans="1:30" x14ac:dyDescent="0.25">
      <c r="A45" t="s">
        <v>40</v>
      </c>
      <c r="B45">
        <v>2415721</v>
      </c>
      <c r="C45">
        <v>0</v>
      </c>
      <c r="D45">
        <v>2024</v>
      </c>
      <c r="E45">
        <v>5</v>
      </c>
      <c r="F45" t="s">
        <v>564</v>
      </c>
      <c r="G45">
        <v>1</v>
      </c>
      <c r="H45">
        <v>20240326</v>
      </c>
      <c r="I45" t="s">
        <v>620</v>
      </c>
      <c r="J45">
        <v>26463.7</v>
      </c>
      <c r="K45">
        <v>4156.41</v>
      </c>
      <c r="L45">
        <v>2514.63</v>
      </c>
      <c r="M45">
        <v>0</v>
      </c>
      <c r="N45">
        <v>0</v>
      </c>
      <c r="O45">
        <v>10231069</v>
      </c>
      <c r="P45">
        <v>24</v>
      </c>
      <c r="Q45">
        <v>5</v>
      </c>
      <c r="R45">
        <v>3239.99</v>
      </c>
      <c r="S45">
        <v>3164.98</v>
      </c>
      <c r="T45">
        <v>0</v>
      </c>
      <c r="U45">
        <v>0</v>
      </c>
      <c r="V45">
        <v>0</v>
      </c>
      <c r="W45">
        <v>0</v>
      </c>
      <c r="AA45">
        <v>2417209</v>
      </c>
      <c r="AB45">
        <f t="shared" si="0"/>
        <v>187026.51</v>
      </c>
      <c r="AC45">
        <v>2417314</v>
      </c>
      <c r="AD45">
        <f t="shared" si="1"/>
        <v>35354.14</v>
      </c>
    </row>
    <row r="46" spans="1:30" x14ac:dyDescent="0.25">
      <c r="A46" t="s">
        <v>40</v>
      </c>
      <c r="B46">
        <v>2415732</v>
      </c>
      <c r="C46">
        <v>5</v>
      </c>
      <c r="D46">
        <v>2024</v>
      </c>
      <c r="E46">
        <v>5</v>
      </c>
      <c r="F46" t="s">
        <v>564</v>
      </c>
      <c r="G46">
        <v>1</v>
      </c>
      <c r="H46">
        <v>20240326</v>
      </c>
      <c r="I46" t="s">
        <v>621</v>
      </c>
      <c r="J46">
        <v>53560.67</v>
      </c>
      <c r="K46">
        <v>8412.34</v>
      </c>
      <c r="L46">
        <v>5089.46</v>
      </c>
      <c r="M46">
        <v>3232.67</v>
      </c>
      <c r="N46">
        <v>0</v>
      </c>
      <c r="O46">
        <v>10231070</v>
      </c>
      <c r="P46">
        <v>24</v>
      </c>
      <c r="Q46">
        <v>5</v>
      </c>
      <c r="R46">
        <v>4999.99</v>
      </c>
      <c r="S46">
        <v>14699.96</v>
      </c>
      <c r="T46">
        <v>0</v>
      </c>
      <c r="U46">
        <v>0</v>
      </c>
      <c r="V46">
        <v>0</v>
      </c>
      <c r="W46">
        <v>0</v>
      </c>
      <c r="AA46">
        <v>2417969</v>
      </c>
      <c r="AB46">
        <f t="shared" si="0"/>
        <v>26775.11</v>
      </c>
      <c r="AC46">
        <v>2419168</v>
      </c>
      <c r="AD46">
        <f t="shared" si="1"/>
        <v>134368.97</v>
      </c>
    </row>
    <row r="47" spans="1:30" x14ac:dyDescent="0.25">
      <c r="A47" t="s">
        <v>40</v>
      </c>
      <c r="B47">
        <v>2415742</v>
      </c>
      <c r="C47">
        <v>2</v>
      </c>
      <c r="D47">
        <v>2024</v>
      </c>
      <c r="E47">
        <v>5</v>
      </c>
      <c r="F47">
        <v>0</v>
      </c>
      <c r="G47">
        <v>1</v>
      </c>
      <c r="H47">
        <v>20240326</v>
      </c>
      <c r="I47" t="s">
        <v>622</v>
      </c>
      <c r="J47">
        <v>40237.97</v>
      </c>
      <c r="K47">
        <v>6319.82</v>
      </c>
      <c r="L47">
        <v>3823.5</v>
      </c>
      <c r="M47">
        <v>0</v>
      </c>
      <c r="N47">
        <v>0</v>
      </c>
      <c r="O47">
        <v>10231071</v>
      </c>
      <c r="P47">
        <v>24</v>
      </c>
      <c r="Q47">
        <v>5</v>
      </c>
      <c r="R47">
        <v>11549.97</v>
      </c>
      <c r="S47">
        <v>2084.9899999999998</v>
      </c>
      <c r="T47">
        <v>0</v>
      </c>
      <c r="U47">
        <v>0</v>
      </c>
      <c r="V47">
        <v>0</v>
      </c>
      <c r="W47">
        <v>0</v>
      </c>
      <c r="AA47">
        <v>2418218</v>
      </c>
      <c r="AB47">
        <f t="shared" si="0"/>
        <v>27714.560000000001</v>
      </c>
      <c r="AC47">
        <v>2419172</v>
      </c>
      <c r="AD47">
        <f t="shared" si="1"/>
        <v>138308.09</v>
      </c>
    </row>
    <row r="48" spans="1:30" x14ac:dyDescent="0.25">
      <c r="A48" t="s">
        <v>106</v>
      </c>
      <c r="B48">
        <v>2415800</v>
      </c>
      <c r="C48">
        <v>3</v>
      </c>
      <c r="D48">
        <v>2024</v>
      </c>
      <c r="E48">
        <v>5</v>
      </c>
      <c r="F48" t="s">
        <v>564</v>
      </c>
      <c r="G48">
        <v>1</v>
      </c>
      <c r="H48">
        <v>20240326</v>
      </c>
      <c r="I48" t="s">
        <v>623</v>
      </c>
      <c r="J48">
        <v>193690.32</v>
      </c>
      <c r="K48">
        <v>30421.38</v>
      </c>
      <c r="L48">
        <v>18404.919999999998</v>
      </c>
      <c r="M48">
        <v>112864.32000000001</v>
      </c>
      <c r="N48">
        <v>0</v>
      </c>
      <c r="O48">
        <v>10231072</v>
      </c>
      <c r="P48">
        <v>24</v>
      </c>
      <c r="Q48">
        <v>5</v>
      </c>
      <c r="R48">
        <v>24599.94</v>
      </c>
      <c r="S48">
        <v>45974.879999999997</v>
      </c>
      <c r="T48">
        <v>3925</v>
      </c>
      <c r="U48">
        <v>0</v>
      </c>
      <c r="V48">
        <v>0</v>
      </c>
      <c r="W48">
        <v>0</v>
      </c>
      <c r="AA48">
        <v>2418952</v>
      </c>
      <c r="AB48">
        <f t="shared" si="0"/>
        <v>26323.62</v>
      </c>
      <c r="AC48">
        <v>2419174</v>
      </c>
      <c r="AD48">
        <f t="shared" si="1"/>
        <v>21470.91</v>
      </c>
    </row>
    <row r="49" spans="1:30" x14ac:dyDescent="0.25">
      <c r="A49" t="s">
        <v>106</v>
      </c>
      <c r="B49">
        <v>2415844</v>
      </c>
      <c r="C49">
        <v>5</v>
      </c>
      <c r="D49">
        <v>2024</v>
      </c>
      <c r="E49">
        <v>5</v>
      </c>
      <c r="F49" t="s">
        <v>410</v>
      </c>
      <c r="G49">
        <v>1</v>
      </c>
      <c r="H49">
        <v>20240326</v>
      </c>
      <c r="I49" t="s">
        <v>624</v>
      </c>
      <c r="J49">
        <v>82100.509999999995</v>
      </c>
      <c r="K49">
        <v>12894.86</v>
      </c>
      <c r="L49">
        <v>7801.4</v>
      </c>
      <c r="M49">
        <v>39515.51</v>
      </c>
      <c r="N49">
        <v>0</v>
      </c>
      <c r="O49">
        <v>10231073</v>
      </c>
      <c r="P49">
        <v>24</v>
      </c>
      <c r="Q49">
        <v>5</v>
      </c>
      <c r="R49">
        <v>35279.949999999997</v>
      </c>
      <c r="S49">
        <v>7924.99</v>
      </c>
      <c r="T49">
        <v>800</v>
      </c>
      <c r="U49">
        <v>0</v>
      </c>
      <c r="V49">
        <v>0</v>
      </c>
      <c r="W49">
        <v>0</v>
      </c>
      <c r="AA49">
        <v>2418985</v>
      </c>
      <c r="AB49">
        <f t="shared" si="0"/>
        <v>39635.96</v>
      </c>
      <c r="AC49">
        <v>2420154</v>
      </c>
      <c r="AD49">
        <f t="shared" si="1"/>
        <v>118098.24000000001</v>
      </c>
    </row>
    <row r="50" spans="1:30" x14ac:dyDescent="0.25">
      <c r="A50" t="s">
        <v>106</v>
      </c>
      <c r="B50">
        <v>2415867</v>
      </c>
      <c r="C50">
        <v>4</v>
      </c>
      <c r="D50">
        <v>2024</v>
      </c>
      <c r="E50">
        <v>5</v>
      </c>
      <c r="F50" t="s">
        <v>564</v>
      </c>
      <c r="G50">
        <v>1</v>
      </c>
      <c r="H50">
        <v>20240326</v>
      </c>
      <c r="I50" t="s">
        <v>625</v>
      </c>
      <c r="J50">
        <v>49652.62</v>
      </c>
      <c r="K50">
        <v>7798.53</v>
      </c>
      <c r="L50">
        <v>4718.1400000000003</v>
      </c>
      <c r="M50">
        <v>0</v>
      </c>
      <c r="N50">
        <v>0</v>
      </c>
      <c r="O50">
        <v>10231074</v>
      </c>
      <c r="P50">
        <v>24</v>
      </c>
      <c r="Q50">
        <v>5</v>
      </c>
      <c r="R50">
        <v>9899.98</v>
      </c>
      <c r="S50">
        <v>4364.9799999999996</v>
      </c>
      <c r="T50">
        <v>0</v>
      </c>
      <c r="U50">
        <v>0</v>
      </c>
      <c r="V50">
        <v>0</v>
      </c>
      <c r="W50">
        <v>0</v>
      </c>
      <c r="AA50">
        <v>2418987</v>
      </c>
      <c r="AB50">
        <f t="shared" si="0"/>
        <v>48479.71</v>
      </c>
      <c r="AC50">
        <v>2420156</v>
      </c>
      <c r="AD50">
        <f t="shared" si="1"/>
        <v>127746.53</v>
      </c>
    </row>
    <row r="51" spans="1:30" x14ac:dyDescent="0.25">
      <c r="A51" t="s">
        <v>106</v>
      </c>
      <c r="B51">
        <v>2416008</v>
      </c>
      <c r="C51">
        <v>3</v>
      </c>
      <c r="D51">
        <v>2024</v>
      </c>
      <c r="E51">
        <v>5</v>
      </c>
      <c r="F51" t="s">
        <v>564</v>
      </c>
      <c r="G51">
        <v>1</v>
      </c>
      <c r="H51">
        <v>20240326</v>
      </c>
      <c r="I51" t="s">
        <v>626</v>
      </c>
      <c r="J51">
        <v>28638.31</v>
      </c>
      <c r="K51">
        <v>4497.96</v>
      </c>
      <c r="L51">
        <v>2721.28</v>
      </c>
      <c r="M51">
        <v>0</v>
      </c>
      <c r="N51">
        <v>0</v>
      </c>
      <c r="O51">
        <v>10231075</v>
      </c>
      <c r="P51">
        <v>24</v>
      </c>
      <c r="Q51">
        <v>5</v>
      </c>
      <c r="R51">
        <v>3299.99</v>
      </c>
      <c r="S51">
        <v>2849.99</v>
      </c>
      <c r="T51">
        <v>660</v>
      </c>
      <c r="U51">
        <v>0</v>
      </c>
      <c r="V51">
        <v>0</v>
      </c>
      <c r="W51">
        <v>0</v>
      </c>
      <c r="AA51">
        <v>2419128</v>
      </c>
      <c r="AB51">
        <f t="shared" si="0"/>
        <v>131924.32</v>
      </c>
      <c r="AC51">
        <v>2420172</v>
      </c>
      <c r="AD51">
        <f t="shared" si="1"/>
        <v>61049.9</v>
      </c>
    </row>
    <row r="52" spans="1:30" x14ac:dyDescent="0.25">
      <c r="A52" t="s">
        <v>28</v>
      </c>
      <c r="B52">
        <v>2416010</v>
      </c>
      <c r="C52">
        <v>5</v>
      </c>
      <c r="D52">
        <v>2024</v>
      </c>
      <c r="E52">
        <v>5</v>
      </c>
      <c r="F52" t="s">
        <v>563</v>
      </c>
      <c r="G52">
        <v>1</v>
      </c>
      <c r="H52">
        <v>20240326</v>
      </c>
      <c r="I52" t="s">
        <v>627</v>
      </c>
      <c r="J52">
        <v>108719.94</v>
      </c>
      <c r="K52">
        <v>17075.73</v>
      </c>
      <c r="L52">
        <v>10330.84</v>
      </c>
      <c r="M52">
        <v>62263.94</v>
      </c>
      <c r="N52">
        <v>0</v>
      </c>
      <c r="O52">
        <v>10231076</v>
      </c>
      <c r="P52">
        <v>24</v>
      </c>
      <c r="Q52">
        <v>5</v>
      </c>
      <c r="R52">
        <v>18199.96</v>
      </c>
      <c r="S52">
        <v>23299.96</v>
      </c>
      <c r="T52">
        <v>1099.99</v>
      </c>
      <c r="U52">
        <v>0</v>
      </c>
      <c r="V52">
        <v>0</v>
      </c>
      <c r="W52">
        <v>0</v>
      </c>
      <c r="AA52">
        <v>2421603</v>
      </c>
      <c r="AB52">
        <f t="shared" si="0"/>
        <v>70469.64</v>
      </c>
      <c r="AC52">
        <v>2420173</v>
      </c>
      <c r="AD52">
        <f t="shared" si="1"/>
        <v>25363.47</v>
      </c>
    </row>
    <row r="53" spans="1:30" x14ac:dyDescent="0.25">
      <c r="A53" t="s">
        <v>106</v>
      </c>
      <c r="B53">
        <v>2416078</v>
      </c>
      <c r="C53">
        <v>4</v>
      </c>
      <c r="D53">
        <v>2024</v>
      </c>
      <c r="E53">
        <v>5</v>
      </c>
      <c r="F53" t="s">
        <v>70</v>
      </c>
      <c r="G53">
        <v>1</v>
      </c>
      <c r="H53">
        <v>20240326</v>
      </c>
      <c r="I53" t="s">
        <v>628</v>
      </c>
      <c r="J53">
        <v>120817.87</v>
      </c>
      <c r="K53">
        <v>19091.310000000001</v>
      </c>
      <c r="L53">
        <v>10815.29</v>
      </c>
      <c r="M53">
        <v>91782.87</v>
      </c>
      <c r="N53">
        <v>0</v>
      </c>
      <c r="O53">
        <v>10231077</v>
      </c>
      <c r="P53">
        <v>24</v>
      </c>
      <c r="Q53">
        <v>5</v>
      </c>
      <c r="R53">
        <v>16679.95</v>
      </c>
      <c r="S53">
        <v>28124.98</v>
      </c>
      <c r="T53">
        <v>0</v>
      </c>
      <c r="U53">
        <v>0</v>
      </c>
      <c r="V53">
        <v>0</v>
      </c>
      <c r="W53">
        <v>0</v>
      </c>
      <c r="AA53">
        <v>2422513</v>
      </c>
      <c r="AB53">
        <f t="shared" si="0"/>
        <v>24341.05</v>
      </c>
      <c r="AC53">
        <v>2420174</v>
      </c>
      <c r="AD53">
        <f t="shared" si="1"/>
        <v>40051.160000000003</v>
      </c>
    </row>
    <row r="54" spans="1:30" x14ac:dyDescent="0.25">
      <c r="A54" t="s">
        <v>106</v>
      </c>
      <c r="B54">
        <v>2416082</v>
      </c>
      <c r="C54">
        <v>2</v>
      </c>
      <c r="D54">
        <v>2024</v>
      </c>
      <c r="E54">
        <v>5</v>
      </c>
      <c r="F54" t="s">
        <v>564</v>
      </c>
      <c r="G54">
        <v>1</v>
      </c>
      <c r="H54">
        <v>20240326</v>
      </c>
      <c r="I54" t="s">
        <v>629</v>
      </c>
      <c r="J54">
        <v>48614.63</v>
      </c>
      <c r="K54">
        <v>7635.5</v>
      </c>
      <c r="L54">
        <v>4619.49</v>
      </c>
      <c r="M54">
        <v>0</v>
      </c>
      <c r="N54">
        <v>0</v>
      </c>
      <c r="O54">
        <v>10231078</v>
      </c>
      <c r="P54">
        <v>24</v>
      </c>
      <c r="Q54">
        <v>5</v>
      </c>
      <c r="R54">
        <v>4049.99</v>
      </c>
      <c r="S54">
        <v>6314.98</v>
      </c>
      <c r="T54">
        <v>0</v>
      </c>
      <c r="U54">
        <v>0</v>
      </c>
      <c r="V54">
        <v>0</v>
      </c>
      <c r="W54">
        <v>0</v>
      </c>
      <c r="AA54">
        <v>2424647</v>
      </c>
      <c r="AB54">
        <f t="shared" si="0"/>
        <v>32162.36</v>
      </c>
      <c r="AC54">
        <v>2420180</v>
      </c>
      <c r="AD54">
        <f t="shared" si="1"/>
        <v>32696.959999999999</v>
      </c>
    </row>
    <row r="55" spans="1:30" x14ac:dyDescent="0.25">
      <c r="A55" t="s">
        <v>106</v>
      </c>
      <c r="B55">
        <v>2416315</v>
      </c>
      <c r="C55">
        <v>5</v>
      </c>
      <c r="D55">
        <v>2024</v>
      </c>
      <c r="E55">
        <v>5</v>
      </c>
      <c r="F55">
        <v>0</v>
      </c>
      <c r="G55">
        <v>1</v>
      </c>
      <c r="H55">
        <v>20240326</v>
      </c>
      <c r="I55" t="s">
        <v>630</v>
      </c>
      <c r="J55">
        <v>45780.92</v>
      </c>
      <c r="K55">
        <v>7190.42</v>
      </c>
      <c r="L55">
        <v>4350.21</v>
      </c>
      <c r="M55">
        <v>0</v>
      </c>
      <c r="N55">
        <v>0</v>
      </c>
      <c r="O55">
        <v>10231079</v>
      </c>
      <c r="P55">
        <v>24</v>
      </c>
      <c r="Q55">
        <v>5</v>
      </c>
      <c r="R55">
        <v>11579.98</v>
      </c>
      <c r="S55">
        <v>3014.99</v>
      </c>
      <c r="T55">
        <v>0</v>
      </c>
      <c r="U55">
        <v>0</v>
      </c>
      <c r="V55">
        <v>0</v>
      </c>
      <c r="W55">
        <v>0</v>
      </c>
      <c r="AA55">
        <v>2426100</v>
      </c>
      <c r="AB55">
        <f t="shared" si="0"/>
        <v>24574.6</v>
      </c>
      <c r="AC55">
        <v>2420380</v>
      </c>
      <c r="AD55">
        <f t="shared" si="1"/>
        <v>65030.63</v>
      </c>
    </row>
    <row r="56" spans="1:30" x14ac:dyDescent="0.25">
      <c r="A56" t="s">
        <v>28</v>
      </c>
      <c r="B56">
        <v>2416438</v>
      </c>
      <c r="C56">
        <v>0</v>
      </c>
      <c r="D56">
        <v>2024</v>
      </c>
      <c r="E56">
        <v>5</v>
      </c>
      <c r="F56" t="s">
        <v>563</v>
      </c>
      <c r="G56">
        <v>1</v>
      </c>
      <c r="H56">
        <v>20240326</v>
      </c>
      <c r="I56" t="s">
        <v>631</v>
      </c>
      <c r="J56">
        <v>58231.62</v>
      </c>
      <c r="K56">
        <v>9145.9599999999991</v>
      </c>
      <c r="L56">
        <v>5533.32</v>
      </c>
      <c r="M56">
        <v>11775.62</v>
      </c>
      <c r="N56">
        <v>0</v>
      </c>
      <c r="O56">
        <v>10231080</v>
      </c>
      <c r="P56">
        <v>24</v>
      </c>
      <c r="Q56">
        <v>5</v>
      </c>
      <c r="R56">
        <v>37399.879999999997</v>
      </c>
      <c r="S56">
        <v>0</v>
      </c>
      <c r="T56">
        <v>0</v>
      </c>
      <c r="U56">
        <v>0</v>
      </c>
      <c r="V56">
        <v>0</v>
      </c>
      <c r="W56">
        <v>0</v>
      </c>
      <c r="AA56">
        <v>2429096</v>
      </c>
      <c r="AB56">
        <f t="shared" si="0"/>
        <v>36257.31</v>
      </c>
      <c r="AC56">
        <v>2423228</v>
      </c>
      <c r="AD56">
        <f t="shared" si="1"/>
        <v>13305.35</v>
      </c>
    </row>
    <row r="57" spans="1:30" x14ac:dyDescent="0.25">
      <c r="A57" t="s">
        <v>106</v>
      </c>
      <c r="B57">
        <v>2416439</v>
      </c>
      <c r="C57">
        <v>9</v>
      </c>
      <c r="D57">
        <v>2024</v>
      </c>
      <c r="E57">
        <v>5</v>
      </c>
      <c r="F57" t="s">
        <v>563</v>
      </c>
      <c r="G57">
        <v>1</v>
      </c>
      <c r="H57">
        <v>20240326</v>
      </c>
      <c r="I57" t="s">
        <v>632</v>
      </c>
      <c r="J57">
        <v>44654.63</v>
      </c>
      <c r="K57">
        <v>7013.51</v>
      </c>
      <c r="L57">
        <v>4243.1899999999996</v>
      </c>
      <c r="M57">
        <v>0</v>
      </c>
      <c r="N57">
        <v>0</v>
      </c>
      <c r="O57">
        <v>10231081</v>
      </c>
      <c r="P57">
        <v>24</v>
      </c>
      <c r="Q57">
        <v>5</v>
      </c>
      <c r="R57">
        <v>11079.95</v>
      </c>
      <c r="S57">
        <v>8799.98</v>
      </c>
      <c r="T57">
        <v>0</v>
      </c>
      <c r="U57">
        <v>0</v>
      </c>
      <c r="V57">
        <v>0</v>
      </c>
      <c r="W57">
        <v>0</v>
      </c>
      <c r="AA57">
        <v>2429099</v>
      </c>
      <c r="AB57">
        <f t="shared" si="0"/>
        <v>57167.72</v>
      </c>
      <c r="AC57">
        <v>2423351</v>
      </c>
      <c r="AD57">
        <f t="shared" si="1"/>
        <v>31491</v>
      </c>
    </row>
    <row r="58" spans="1:30" x14ac:dyDescent="0.25">
      <c r="A58" t="s">
        <v>40</v>
      </c>
      <c r="B58">
        <v>2416625</v>
      </c>
      <c r="C58">
        <v>1</v>
      </c>
      <c r="D58">
        <v>2024</v>
      </c>
      <c r="E58">
        <v>5</v>
      </c>
      <c r="F58" t="s">
        <v>564</v>
      </c>
      <c r="G58">
        <v>1</v>
      </c>
      <c r="H58">
        <v>20240326</v>
      </c>
      <c r="I58" t="s">
        <v>633</v>
      </c>
      <c r="J58">
        <v>34067.15</v>
      </c>
      <c r="K58">
        <v>5350.64</v>
      </c>
      <c r="L58">
        <v>3237.13</v>
      </c>
      <c r="M58">
        <v>0</v>
      </c>
      <c r="N58">
        <v>0</v>
      </c>
      <c r="O58">
        <v>10231082</v>
      </c>
      <c r="P58">
        <v>24</v>
      </c>
      <c r="Q58">
        <v>5</v>
      </c>
      <c r="R58">
        <v>1080</v>
      </c>
      <c r="S58">
        <v>10399.950000000001</v>
      </c>
      <c r="T58">
        <v>0</v>
      </c>
      <c r="U58" t="s">
        <v>73</v>
      </c>
      <c r="V58">
        <v>0</v>
      </c>
      <c r="W58">
        <v>0</v>
      </c>
      <c r="AA58">
        <v>2435370</v>
      </c>
      <c r="AB58">
        <f t="shared" si="0"/>
        <v>70999.12</v>
      </c>
      <c r="AC58">
        <v>2423653</v>
      </c>
      <c r="AD58">
        <f t="shared" si="1"/>
        <v>75301.63</v>
      </c>
    </row>
    <row r="59" spans="1:30" x14ac:dyDescent="0.25">
      <c r="A59" t="s">
        <v>25</v>
      </c>
      <c r="B59">
        <v>2416627</v>
      </c>
      <c r="C59">
        <v>8</v>
      </c>
      <c r="D59">
        <v>2024</v>
      </c>
      <c r="E59">
        <v>5</v>
      </c>
      <c r="F59">
        <v>0</v>
      </c>
      <c r="G59">
        <v>1</v>
      </c>
      <c r="H59">
        <v>20240326</v>
      </c>
      <c r="I59" t="s">
        <v>634</v>
      </c>
      <c r="J59">
        <v>39786.370000000003</v>
      </c>
      <c r="K59">
        <v>6248.91</v>
      </c>
      <c r="L59">
        <v>3780.59</v>
      </c>
      <c r="M59">
        <v>0</v>
      </c>
      <c r="N59">
        <v>0</v>
      </c>
      <c r="O59">
        <v>10231083</v>
      </c>
      <c r="P59">
        <v>24</v>
      </c>
      <c r="Q59">
        <v>5</v>
      </c>
      <c r="R59">
        <v>10199.98</v>
      </c>
      <c r="S59">
        <v>2564.09</v>
      </c>
      <c r="T59">
        <v>0</v>
      </c>
      <c r="U59">
        <v>0</v>
      </c>
      <c r="V59">
        <v>0</v>
      </c>
      <c r="W59">
        <v>0</v>
      </c>
      <c r="AA59">
        <v>2438298</v>
      </c>
      <c r="AB59">
        <f t="shared" si="0"/>
        <v>52470.84</v>
      </c>
      <c r="AC59">
        <v>2423673</v>
      </c>
      <c r="AD59">
        <f t="shared" si="1"/>
        <v>27647.08</v>
      </c>
    </row>
    <row r="60" spans="1:30" x14ac:dyDescent="0.25">
      <c r="A60" t="s">
        <v>18</v>
      </c>
      <c r="B60">
        <v>2416644</v>
      </c>
      <c r="C60">
        <v>8</v>
      </c>
      <c r="D60">
        <v>2024</v>
      </c>
      <c r="E60">
        <v>5</v>
      </c>
      <c r="F60" t="s">
        <v>562</v>
      </c>
      <c r="G60">
        <v>1</v>
      </c>
      <c r="H60">
        <v>20240326</v>
      </c>
      <c r="I60" t="s">
        <v>635</v>
      </c>
      <c r="J60">
        <v>41971.45</v>
      </c>
      <c r="K60">
        <v>6592.1</v>
      </c>
      <c r="L60">
        <v>3988.22</v>
      </c>
      <c r="M60">
        <v>3257.45</v>
      </c>
      <c r="N60">
        <v>0</v>
      </c>
      <c r="O60">
        <v>10231084</v>
      </c>
      <c r="P60">
        <v>24</v>
      </c>
      <c r="Q60">
        <v>5</v>
      </c>
      <c r="R60">
        <v>9059.98</v>
      </c>
      <c r="S60">
        <v>3404.99</v>
      </c>
      <c r="T60">
        <v>0</v>
      </c>
      <c r="U60">
        <v>0</v>
      </c>
      <c r="V60">
        <v>0</v>
      </c>
      <c r="W60">
        <v>0</v>
      </c>
      <c r="AA60">
        <v>2438411</v>
      </c>
      <c r="AB60">
        <f t="shared" si="0"/>
        <v>78402.87</v>
      </c>
      <c r="AC60">
        <v>2426080</v>
      </c>
      <c r="AD60">
        <f t="shared" si="1"/>
        <v>186995.23</v>
      </c>
    </row>
    <row r="61" spans="1:30" x14ac:dyDescent="0.25">
      <c r="A61" t="s">
        <v>53</v>
      </c>
      <c r="B61">
        <v>2416648</v>
      </c>
      <c r="C61">
        <v>0</v>
      </c>
      <c r="D61">
        <v>2024</v>
      </c>
      <c r="E61">
        <v>5</v>
      </c>
      <c r="F61" t="s">
        <v>564</v>
      </c>
      <c r="G61">
        <v>1</v>
      </c>
      <c r="H61">
        <v>20240326</v>
      </c>
      <c r="I61" t="s">
        <v>636</v>
      </c>
      <c r="J61">
        <v>65284.85</v>
      </c>
      <c r="K61">
        <v>10253.75</v>
      </c>
      <c r="L61">
        <v>6203.53</v>
      </c>
      <c r="M61">
        <v>14956.85</v>
      </c>
      <c r="N61">
        <v>0</v>
      </c>
      <c r="O61">
        <v>10231085</v>
      </c>
      <c r="P61">
        <v>24</v>
      </c>
      <c r="Q61">
        <v>5</v>
      </c>
      <c r="R61">
        <v>13079.97</v>
      </c>
      <c r="S61">
        <v>14124.97</v>
      </c>
      <c r="T61">
        <v>300</v>
      </c>
      <c r="U61">
        <v>0</v>
      </c>
      <c r="V61">
        <v>0</v>
      </c>
      <c r="W61">
        <v>0</v>
      </c>
      <c r="AA61">
        <v>2441378</v>
      </c>
      <c r="AB61">
        <f t="shared" si="0"/>
        <v>30890.82</v>
      </c>
      <c r="AC61">
        <v>2426521</v>
      </c>
      <c r="AD61">
        <f t="shared" si="1"/>
        <v>80066.009999999995</v>
      </c>
    </row>
    <row r="62" spans="1:30" x14ac:dyDescent="0.25">
      <c r="A62" t="s">
        <v>53</v>
      </c>
      <c r="B62">
        <v>2416659</v>
      </c>
      <c r="C62">
        <v>6</v>
      </c>
      <c r="D62">
        <v>2024</v>
      </c>
      <c r="E62">
        <v>5</v>
      </c>
      <c r="F62" t="s">
        <v>564</v>
      </c>
      <c r="G62">
        <v>1</v>
      </c>
      <c r="H62">
        <v>20240326</v>
      </c>
      <c r="I62" t="s">
        <v>637</v>
      </c>
      <c r="J62">
        <v>66084.09</v>
      </c>
      <c r="K62">
        <v>10561.14</v>
      </c>
      <c r="L62">
        <v>5231.38</v>
      </c>
      <c r="M62">
        <v>0</v>
      </c>
      <c r="N62">
        <v>0</v>
      </c>
      <c r="O62">
        <v>10231086</v>
      </c>
      <c r="P62">
        <v>24</v>
      </c>
      <c r="Q62">
        <v>5</v>
      </c>
      <c r="R62">
        <v>26439.94</v>
      </c>
      <c r="S62">
        <v>4024.98</v>
      </c>
      <c r="T62">
        <v>300</v>
      </c>
      <c r="U62">
        <v>0</v>
      </c>
      <c r="V62">
        <v>0</v>
      </c>
      <c r="W62">
        <v>0</v>
      </c>
      <c r="AC62">
        <v>2426535</v>
      </c>
      <c r="AD62">
        <f t="shared" si="1"/>
        <v>28301.01</v>
      </c>
    </row>
    <row r="63" spans="1:30" x14ac:dyDescent="0.25">
      <c r="A63" t="s">
        <v>106</v>
      </c>
      <c r="B63">
        <v>2416811</v>
      </c>
      <c r="C63">
        <v>4</v>
      </c>
      <c r="D63">
        <v>2024</v>
      </c>
      <c r="E63">
        <v>5</v>
      </c>
      <c r="F63" t="s">
        <v>564</v>
      </c>
      <c r="G63">
        <v>1</v>
      </c>
      <c r="H63">
        <v>20240326</v>
      </c>
      <c r="I63" t="s">
        <v>638</v>
      </c>
      <c r="J63">
        <v>42070.01</v>
      </c>
      <c r="K63">
        <v>6607.59</v>
      </c>
      <c r="L63">
        <v>3997.6</v>
      </c>
      <c r="M63">
        <v>0</v>
      </c>
      <c r="N63">
        <v>0</v>
      </c>
      <c r="O63">
        <v>10231088</v>
      </c>
      <c r="P63">
        <v>24</v>
      </c>
      <c r="Q63">
        <v>5</v>
      </c>
      <c r="R63">
        <v>4519.99</v>
      </c>
      <c r="S63">
        <v>11249.96</v>
      </c>
      <c r="T63">
        <v>0</v>
      </c>
      <c r="U63">
        <v>0</v>
      </c>
      <c r="V63">
        <v>0</v>
      </c>
      <c r="W63">
        <v>0</v>
      </c>
      <c r="AC63">
        <v>2426887</v>
      </c>
      <c r="AD63">
        <f t="shared" si="1"/>
        <v>64973.59</v>
      </c>
    </row>
    <row r="64" spans="1:30" x14ac:dyDescent="0.25">
      <c r="A64" t="s">
        <v>25</v>
      </c>
      <c r="B64">
        <v>2416817</v>
      </c>
      <c r="C64">
        <v>3</v>
      </c>
      <c r="D64">
        <v>2024</v>
      </c>
      <c r="E64">
        <v>5</v>
      </c>
      <c r="F64" t="s">
        <v>564</v>
      </c>
      <c r="G64">
        <v>1</v>
      </c>
      <c r="H64">
        <v>20240326</v>
      </c>
      <c r="I64" t="s">
        <v>639</v>
      </c>
      <c r="J64">
        <v>40372.949999999997</v>
      </c>
      <c r="K64">
        <v>6341.03</v>
      </c>
      <c r="L64">
        <v>3836.32</v>
      </c>
      <c r="M64">
        <v>0</v>
      </c>
      <c r="N64">
        <v>0</v>
      </c>
      <c r="O64">
        <v>10231089</v>
      </c>
      <c r="P64">
        <v>24</v>
      </c>
      <c r="Q64">
        <v>5</v>
      </c>
      <c r="R64">
        <v>8699.98</v>
      </c>
      <c r="S64">
        <v>2475</v>
      </c>
      <c r="T64">
        <v>0</v>
      </c>
      <c r="U64">
        <v>0</v>
      </c>
      <c r="V64">
        <v>0</v>
      </c>
      <c r="W64">
        <v>0</v>
      </c>
      <c r="AC64">
        <v>2429879</v>
      </c>
      <c r="AD64">
        <f t="shared" si="1"/>
        <v>31010.14</v>
      </c>
    </row>
    <row r="65" spans="1:30" x14ac:dyDescent="0.25">
      <c r="A65" t="s">
        <v>25</v>
      </c>
      <c r="B65">
        <v>2416821</v>
      </c>
      <c r="C65">
        <v>1</v>
      </c>
      <c r="D65">
        <v>2024</v>
      </c>
      <c r="E65">
        <v>5</v>
      </c>
      <c r="F65" t="s">
        <v>563</v>
      </c>
      <c r="G65">
        <v>1</v>
      </c>
      <c r="H65">
        <v>20240326</v>
      </c>
      <c r="I65" t="s">
        <v>640</v>
      </c>
      <c r="J65">
        <v>53872.12</v>
      </c>
      <c r="K65">
        <v>8461.25</v>
      </c>
      <c r="L65">
        <v>5119.0600000000004</v>
      </c>
      <c r="M65">
        <v>7416.12</v>
      </c>
      <c r="N65">
        <v>0</v>
      </c>
      <c r="O65">
        <v>10231090</v>
      </c>
      <c r="P65">
        <v>24</v>
      </c>
      <c r="Q65">
        <v>5</v>
      </c>
      <c r="R65">
        <v>8399.98</v>
      </c>
      <c r="S65">
        <v>5699.99</v>
      </c>
      <c r="T65">
        <v>0</v>
      </c>
      <c r="U65">
        <v>0</v>
      </c>
      <c r="V65">
        <v>0</v>
      </c>
      <c r="W65">
        <v>0</v>
      </c>
      <c r="AC65">
        <v>2431187</v>
      </c>
      <c r="AD65">
        <f t="shared" si="1"/>
        <v>23469.09</v>
      </c>
    </row>
    <row r="66" spans="1:30" x14ac:dyDescent="0.25">
      <c r="A66" t="s">
        <v>40</v>
      </c>
      <c r="B66">
        <v>2416822</v>
      </c>
      <c r="C66">
        <v>0</v>
      </c>
      <c r="D66">
        <v>2024</v>
      </c>
      <c r="E66">
        <v>5</v>
      </c>
      <c r="F66" t="s">
        <v>560</v>
      </c>
      <c r="G66">
        <v>1</v>
      </c>
      <c r="H66">
        <v>20240326</v>
      </c>
      <c r="I66" t="s">
        <v>641</v>
      </c>
      <c r="J66">
        <v>43066.52</v>
      </c>
      <c r="K66">
        <v>6764.07</v>
      </c>
      <c r="L66">
        <v>4092.27</v>
      </c>
      <c r="M66">
        <v>9192.52</v>
      </c>
      <c r="N66">
        <v>0</v>
      </c>
      <c r="O66">
        <v>10231091</v>
      </c>
      <c r="P66">
        <v>24</v>
      </c>
      <c r="Q66">
        <v>5</v>
      </c>
      <c r="R66">
        <v>14249.96</v>
      </c>
      <c r="S66">
        <v>660</v>
      </c>
      <c r="T66">
        <v>0</v>
      </c>
      <c r="U66">
        <v>0</v>
      </c>
      <c r="V66">
        <v>0</v>
      </c>
      <c r="W66">
        <v>0</v>
      </c>
      <c r="AC66">
        <v>2433550</v>
      </c>
      <c r="AD66">
        <f t="shared" si="1"/>
        <v>152975</v>
      </c>
    </row>
    <row r="67" spans="1:30" x14ac:dyDescent="0.25">
      <c r="A67" t="s">
        <v>57</v>
      </c>
      <c r="B67">
        <v>2416823</v>
      </c>
      <c r="C67">
        <v>8</v>
      </c>
      <c r="D67">
        <v>2024</v>
      </c>
      <c r="E67">
        <v>5</v>
      </c>
      <c r="F67">
        <v>0</v>
      </c>
      <c r="G67">
        <v>1</v>
      </c>
      <c r="H67">
        <v>20240326</v>
      </c>
      <c r="I67" t="s">
        <v>642</v>
      </c>
      <c r="J67">
        <v>31212.6</v>
      </c>
      <c r="K67">
        <v>4902.29</v>
      </c>
      <c r="L67">
        <v>2965.9</v>
      </c>
      <c r="M67">
        <v>0</v>
      </c>
      <c r="N67">
        <v>0</v>
      </c>
      <c r="O67">
        <v>10231092</v>
      </c>
      <c r="P67">
        <v>24</v>
      </c>
      <c r="Q67">
        <v>5</v>
      </c>
      <c r="R67">
        <v>7349.99</v>
      </c>
      <c r="S67">
        <v>2279.9899999999998</v>
      </c>
      <c r="T67">
        <v>0</v>
      </c>
      <c r="U67">
        <v>0</v>
      </c>
      <c r="V67">
        <v>0</v>
      </c>
      <c r="W67">
        <v>0</v>
      </c>
      <c r="AC67">
        <v>2433552</v>
      </c>
      <c r="AD67">
        <f t="shared" ref="AD67:AD97" si="2">VLOOKUP(AC67,$B$1:$J$157,9,FALSE)</f>
        <v>20957.16</v>
      </c>
    </row>
    <row r="68" spans="1:30" x14ac:dyDescent="0.25">
      <c r="A68" t="s">
        <v>25</v>
      </c>
      <c r="B68">
        <v>2416847</v>
      </c>
      <c r="C68">
        <v>5</v>
      </c>
      <c r="D68">
        <v>2024</v>
      </c>
      <c r="E68">
        <v>5</v>
      </c>
      <c r="F68" t="s">
        <v>564</v>
      </c>
      <c r="G68">
        <v>1</v>
      </c>
      <c r="H68">
        <v>20240326</v>
      </c>
      <c r="I68" t="s">
        <v>643</v>
      </c>
      <c r="J68">
        <v>81752.740000000005</v>
      </c>
      <c r="K68">
        <v>12840.25</v>
      </c>
      <c r="L68">
        <v>7768.37</v>
      </c>
      <c r="M68">
        <v>11092.74</v>
      </c>
      <c r="N68">
        <v>0</v>
      </c>
      <c r="O68">
        <v>10231095</v>
      </c>
      <c r="P68">
        <v>24</v>
      </c>
      <c r="Q68">
        <v>5</v>
      </c>
      <c r="R68">
        <v>16719.97</v>
      </c>
      <c r="S68">
        <v>17849.97</v>
      </c>
      <c r="T68">
        <v>0</v>
      </c>
      <c r="U68">
        <v>0</v>
      </c>
      <c r="V68">
        <v>0</v>
      </c>
      <c r="W68">
        <v>0</v>
      </c>
      <c r="AC68">
        <v>2434182</v>
      </c>
      <c r="AD68">
        <f t="shared" si="2"/>
        <v>53062.45</v>
      </c>
    </row>
    <row r="69" spans="1:30" x14ac:dyDescent="0.25">
      <c r="A69" t="s">
        <v>25</v>
      </c>
      <c r="B69">
        <v>2416863</v>
      </c>
      <c r="C69">
        <v>7</v>
      </c>
      <c r="D69">
        <v>2024</v>
      </c>
      <c r="E69">
        <v>5</v>
      </c>
      <c r="F69" t="s">
        <v>564</v>
      </c>
      <c r="G69">
        <v>1</v>
      </c>
      <c r="H69">
        <v>20240326</v>
      </c>
      <c r="I69" t="s">
        <v>644</v>
      </c>
      <c r="J69">
        <v>34752.18</v>
      </c>
      <c r="K69">
        <v>5458.25</v>
      </c>
      <c r="L69">
        <v>3302.23</v>
      </c>
      <c r="M69">
        <v>0</v>
      </c>
      <c r="N69">
        <v>0</v>
      </c>
      <c r="O69">
        <v>10231096</v>
      </c>
      <c r="P69">
        <v>24</v>
      </c>
      <c r="Q69">
        <v>5</v>
      </c>
      <c r="R69">
        <v>22319.95</v>
      </c>
      <c r="S69">
        <v>0</v>
      </c>
      <c r="T69">
        <v>0</v>
      </c>
      <c r="U69">
        <v>0</v>
      </c>
      <c r="V69">
        <v>0</v>
      </c>
      <c r="W69">
        <v>0</v>
      </c>
      <c r="AC69">
        <v>2434359</v>
      </c>
      <c r="AD69">
        <f t="shared" si="2"/>
        <v>57437.64</v>
      </c>
    </row>
    <row r="70" spans="1:30" x14ac:dyDescent="0.25">
      <c r="A70" t="s">
        <v>57</v>
      </c>
      <c r="B70">
        <v>2416878</v>
      </c>
      <c r="C70">
        <v>5</v>
      </c>
      <c r="D70">
        <v>2024</v>
      </c>
      <c r="E70">
        <v>5</v>
      </c>
      <c r="F70" t="s">
        <v>563</v>
      </c>
      <c r="G70">
        <v>1</v>
      </c>
      <c r="H70">
        <v>20240326</v>
      </c>
      <c r="I70" t="s">
        <v>645</v>
      </c>
      <c r="J70">
        <v>23033.17</v>
      </c>
      <c r="K70">
        <v>3617.62</v>
      </c>
      <c r="L70">
        <v>2188.64</v>
      </c>
      <c r="M70">
        <v>0</v>
      </c>
      <c r="N70">
        <v>0</v>
      </c>
      <c r="O70">
        <v>10231098</v>
      </c>
      <c r="P70">
        <v>24</v>
      </c>
      <c r="Q70">
        <v>5</v>
      </c>
      <c r="R70">
        <v>6449.98</v>
      </c>
      <c r="S70">
        <v>1260</v>
      </c>
      <c r="T70">
        <v>0</v>
      </c>
      <c r="U70">
        <v>0</v>
      </c>
      <c r="V70">
        <v>0</v>
      </c>
      <c r="W70">
        <v>0</v>
      </c>
      <c r="AC70">
        <v>2434396</v>
      </c>
      <c r="AD70">
        <f t="shared" si="2"/>
        <v>34378.47</v>
      </c>
    </row>
    <row r="71" spans="1:30" x14ac:dyDescent="0.25">
      <c r="A71" t="s">
        <v>25</v>
      </c>
      <c r="B71">
        <v>2416879</v>
      </c>
      <c r="C71">
        <v>3</v>
      </c>
      <c r="D71">
        <v>2024</v>
      </c>
      <c r="E71">
        <v>5</v>
      </c>
      <c r="F71" t="s">
        <v>410</v>
      </c>
      <c r="G71">
        <v>1</v>
      </c>
      <c r="H71">
        <v>20240326</v>
      </c>
      <c r="I71" t="s">
        <v>646</v>
      </c>
      <c r="J71">
        <v>31939.18</v>
      </c>
      <c r="K71">
        <v>5016.43</v>
      </c>
      <c r="L71">
        <v>3034.94</v>
      </c>
      <c r="M71">
        <v>0</v>
      </c>
      <c r="N71">
        <v>0</v>
      </c>
      <c r="O71">
        <v>10231099</v>
      </c>
      <c r="P71">
        <v>24</v>
      </c>
      <c r="Q71">
        <v>5</v>
      </c>
      <c r="R71">
        <v>0</v>
      </c>
      <c r="S71">
        <v>5429.98</v>
      </c>
      <c r="T71">
        <v>0</v>
      </c>
      <c r="U71">
        <v>0</v>
      </c>
      <c r="V71">
        <v>0</v>
      </c>
      <c r="W71">
        <v>0</v>
      </c>
      <c r="AC71">
        <v>2434557</v>
      </c>
      <c r="AD71">
        <f t="shared" si="2"/>
        <v>54982.78</v>
      </c>
    </row>
    <row r="72" spans="1:30" x14ac:dyDescent="0.25">
      <c r="A72" t="s">
        <v>25</v>
      </c>
      <c r="B72">
        <v>2416882</v>
      </c>
      <c r="C72">
        <v>3</v>
      </c>
      <c r="D72">
        <v>2024</v>
      </c>
      <c r="E72">
        <v>5</v>
      </c>
      <c r="F72" t="s">
        <v>564</v>
      </c>
      <c r="G72">
        <v>1</v>
      </c>
      <c r="H72">
        <v>20240326</v>
      </c>
      <c r="I72" t="s">
        <v>647</v>
      </c>
      <c r="J72">
        <v>44592.38</v>
      </c>
      <c r="K72">
        <v>7003.77</v>
      </c>
      <c r="L72">
        <v>4237.3</v>
      </c>
      <c r="M72">
        <v>0</v>
      </c>
      <c r="N72">
        <v>0</v>
      </c>
      <c r="O72">
        <v>10231101</v>
      </c>
      <c r="P72">
        <v>24</v>
      </c>
      <c r="Q72">
        <v>5</v>
      </c>
      <c r="R72">
        <v>17039.96</v>
      </c>
      <c r="S72">
        <v>5799.98</v>
      </c>
      <c r="T72">
        <v>0</v>
      </c>
      <c r="U72">
        <v>0</v>
      </c>
      <c r="V72">
        <v>0</v>
      </c>
      <c r="W72">
        <v>0</v>
      </c>
      <c r="AC72">
        <v>2434558</v>
      </c>
      <c r="AD72">
        <f t="shared" si="2"/>
        <v>22472.65</v>
      </c>
    </row>
    <row r="73" spans="1:30" x14ac:dyDescent="0.25">
      <c r="A73" t="s">
        <v>57</v>
      </c>
      <c r="B73">
        <v>2416893</v>
      </c>
      <c r="C73">
        <v>9</v>
      </c>
      <c r="D73">
        <v>2024</v>
      </c>
      <c r="E73">
        <v>5</v>
      </c>
      <c r="F73" t="s">
        <v>564</v>
      </c>
      <c r="G73">
        <v>1</v>
      </c>
      <c r="H73">
        <v>20240326</v>
      </c>
      <c r="I73" t="s">
        <v>648</v>
      </c>
      <c r="J73">
        <v>18144.21</v>
      </c>
      <c r="K73">
        <v>2849.76</v>
      </c>
      <c r="L73">
        <v>1724.11</v>
      </c>
      <c r="M73">
        <v>0</v>
      </c>
      <c r="N73">
        <v>0</v>
      </c>
      <c r="O73">
        <v>10231102</v>
      </c>
      <c r="P73">
        <v>24</v>
      </c>
      <c r="Q73">
        <v>5</v>
      </c>
      <c r="R73">
        <v>3199.99</v>
      </c>
      <c r="S73">
        <v>520</v>
      </c>
      <c r="T73">
        <v>0</v>
      </c>
      <c r="U73">
        <v>0</v>
      </c>
      <c r="V73">
        <v>0</v>
      </c>
      <c r="W73">
        <v>0</v>
      </c>
      <c r="AC73">
        <v>2435197</v>
      </c>
      <c r="AD73">
        <f t="shared" si="2"/>
        <v>41561.39</v>
      </c>
    </row>
    <row r="74" spans="1:30" x14ac:dyDescent="0.25">
      <c r="A74" t="s">
        <v>18</v>
      </c>
      <c r="B74">
        <v>2416894</v>
      </c>
      <c r="C74">
        <v>7</v>
      </c>
      <c r="D74">
        <v>2024</v>
      </c>
      <c r="E74">
        <v>5</v>
      </c>
      <c r="F74" t="s">
        <v>410</v>
      </c>
      <c r="G74">
        <v>1</v>
      </c>
      <c r="H74">
        <v>20240326</v>
      </c>
      <c r="I74" t="s">
        <v>649</v>
      </c>
      <c r="J74">
        <v>34829.089999999997</v>
      </c>
      <c r="K74">
        <v>5470.28</v>
      </c>
      <c r="L74">
        <v>3309.54</v>
      </c>
      <c r="M74">
        <v>0</v>
      </c>
      <c r="N74">
        <v>0</v>
      </c>
      <c r="O74">
        <v>10231103</v>
      </c>
      <c r="P74">
        <v>24</v>
      </c>
      <c r="Q74">
        <v>5</v>
      </c>
      <c r="R74">
        <v>4799.99</v>
      </c>
      <c r="S74">
        <v>3944.83</v>
      </c>
      <c r="T74">
        <v>0</v>
      </c>
      <c r="U74">
        <v>0</v>
      </c>
      <c r="V74">
        <v>0</v>
      </c>
      <c r="W74">
        <v>0</v>
      </c>
      <c r="AC74">
        <v>2436605</v>
      </c>
      <c r="AD74">
        <f t="shared" si="2"/>
        <v>24278.76</v>
      </c>
    </row>
    <row r="75" spans="1:30" x14ac:dyDescent="0.25">
      <c r="A75" t="s">
        <v>57</v>
      </c>
      <c r="B75">
        <v>2416896</v>
      </c>
      <c r="C75">
        <v>3</v>
      </c>
      <c r="D75">
        <v>2024</v>
      </c>
      <c r="E75">
        <v>5</v>
      </c>
      <c r="F75" t="s">
        <v>563</v>
      </c>
      <c r="G75">
        <v>1</v>
      </c>
      <c r="H75">
        <v>20240326</v>
      </c>
      <c r="I75" t="s">
        <v>650</v>
      </c>
      <c r="J75">
        <v>37798.69</v>
      </c>
      <c r="K75">
        <v>5936.74</v>
      </c>
      <c r="L75">
        <v>3591.72</v>
      </c>
      <c r="M75">
        <v>0</v>
      </c>
      <c r="N75">
        <v>0</v>
      </c>
      <c r="O75">
        <v>10231104</v>
      </c>
      <c r="P75">
        <v>24</v>
      </c>
      <c r="Q75">
        <v>5</v>
      </c>
      <c r="R75">
        <v>1800</v>
      </c>
      <c r="S75">
        <v>5684.99</v>
      </c>
      <c r="T75">
        <v>0</v>
      </c>
      <c r="U75">
        <v>0</v>
      </c>
      <c r="V75">
        <v>0</v>
      </c>
      <c r="W75">
        <v>0</v>
      </c>
      <c r="AC75">
        <v>2436682</v>
      </c>
      <c r="AD75">
        <f t="shared" si="2"/>
        <v>91597.41</v>
      </c>
    </row>
    <row r="76" spans="1:30" x14ac:dyDescent="0.25">
      <c r="A76" t="s">
        <v>57</v>
      </c>
      <c r="B76">
        <v>2416899</v>
      </c>
      <c r="C76">
        <v>8</v>
      </c>
      <c r="D76">
        <v>2024</v>
      </c>
      <c r="E76">
        <v>5</v>
      </c>
      <c r="F76" t="s">
        <v>70</v>
      </c>
      <c r="G76">
        <v>1</v>
      </c>
      <c r="H76">
        <v>20240326</v>
      </c>
      <c r="I76" t="s">
        <v>651</v>
      </c>
      <c r="J76">
        <v>19805</v>
      </c>
      <c r="K76">
        <v>3110.59</v>
      </c>
      <c r="L76">
        <v>1881.9</v>
      </c>
      <c r="M76">
        <v>0</v>
      </c>
      <c r="N76">
        <v>0</v>
      </c>
      <c r="O76">
        <v>10231105</v>
      </c>
      <c r="P76">
        <v>24</v>
      </c>
      <c r="Q76">
        <v>5</v>
      </c>
      <c r="R76">
        <v>6929.98</v>
      </c>
      <c r="S76">
        <v>450</v>
      </c>
      <c r="T76">
        <v>0</v>
      </c>
      <c r="U76">
        <v>0</v>
      </c>
      <c r="V76">
        <v>0</v>
      </c>
      <c r="W76">
        <v>0</v>
      </c>
      <c r="AC76">
        <v>2436777</v>
      </c>
      <c r="AD76">
        <f t="shared" si="2"/>
        <v>45147.71</v>
      </c>
    </row>
    <row r="77" spans="1:30" x14ac:dyDescent="0.25">
      <c r="A77" t="s">
        <v>18</v>
      </c>
      <c r="B77">
        <v>2416901</v>
      </c>
      <c r="C77">
        <v>3</v>
      </c>
      <c r="D77">
        <v>2024</v>
      </c>
      <c r="E77">
        <v>5</v>
      </c>
      <c r="F77" t="s">
        <v>563</v>
      </c>
      <c r="G77">
        <v>1</v>
      </c>
      <c r="H77">
        <v>20240326</v>
      </c>
      <c r="I77" t="s">
        <v>652</v>
      </c>
      <c r="J77">
        <v>101718.56</v>
      </c>
      <c r="K77">
        <v>15976.1</v>
      </c>
      <c r="L77">
        <v>9665.58</v>
      </c>
      <c r="M77">
        <v>55262.559999999998</v>
      </c>
      <c r="N77">
        <v>0</v>
      </c>
      <c r="O77">
        <v>10231108</v>
      </c>
      <c r="P77">
        <v>24</v>
      </c>
      <c r="Q77">
        <v>5</v>
      </c>
      <c r="R77">
        <v>47679.87</v>
      </c>
      <c r="S77">
        <v>8824.98</v>
      </c>
      <c r="T77">
        <v>0</v>
      </c>
      <c r="U77">
        <v>0</v>
      </c>
      <c r="V77">
        <v>0</v>
      </c>
      <c r="W77">
        <v>0</v>
      </c>
      <c r="AC77">
        <v>2437798</v>
      </c>
      <c r="AD77">
        <f t="shared" si="2"/>
        <v>20905.29</v>
      </c>
    </row>
    <row r="78" spans="1:30" x14ac:dyDescent="0.25">
      <c r="A78" t="s">
        <v>25</v>
      </c>
      <c r="B78">
        <v>2417017</v>
      </c>
      <c r="C78">
        <v>8</v>
      </c>
      <c r="D78">
        <v>2024</v>
      </c>
      <c r="E78">
        <v>5</v>
      </c>
      <c r="F78" t="s">
        <v>564</v>
      </c>
      <c r="G78">
        <v>1</v>
      </c>
      <c r="H78">
        <v>20240326</v>
      </c>
      <c r="I78" t="s">
        <v>653</v>
      </c>
      <c r="J78">
        <v>90368.1</v>
      </c>
      <c r="K78">
        <v>14193.37</v>
      </c>
      <c r="L78">
        <v>8587.01</v>
      </c>
      <c r="M78">
        <v>9542.1</v>
      </c>
      <c r="N78">
        <v>0</v>
      </c>
      <c r="O78">
        <v>10231111</v>
      </c>
      <c r="P78">
        <v>24</v>
      </c>
      <c r="Q78">
        <v>5</v>
      </c>
      <c r="R78">
        <v>28639.919999999998</v>
      </c>
      <c r="S78">
        <v>14699.97</v>
      </c>
      <c r="T78">
        <v>0</v>
      </c>
      <c r="U78">
        <v>0</v>
      </c>
      <c r="V78">
        <v>0</v>
      </c>
      <c r="W78">
        <v>0</v>
      </c>
      <c r="AC78">
        <v>2438150</v>
      </c>
      <c r="AD78">
        <f t="shared" si="2"/>
        <v>59102.86</v>
      </c>
    </row>
    <row r="79" spans="1:30" x14ac:dyDescent="0.25">
      <c r="A79" t="s">
        <v>53</v>
      </c>
      <c r="B79">
        <v>2417067</v>
      </c>
      <c r="C79">
        <v>4</v>
      </c>
      <c r="D79">
        <v>2024</v>
      </c>
      <c r="E79">
        <v>5</v>
      </c>
      <c r="F79">
        <v>0</v>
      </c>
      <c r="G79">
        <v>1</v>
      </c>
      <c r="H79">
        <v>20240326</v>
      </c>
      <c r="I79" t="s">
        <v>654</v>
      </c>
      <c r="J79">
        <v>18850.05</v>
      </c>
      <c r="K79">
        <v>2960.64</v>
      </c>
      <c r="L79">
        <v>1791.18</v>
      </c>
      <c r="M79">
        <v>0</v>
      </c>
      <c r="N79">
        <v>0</v>
      </c>
      <c r="O79">
        <v>10231112</v>
      </c>
      <c r="P79">
        <v>24</v>
      </c>
      <c r="Q79">
        <v>5</v>
      </c>
      <c r="R79">
        <v>4539.99</v>
      </c>
      <c r="S79">
        <v>0</v>
      </c>
      <c r="T79">
        <v>0</v>
      </c>
      <c r="U79">
        <v>0</v>
      </c>
      <c r="V79">
        <v>0</v>
      </c>
      <c r="W79">
        <v>0</v>
      </c>
      <c r="AC79">
        <v>2438746</v>
      </c>
      <c r="AD79">
        <f t="shared" si="2"/>
        <v>32074.15</v>
      </c>
    </row>
    <row r="80" spans="1:30" x14ac:dyDescent="0.25">
      <c r="A80" t="s">
        <v>25</v>
      </c>
      <c r="B80">
        <v>2417156</v>
      </c>
      <c r="C80">
        <v>5</v>
      </c>
      <c r="D80">
        <v>2024</v>
      </c>
      <c r="E80">
        <v>5</v>
      </c>
      <c r="F80" t="s">
        <v>564</v>
      </c>
      <c r="G80">
        <v>1</v>
      </c>
      <c r="H80">
        <v>20240326</v>
      </c>
      <c r="I80" t="s">
        <v>655</v>
      </c>
      <c r="J80">
        <v>116621.1</v>
      </c>
      <c r="K80">
        <v>18316.740000000002</v>
      </c>
      <c r="L80">
        <v>11081.67</v>
      </c>
      <c r="M80">
        <v>35795.1</v>
      </c>
      <c r="N80">
        <v>0</v>
      </c>
      <c r="O80">
        <v>10231115</v>
      </c>
      <c r="P80">
        <v>24</v>
      </c>
      <c r="Q80">
        <v>5</v>
      </c>
      <c r="R80">
        <v>42639.88</v>
      </c>
      <c r="S80">
        <v>14023.97</v>
      </c>
      <c r="T80">
        <v>0</v>
      </c>
      <c r="U80">
        <v>0</v>
      </c>
      <c r="V80">
        <v>0</v>
      </c>
      <c r="W80">
        <v>0</v>
      </c>
      <c r="AC80">
        <v>2438747</v>
      </c>
      <c r="AD80">
        <f t="shared" si="2"/>
        <v>27870.26</v>
      </c>
    </row>
    <row r="81" spans="1:30" x14ac:dyDescent="0.25">
      <c r="A81" t="s">
        <v>25</v>
      </c>
      <c r="B81">
        <v>2417174</v>
      </c>
      <c r="C81">
        <v>3</v>
      </c>
      <c r="D81">
        <v>2024</v>
      </c>
      <c r="E81">
        <v>5</v>
      </c>
      <c r="F81" t="s">
        <v>563</v>
      </c>
      <c r="G81">
        <v>1</v>
      </c>
      <c r="H81">
        <v>20240326</v>
      </c>
      <c r="I81" t="s">
        <v>656</v>
      </c>
      <c r="J81">
        <v>61875.06</v>
      </c>
      <c r="K81">
        <v>9718.18</v>
      </c>
      <c r="L81">
        <v>5879.54</v>
      </c>
      <c r="M81">
        <v>15419.06</v>
      </c>
      <c r="N81">
        <v>0</v>
      </c>
      <c r="O81">
        <v>10231117</v>
      </c>
      <c r="P81">
        <v>24</v>
      </c>
      <c r="Q81">
        <v>5</v>
      </c>
      <c r="R81">
        <v>17239.96</v>
      </c>
      <c r="S81">
        <v>11249.97</v>
      </c>
      <c r="T81">
        <v>0</v>
      </c>
      <c r="U81">
        <v>0</v>
      </c>
      <c r="V81">
        <v>0</v>
      </c>
      <c r="W81">
        <v>0</v>
      </c>
      <c r="AC81">
        <v>2438929</v>
      </c>
      <c r="AD81">
        <f t="shared" si="2"/>
        <v>51583.32</v>
      </c>
    </row>
    <row r="82" spans="1:30" x14ac:dyDescent="0.25">
      <c r="A82" t="s">
        <v>40</v>
      </c>
      <c r="B82">
        <v>2417191</v>
      </c>
      <c r="C82">
        <v>3</v>
      </c>
      <c r="D82">
        <v>2024</v>
      </c>
      <c r="E82">
        <v>5</v>
      </c>
      <c r="F82" t="s">
        <v>563</v>
      </c>
      <c r="G82">
        <v>1</v>
      </c>
      <c r="H82">
        <v>20240326</v>
      </c>
      <c r="I82" t="s">
        <v>657</v>
      </c>
      <c r="J82">
        <v>23401.62</v>
      </c>
      <c r="K82">
        <v>3675.48</v>
      </c>
      <c r="L82">
        <v>2223.66</v>
      </c>
      <c r="M82">
        <v>0</v>
      </c>
      <c r="N82">
        <v>0</v>
      </c>
      <c r="O82">
        <v>10231118</v>
      </c>
      <c r="P82">
        <v>24</v>
      </c>
      <c r="Q82">
        <v>5</v>
      </c>
      <c r="R82">
        <v>5909.97</v>
      </c>
      <c r="S82">
        <v>1544.99</v>
      </c>
      <c r="T82">
        <v>0</v>
      </c>
      <c r="U82">
        <v>0</v>
      </c>
      <c r="V82">
        <v>0</v>
      </c>
      <c r="W82">
        <v>0</v>
      </c>
      <c r="AC82">
        <v>2439081</v>
      </c>
      <c r="AD82">
        <f t="shared" si="2"/>
        <v>44945.36</v>
      </c>
    </row>
    <row r="83" spans="1:30" x14ac:dyDescent="0.25">
      <c r="A83" t="s">
        <v>40</v>
      </c>
      <c r="B83">
        <v>2417192</v>
      </c>
      <c r="C83">
        <v>1</v>
      </c>
      <c r="D83">
        <v>2024</v>
      </c>
      <c r="E83">
        <v>5</v>
      </c>
      <c r="F83" t="s">
        <v>563</v>
      </c>
      <c r="G83">
        <v>1</v>
      </c>
      <c r="H83">
        <v>20240326</v>
      </c>
      <c r="I83" t="s">
        <v>658</v>
      </c>
      <c r="J83">
        <v>28679.83</v>
      </c>
      <c r="K83">
        <v>4504.5</v>
      </c>
      <c r="L83">
        <v>2725.25</v>
      </c>
      <c r="M83">
        <v>0</v>
      </c>
      <c r="N83">
        <v>0</v>
      </c>
      <c r="O83">
        <v>10231119</v>
      </c>
      <c r="P83">
        <v>24</v>
      </c>
      <c r="Q83">
        <v>5</v>
      </c>
      <c r="R83">
        <v>6449.96</v>
      </c>
      <c r="S83">
        <v>2219.9899999999998</v>
      </c>
      <c r="T83">
        <v>0</v>
      </c>
      <c r="U83">
        <v>0</v>
      </c>
      <c r="V83">
        <v>0</v>
      </c>
      <c r="W83">
        <v>0</v>
      </c>
      <c r="AC83">
        <v>2439151</v>
      </c>
      <c r="AD83">
        <f t="shared" si="2"/>
        <v>54837.47</v>
      </c>
    </row>
    <row r="84" spans="1:30" x14ac:dyDescent="0.25">
      <c r="A84" t="s">
        <v>40</v>
      </c>
      <c r="B84">
        <v>2417197</v>
      </c>
      <c r="C84">
        <v>2</v>
      </c>
      <c r="D84">
        <v>2024</v>
      </c>
      <c r="E84">
        <v>5</v>
      </c>
      <c r="F84">
        <v>0</v>
      </c>
      <c r="G84">
        <v>1</v>
      </c>
      <c r="H84">
        <v>20240326</v>
      </c>
      <c r="I84" t="s">
        <v>659</v>
      </c>
      <c r="J84">
        <v>35759</v>
      </c>
      <c r="K84">
        <v>5616.35</v>
      </c>
      <c r="L84">
        <v>3397.89</v>
      </c>
      <c r="M84">
        <v>0</v>
      </c>
      <c r="N84">
        <v>0</v>
      </c>
      <c r="O84">
        <v>10231122</v>
      </c>
      <c r="P84">
        <v>24</v>
      </c>
      <c r="Q84">
        <v>5</v>
      </c>
      <c r="R84">
        <v>9299.9699999999993</v>
      </c>
      <c r="S84">
        <v>2249.9899999999998</v>
      </c>
      <c r="T84">
        <v>0</v>
      </c>
      <c r="U84">
        <v>0</v>
      </c>
      <c r="V84">
        <v>0</v>
      </c>
      <c r="W84">
        <v>0</v>
      </c>
      <c r="AC84">
        <v>2441888</v>
      </c>
      <c r="AD84">
        <f t="shared" si="2"/>
        <v>32510.11</v>
      </c>
    </row>
    <row r="85" spans="1:30" x14ac:dyDescent="0.25">
      <c r="A85" t="s">
        <v>40</v>
      </c>
      <c r="B85">
        <v>2417209</v>
      </c>
      <c r="C85">
        <v>0</v>
      </c>
      <c r="D85">
        <v>2024</v>
      </c>
      <c r="E85">
        <v>5</v>
      </c>
      <c r="F85" t="s">
        <v>563</v>
      </c>
      <c r="G85">
        <v>1</v>
      </c>
      <c r="H85">
        <v>20240326</v>
      </c>
      <c r="I85" t="s">
        <v>660</v>
      </c>
      <c r="J85">
        <v>187026.51</v>
      </c>
      <c r="K85">
        <v>29374.79</v>
      </c>
      <c r="L85">
        <v>17771.73</v>
      </c>
      <c r="M85">
        <v>120238.51</v>
      </c>
      <c r="N85">
        <v>0</v>
      </c>
      <c r="O85">
        <v>10231123</v>
      </c>
      <c r="P85">
        <v>24</v>
      </c>
      <c r="Q85">
        <v>5</v>
      </c>
      <c r="R85">
        <v>57519.91</v>
      </c>
      <c r="S85">
        <v>30999.94</v>
      </c>
      <c r="T85">
        <v>300</v>
      </c>
      <c r="U85">
        <v>0</v>
      </c>
      <c r="V85">
        <v>0</v>
      </c>
      <c r="W85">
        <v>0</v>
      </c>
      <c r="AC85">
        <v>2441986</v>
      </c>
      <c r="AD85">
        <f t="shared" si="2"/>
        <v>30864.880000000001</v>
      </c>
    </row>
    <row r="86" spans="1:30" x14ac:dyDescent="0.25">
      <c r="A86" t="s">
        <v>25</v>
      </c>
      <c r="B86">
        <v>2417227</v>
      </c>
      <c r="C86">
        <v>8</v>
      </c>
      <c r="D86">
        <v>2024</v>
      </c>
      <c r="E86">
        <v>5</v>
      </c>
      <c r="F86" t="s">
        <v>563</v>
      </c>
      <c r="G86">
        <v>1</v>
      </c>
      <c r="H86">
        <v>20240326</v>
      </c>
      <c r="I86" t="s">
        <v>661</v>
      </c>
      <c r="J86">
        <v>59934</v>
      </c>
      <c r="K86">
        <v>9413.34</v>
      </c>
      <c r="L86">
        <v>5695.08</v>
      </c>
      <c r="M86">
        <v>13478</v>
      </c>
      <c r="N86">
        <v>0</v>
      </c>
      <c r="O86">
        <v>10231124</v>
      </c>
      <c r="P86">
        <v>24</v>
      </c>
      <c r="Q86">
        <v>5</v>
      </c>
      <c r="R86">
        <v>20359.96</v>
      </c>
      <c r="S86">
        <v>7599.97</v>
      </c>
      <c r="T86">
        <v>0</v>
      </c>
      <c r="U86">
        <v>0</v>
      </c>
      <c r="V86">
        <v>0</v>
      </c>
      <c r="W86">
        <v>0</v>
      </c>
      <c r="AC86">
        <v>2419198</v>
      </c>
      <c r="AD86">
        <f t="shared" si="2"/>
        <v>27423.89</v>
      </c>
    </row>
    <row r="87" spans="1:30" x14ac:dyDescent="0.25">
      <c r="A87" t="s">
        <v>25</v>
      </c>
      <c r="B87">
        <v>2417230</v>
      </c>
      <c r="C87">
        <v>8</v>
      </c>
      <c r="D87">
        <v>2024</v>
      </c>
      <c r="E87">
        <v>5</v>
      </c>
      <c r="F87" t="s">
        <v>564</v>
      </c>
      <c r="G87">
        <v>1</v>
      </c>
      <c r="H87">
        <v>20240326</v>
      </c>
      <c r="I87" t="s">
        <v>662</v>
      </c>
      <c r="J87">
        <v>67500.97</v>
      </c>
      <c r="K87">
        <v>10601.82</v>
      </c>
      <c r="L87">
        <v>6414.13</v>
      </c>
      <c r="M87">
        <v>0</v>
      </c>
      <c r="N87">
        <v>0</v>
      </c>
      <c r="O87">
        <v>10231125</v>
      </c>
      <c r="P87">
        <v>24</v>
      </c>
      <c r="Q87">
        <v>5</v>
      </c>
      <c r="R87">
        <v>28119.94</v>
      </c>
      <c r="S87">
        <v>5749.98</v>
      </c>
      <c r="T87">
        <v>0</v>
      </c>
      <c r="U87">
        <v>0</v>
      </c>
      <c r="V87">
        <v>0</v>
      </c>
      <c r="W87">
        <v>0</v>
      </c>
      <c r="AC87">
        <v>2419309</v>
      </c>
      <c r="AD87">
        <f t="shared" si="2"/>
        <v>52590.11</v>
      </c>
    </row>
    <row r="88" spans="1:30" x14ac:dyDescent="0.25">
      <c r="A88" t="s">
        <v>25</v>
      </c>
      <c r="B88">
        <v>2417234</v>
      </c>
      <c r="C88">
        <v>0</v>
      </c>
      <c r="D88">
        <v>2024</v>
      </c>
      <c r="E88">
        <v>5</v>
      </c>
      <c r="F88" t="s">
        <v>564</v>
      </c>
      <c r="G88">
        <v>1</v>
      </c>
      <c r="H88">
        <v>20240326</v>
      </c>
      <c r="I88" t="s">
        <v>663</v>
      </c>
      <c r="J88">
        <v>62155.29</v>
      </c>
      <c r="K88">
        <v>9871.0499999999993</v>
      </c>
      <c r="L88">
        <v>5278.99</v>
      </c>
      <c r="M88">
        <v>11827.29</v>
      </c>
      <c r="N88">
        <v>0</v>
      </c>
      <c r="O88">
        <v>10231126</v>
      </c>
      <c r="P88">
        <v>24</v>
      </c>
      <c r="Q88">
        <v>5</v>
      </c>
      <c r="R88">
        <v>28119.94</v>
      </c>
      <c r="S88">
        <v>3399.98</v>
      </c>
      <c r="T88">
        <v>300</v>
      </c>
      <c r="U88">
        <v>0</v>
      </c>
      <c r="V88">
        <v>0</v>
      </c>
      <c r="W88">
        <v>0</v>
      </c>
      <c r="AC88">
        <v>2419322</v>
      </c>
      <c r="AD88">
        <f t="shared" si="2"/>
        <v>19213.32</v>
      </c>
    </row>
    <row r="89" spans="1:30" x14ac:dyDescent="0.25">
      <c r="A89" t="s">
        <v>53</v>
      </c>
      <c r="B89">
        <v>2417314</v>
      </c>
      <c r="C89">
        <v>2</v>
      </c>
      <c r="D89">
        <v>2024</v>
      </c>
      <c r="E89">
        <v>5</v>
      </c>
      <c r="F89" t="s">
        <v>564</v>
      </c>
      <c r="G89">
        <v>1</v>
      </c>
      <c r="H89">
        <v>20240326</v>
      </c>
      <c r="I89" t="s">
        <v>664</v>
      </c>
      <c r="J89">
        <v>35354.14</v>
      </c>
      <c r="K89">
        <v>5552.74</v>
      </c>
      <c r="L89">
        <v>3359.41</v>
      </c>
      <c r="M89">
        <v>0</v>
      </c>
      <c r="N89">
        <v>0</v>
      </c>
      <c r="O89">
        <v>10231127</v>
      </c>
      <c r="P89">
        <v>24</v>
      </c>
      <c r="Q89">
        <v>5</v>
      </c>
      <c r="R89">
        <v>5279.98</v>
      </c>
      <c r="S89">
        <v>3299.99</v>
      </c>
      <c r="T89">
        <v>0</v>
      </c>
      <c r="U89">
        <v>0</v>
      </c>
      <c r="V89">
        <v>0</v>
      </c>
      <c r="W89">
        <v>0</v>
      </c>
      <c r="AC89">
        <v>2419333</v>
      </c>
      <c r="AD89">
        <f t="shared" si="2"/>
        <v>66151.61</v>
      </c>
    </row>
    <row r="90" spans="1:30" x14ac:dyDescent="0.25">
      <c r="A90" t="s">
        <v>106</v>
      </c>
      <c r="B90">
        <v>2417969</v>
      </c>
      <c r="C90">
        <v>8</v>
      </c>
      <c r="D90">
        <v>2024</v>
      </c>
      <c r="E90">
        <v>5</v>
      </c>
      <c r="F90">
        <v>0</v>
      </c>
      <c r="G90">
        <v>1</v>
      </c>
      <c r="H90">
        <v>20240326</v>
      </c>
      <c r="I90" t="s">
        <v>665</v>
      </c>
      <c r="J90">
        <v>26775.11</v>
      </c>
      <c r="K90">
        <v>4205.3100000000004</v>
      </c>
      <c r="L90">
        <v>2544.2399999999998</v>
      </c>
      <c r="M90">
        <v>0</v>
      </c>
      <c r="N90">
        <v>0</v>
      </c>
      <c r="O90">
        <v>10231128</v>
      </c>
      <c r="P90">
        <v>24</v>
      </c>
      <c r="Q90">
        <v>5</v>
      </c>
      <c r="R90">
        <v>4889.9799999999996</v>
      </c>
      <c r="S90">
        <v>2474.9899999999998</v>
      </c>
      <c r="T90">
        <v>0</v>
      </c>
      <c r="U90">
        <v>0</v>
      </c>
      <c r="V90">
        <v>0</v>
      </c>
      <c r="W90">
        <v>0</v>
      </c>
      <c r="AC90">
        <v>2419339</v>
      </c>
      <c r="AD90">
        <f t="shared" si="2"/>
        <v>37710.44</v>
      </c>
    </row>
    <row r="91" spans="1:30" x14ac:dyDescent="0.25">
      <c r="A91" t="s">
        <v>40</v>
      </c>
      <c r="B91">
        <v>2418218</v>
      </c>
      <c r="C91">
        <v>4</v>
      </c>
      <c r="D91">
        <v>2024</v>
      </c>
      <c r="E91">
        <v>5</v>
      </c>
      <c r="F91" t="s">
        <v>560</v>
      </c>
      <c r="G91">
        <v>1</v>
      </c>
      <c r="H91">
        <v>20240326</v>
      </c>
      <c r="I91" t="s">
        <v>666</v>
      </c>
      <c r="J91">
        <v>27714.560000000001</v>
      </c>
      <c r="K91">
        <v>4352.88</v>
      </c>
      <c r="L91">
        <v>2633.48</v>
      </c>
      <c r="M91">
        <v>0</v>
      </c>
      <c r="N91">
        <v>0</v>
      </c>
      <c r="O91">
        <v>10231129</v>
      </c>
      <c r="P91">
        <v>24</v>
      </c>
      <c r="Q91">
        <v>5</v>
      </c>
      <c r="R91">
        <v>3209.99</v>
      </c>
      <c r="S91">
        <v>3389.99</v>
      </c>
      <c r="T91">
        <v>0</v>
      </c>
      <c r="U91">
        <v>0</v>
      </c>
      <c r="V91">
        <v>0</v>
      </c>
      <c r="W91">
        <v>0</v>
      </c>
      <c r="AC91">
        <v>2419351</v>
      </c>
      <c r="AD91">
        <f t="shared" si="2"/>
        <v>54884.11</v>
      </c>
    </row>
    <row r="92" spans="1:30" x14ac:dyDescent="0.25">
      <c r="A92" t="s">
        <v>28</v>
      </c>
      <c r="B92">
        <v>2418952</v>
      </c>
      <c r="C92">
        <v>9</v>
      </c>
      <c r="D92">
        <v>2024</v>
      </c>
      <c r="E92">
        <v>5</v>
      </c>
      <c r="F92" t="s">
        <v>563</v>
      </c>
      <c r="G92">
        <v>1</v>
      </c>
      <c r="H92">
        <v>20240326</v>
      </c>
      <c r="I92" t="s">
        <v>667</v>
      </c>
      <c r="J92">
        <v>26323.62</v>
      </c>
      <c r="K92">
        <v>4134.42</v>
      </c>
      <c r="L92">
        <v>2501.34</v>
      </c>
      <c r="M92">
        <v>0</v>
      </c>
      <c r="N92">
        <v>0</v>
      </c>
      <c r="O92">
        <v>10231130</v>
      </c>
      <c r="P92">
        <v>24</v>
      </c>
      <c r="Q92">
        <v>5</v>
      </c>
      <c r="R92">
        <v>8609.98</v>
      </c>
      <c r="S92">
        <v>750</v>
      </c>
      <c r="T92">
        <v>180</v>
      </c>
      <c r="U92">
        <v>0</v>
      </c>
      <c r="V92">
        <v>0</v>
      </c>
      <c r="W92">
        <v>0</v>
      </c>
      <c r="AC92">
        <v>2419367</v>
      </c>
      <c r="AD92">
        <f t="shared" si="2"/>
        <v>62591.27</v>
      </c>
    </row>
    <row r="93" spans="1:30" x14ac:dyDescent="0.25">
      <c r="A93" t="s">
        <v>40</v>
      </c>
      <c r="B93">
        <v>2418985</v>
      </c>
      <c r="C93">
        <v>5</v>
      </c>
      <c r="D93">
        <v>2024</v>
      </c>
      <c r="E93">
        <v>5</v>
      </c>
      <c r="F93" t="s">
        <v>562</v>
      </c>
      <c r="G93">
        <v>1</v>
      </c>
      <c r="H93">
        <v>20240326</v>
      </c>
      <c r="I93" t="s">
        <v>668</v>
      </c>
      <c r="J93">
        <v>39635.96</v>
      </c>
      <c r="K93">
        <v>6225.29</v>
      </c>
      <c r="L93">
        <v>3766.31</v>
      </c>
      <c r="M93">
        <v>921.96</v>
      </c>
      <c r="N93">
        <v>0</v>
      </c>
      <c r="O93">
        <v>10231131</v>
      </c>
      <c r="P93">
        <v>24</v>
      </c>
      <c r="Q93">
        <v>5</v>
      </c>
      <c r="R93">
        <v>12029.97</v>
      </c>
      <c r="S93">
        <v>1785</v>
      </c>
      <c r="T93">
        <v>0</v>
      </c>
      <c r="U93">
        <v>0</v>
      </c>
      <c r="V93">
        <v>0</v>
      </c>
      <c r="W93">
        <v>0</v>
      </c>
      <c r="AC93">
        <v>2423772</v>
      </c>
      <c r="AD93">
        <f t="shared" si="2"/>
        <v>48889.69</v>
      </c>
    </row>
    <row r="94" spans="1:30" x14ac:dyDescent="0.25">
      <c r="A94" t="s">
        <v>40</v>
      </c>
      <c r="B94">
        <v>2418987</v>
      </c>
      <c r="C94">
        <v>1</v>
      </c>
      <c r="D94">
        <v>2024</v>
      </c>
      <c r="E94">
        <v>5</v>
      </c>
      <c r="F94">
        <v>0</v>
      </c>
      <c r="G94">
        <v>1</v>
      </c>
      <c r="H94">
        <v>20240326</v>
      </c>
      <c r="I94" t="s">
        <v>669</v>
      </c>
      <c r="J94">
        <v>48479.71</v>
      </c>
      <c r="K94">
        <v>7850.97</v>
      </c>
      <c r="L94">
        <v>3243.06</v>
      </c>
      <c r="M94">
        <v>0</v>
      </c>
      <c r="N94">
        <v>0</v>
      </c>
      <c r="O94">
        <v>10231132</v>
      </c>
      <c r="P94">
        <v>24</v>
      </c>
      <c r="Q94">
        <v>5</v>
      </c>
      <c r="R94">
        <v>13319.96</v>
      </c>
      <c r="S94">
        <v>225</v>
      </c>
      <c r="T94">
        <v>0</v>
      </c>
      <c r="U94">
        <v>0</v>
      </c>
      <c r="V94">
        <v>0</v>
      </c>
      <c r="W94">
        <v>0</v>
      </c>
      <c r="AC94">
        <v>2424019</v>
      </c>
      <c r="AD94">
        <f t="shared" si="2"/>
        <v>52237.279999999999</v>
      </c>
    </row>
    <row r="95" spans="1:30" x14ac:dyDescent="0.25">
      <c r="A95" t="s">
        <v>40</v>
      </c>
      <c r="B95">
        <v>2419128</v>
      </c>
      <c r="C95">
        <v>0</v>
      </c>
      <c r="D95">
        <v>2024</v>
      </c>
      <c r="E95">
        <v>5</v>
      </c>
      <c r="F95" t="s">
        <v>563</v>
      </c>
      <c r="G95">
        <v>1</v>
      </c>
      <c r="H95">
        <v>20240326</v>
      </c>
      <c r="I95" t="s">
        <v>670</v>
      </c>
      <c r="J95">
        <v>131924.32</v>
      </c>
      <c r="K95">
        <v>20720.27</v>
      </c>
      <c r="L95">
        <v>12535.81</v>
      </c>
      <c r="M95">
        <v>65136.32</v>
      </c>
      <c r="N95">
        <v>0</v>
      </c>
      <c r="O95">
        <v>10231133</v>
      </c>
      <c r="P95">
        <v>24</v>
      </c>
      <c r="Q95">
        <v>5</v>
      </c>
      <c r="R95">
        <v>24479.93</v>
      </c>
      <c r="S95">
        <v>30124.93</v>
      </c>
      <c r="T95">
        <v>0</v>
      </c>
      <c r="U95">
        <v>0</v>
      </c>
      <c r="V95">
        <v>0</v>
      </c>
      <c r="W95">
        <v>0</v>
      </c>
      <c r="AC95">
        <v>2431990</v>
      </c>
      <c r="AD95">
        <f t="shared" si="2"/>
        <v>57468.800000000003</v>
      </c>
    </row>
    <row r="96" spans="1:30" x14ac:dyDescent="0.25">
      <c r="A96" t="s">
        <v>57</v>
      </c>
      <c r="B96">
        <v>2419168</v>
      </c>
      <c r="C96">
        <v>0</v>
      </c>
      <c r="D96">
        <v>2024</v>
      </c>
      <c r="E96">
        <v>5</v>
      </c>
      <c r="F96" t="s">
        <v>563</v>
      </c>
      <c r="G96">
        <v>1</v>
      </c>
      <c r="H96">
        <v>20240326</v>
      </c>
      <c r="I96" t="s">
        <v>671</v>
      </c>
      <c r="J96">
        <v>134368.97</v>
      </c>
      <c r="K96">
        <v>21104.27</v>
      </c>
      <c r="L96">
        <v>12768.07</v>
      </c>
      <c r="M96">
        <v>67580.97</v>
      </c>
      <c r="N96">
        <v>0</v>
      </c>
      <c r="O96">
        <v>10231134</v>
      </c>
      <c r="P96">
        <v>24</v>
      </c>
      <c r="Q96">
        <v>5</v>
      </c>
      <c r="R96">
        <v>2399.9899999999998</v>
      </c>
      <c r="S96">
        <v>41949.94</v>
      </c>
      <c r="T96">
        <v>0</v>
      </c>
      <c r="U96">
        <v>0</v>
      </c>
      <c r="V96">
        <v>0</v>
      </c>
      <c r="W96">
        <v>0</v>
      </c>
      <c r="AC96">
        <v>2437025</v>
      </c>
      <c r="AD96">
        <f t="shared" si="2"/>
        <v>22493.38</v>
      </c>
    </row>
    <row r="97" spans="1:30" x14ac:dyDescent="0.25">
      <c r="A97" t="s">
        <v>57</v>
      </c>
      <c r="B97">
        <v>2419172</v>
      </c>
      <c r="C97">
        <v>8</v>
      </c>
      <c r="D97">
        <v>2024</v>
      </c>
      <c r="E97">
        <v>5</v>
      </c>
      <c r="F97" t="s">
        <v>563</v>
      </c>
      <c r="G97">
        <v>1</v>
      </c>
      <c r="H97">
        <v>20240326</v>
      </c>
      <c r="I97" t="s">
        <v>672</v>
      </c>
      <c r="J97">
        <v>138308.09</v>
      </c>
      <c r="K97">
        <v>21722.95</v>
      </c>
      <c r="L97">
        <v>13142.38</v>
      </c>
      <c r="M97">
        <v>71520.09</v>
      </c>
      <c r="N97">
        <v>0</v>
      </c>
      <c r="O97">
        <v>10231135</v>
      </c>
      <c r="P97">
        <v>24</v>
      </c>
      <c r="Q97">
        <v>5</v>
      </c>
      <c r="R97">
        <v>35679.94</v>
      </c>
      <c r="S97">
        <v>25574.959999999999</v>
      </c>
      <c r="T97">
        <v>1000</v>
      </c>
      <c r="U97">
        <v>0</v>
      </c>
      <c r="V97">
        <v>0</v>
      </c>
      <c r="W97">
        <v>0</v>
      </c>
      <c r="AC97">
        <v>2437334</v>
      </c>
      <c r="AD97">
        <f t="shared" si="2"/>
        <v>22721.74</v>
      </c>
    </row>
    <row r="98" spans="1:30" x14ac:dyDescent="0.25">
      <c r="A98" t="s">
        <v>57</v>
      </c>
      <c r="B98">
        <v>2419174</v>
      </c>
      <c r="C98">
        <v>4</v>
      </c>
      <c r="D98">
        <v>2024</v>
      </c>
      <c r="E98">
        <v>5</v>
      </c>
      <c r="F98" t="s">
        <v>163</v>
      </c>
      <c r="G98">
        <v>1</v>
      </c>
      <c r="H98">
        <v>20240326</v>
      </c>
      <c r="I98" t="s">
        <v>673</v>
      </c>
      <c r="J98">
        <v>21470.91</v>
      </c>
      <c r="K98">
        <v>3372.25</v>
      </c>
      <c r="L98">
        <v>2040.21</v>
      </c>
      <c r="M98">
        <v>0</v>
      </c>
      <c r="N98">
        <v>0</v>
      </c>
      <c r="O98">
        <v>10231136</v>
      </c>
      <c r="P98">
        <v>24</v>
      </c>
      <c r="Q98">
        <v>5</v>
      </c>
      <c r="R98">
        <v>1799.99</v>
      </c>
      <c r="S98">
        <v>2729.09</v>
      </c>
      <c r="T98">
        <v>180</v>
      </c>
      <c r="U98">
        <v>0</v>
      </c>
      <c r="V98">
        <v>0</v>
      </c>
      <c r="W98">
        <v>0</v>
      </c>
      <c r="AB98">
        <f>SUM(AB2:AB97)</f>
        <v>3949329.03</v>
      </c>
      <c r="AD98">
        <f>SUM(AD2:AD97)</f>
        <v>5116028.4700000035</v>
      </c>
    </row>
    <row r="99" spans="1:30" x14ac:dyDescent="0.25">
      <c r="A99" t="s">
        <v>361</v>
      </c>
      <c r="B99">
        <v>2419198</v>
      </c>
      <c r="C99">
        <v>1</v>
      </c>
      <c r="D99">
        <v>2024</v>
      </c>
      <c r="E99">
        <v>5</v>
      </c>
      <c r="F99" t="s">
        <v>561</v>
      </c>
      <c r="G99">
        <v>1</v>
      </c>
      <c r="H99">
        <v>20240326</v>
      </c>
      <c r="I99" t="s">
        <v>674</v>
      </c>
      <c r="J99">
        <v>27423.89</v>
      </c>
      <c r="K99">
        <v>4472.17</v>
      </c>
      <c r="L99">
        <v>1655.66</v>
      </c>
      <c r="M99">
        <v>0</v>
      </c>
      <c r="N99">
        <v>0</v>
      </c>
      <c r="O99">
        <v>10231137</v>
      </c>
      <c r="P99">
        <v>24</v>
      </c>
      <c r="Q99">
        <v>5</v>
      </c>
      <c r="R99">
        <v>1899.99</v>
      </c>
      <c r="S99">
        <v>860</v>
      </c>
      <c r="T99">
        <v>120</v>
      </c>
      <c r="U99">
        <v>0</v>
      </c>
      <c r="V99">
        <v>0</v>
      </c>
      <c r="W99">
        <v>0</v>
      </c>
    </row>
    <row r="100" spans="1:30" x14ac:dyDescent="0.25">
      <c r="A100" t="s">
        <v>361</v>
      </c>
      <c r="B100">
        <v>2419309</v>
      </c>
      <c r="C100">
        <v>7</v>
      </c>
      <c r="D100">
        <v>2024</v>
      </c>
      <c r="E100">
        <v>5</v>
      </c>
      <c r="F100" t="s">
        <v>563</v>
      </c>
      <c r="G100">
        <v>1</v>
      </c>
      <c r="H100">
        <v>20240326</v>
      </c>
      <c r="I100" t="s">
        <v>675</v>
      </c>
      <c r="J100">
        <v>52590.11</v>
      </c>
      <c r="K100">
        <v>8259.99</v>
      </c>
      <c r="L100">
        <v>4997.13</v>
      </c>
      <c r="M100">
        <v>0</v>
      </c>
      <c r="N100">
        <v>0</v>
      </c>
      <c r="O100">
        <v>10231138</v>
      </c>
      <c r="P100">
        <v>24</v>
      </c>
      <c r="Q100">
        <v>5</v>
      </c>
      <c r="R100">
        <v>12159.97</v>
      </c>
      <c r="S100">
        <v>9474.9500000000007</v>
      </c>
      <c r="T100">
        <v>0</v>
      </c>
      <c r="U100">
        <v>0</v>
      </c>
      <c r="V100">
        <v>0</v>
      </c>
      <c r="W100">
        <v>0</v>
      </c>
    </row>
    <row r="101" spans="1:30" x14ac:dyDescent="0.25">
      <c r="A101" t="s">
        <v>361</v>
      </c>
      <c r="B101">
        <v>2419322</v>
      </c>
      <c r="C101">
        <v>4</v>
      </c>
      <c r="D101">
        <v>2024</v>
      </c>
      <c r="E101">
        <v>5</v>
      </c>
      <c r="F101" t="s">
        <v>561</v>
      </c>
      <c r="G101">
        <v>1</v>
      </c>
      <c r="H101">
        <v>20240326</v>
      </c>
      <c r="I101" t="s">
        <v>676</v>
      </c>
      <c r="J101">
        <v>19213.32</v>
      </c>
      <c r="K101">
        <v>3017.66</v>
      </c>
      <c r="L101">
        <v>1825.68</v>
      </c>
      <c r="M101">
        <v>0</v>
      </c>
      <c r="N101">
        <v>0</v>
      </c>
      <c r="O101">
        <v>10231139</v>
      </c>
      <c r="P101">
        <v>24</v>
      </c>
      <c r="Q101">
        <v>5</v>
      </c>
      <c r="R101">
        <v>2160</v>
      </c>
      <c r="S101">
        <v>1019.99</v>
      </c>
      <c r="T101">
        <v>0</v>
      </c>
      <c r="U101">
        <v>0</v>
      </c>
      <c r="V101">
        <v>0</v>
      </c>
      <c r="W101">
        <v>0</v>
      </c>
    </row>
    <row r="102" spans="1:30" x14ac:dyDescent="0.25">
      <c r="A102" t="s">
        <v>361</v>
      </c>
      <c r="B102">
        <v>2419333</v>
      </c>
      <c r="C102">
        <v>0</v>
      </c>
      <c r="D102">
        <v>2024</v>
      </c>
      <c r="E102">
        <v>5</v>
      </c>
      <c r="F102" t="s">
        <v>410</v>
      </c>
      <c r="G102">
        <v>1</v>
      </c>
      <c r="H102">
        <v>20240326</v>
      </c>
      <c r="I102" t="s">
        <v>677</v>
      </c>
      <c r="J102">
        <v>66151.61</v>
      </c>
      <c r="K102">
        <v>10389.879999999999</v>
      </c>
      <c r="L102">
        <v>6285.9</v>
      </c>
      <c r="M102">
        <v>23566.61</v>
      </c>
      <c r="N102">
        <v>0</v>
      </c>
      <c r="O102">
        <v>10231140</v>
      </c>
      <c r="P102">
        <v>24</v>
      </c>
      <c r="Q102">
        <v>5</v>
      </c>
      <c r="R102">
        <v>7349.98</v>
      </c>
      <c r="S102">
        <v>8219.98</v>
      </c>
      <c r="T102">
        <v>0</v>
      </c>
      <c r="U102">
        <v>0</v>
      </c>
      <c r="V102">
        <v>0</v>
      </c>
      <c r="W102">
        <v>0</v>
      </c>
    </row>
    <row r="103" spans="1:30" x14ac:dyDescent="0.25">
      <c r="A103" t="s">
        <v>361</v>
      </c>
      <c r="B103">
        <v>2419339</v>
      </c>
      <c r="C103">
        <v>9</v>
      </c>
      <c r="D103">
        <v>2024</v>
      </c>
      <c r="E103">
        <v>5</v>
      </c>
      <c r="F103" t="s">
        <v>563</v>
      </c>
      <c r="G103">
        <v>1</v>
      </c>
      <c r="H103">
        <v>20240326</v>
      </c>
      <c r="I103" t="s">
        <v>678</v>
      </c>
      <c r="J103">
        <v>37710.44</v>
      </c>
      <c r="K103">
        <v>5922.87</v>
      </c>
      <c r="L103">
        <v>3583.32</v>
      </c>
      <c r="M103">
        <v>0</v>
      </c>
      <c r="N103">
        <v>0</v>
      </c>
      <c r="O103">
        <v>10231141</v>
      </c>
      <c r="P103">
        <v>24</v>
      </c>
      <c r="Q103">
        <v>5</v>
      </c>
      <c r="R103">
        <v>9959.9699999999993</v>
      </c>
      <c r="S103">
        <v>2309.9899999999998</v>
      </c>
      <c r="T103">
        <v>0</v>
      </c>
      <c r="U103">
        <v>0</v>
      </c>
      <c r="V103">
        <v>0</v>
      </c>
      <c r="W103">
        <v>0</v>
      </c>
    </row>
    <row r="104" spans="1:30" x14ac:dyDescent="0.25">
      <c r="A104" t="s">
        <v>361</v>
      </c>
      <c r="B104">
        <v>2419351</v>
      </c>
      <c r="C104">
        <v>8</v>
      </c>
      <c r="D104">
        <v>2024</v>
      </c>
      <c r="E104">
        <v>5</v>
      </c>
      <c r="F104" t="s">
        <v>562</v>
      </c>
      <c r="G104">
        <v>1</v>
      </c>
      <c r="H104">
        <v>20240326</v>
      </c>
      <c r="I104" t="s">
        <v>679</v>
      </c>
      <c r="J104">
        <v>54884.11</v>
      </c>
      <c r="K104">
        <v>8620.2199999999993</v>
      </c>
      <c r="L104">
        <v>5215.2299999999996</v>
      </c>
      <c r="M104">
        <v>16170.11</v>
      </c>
      <c r="N104">
        <v>0</v>
      </c>
      <c r="O104">
        <v>10231142</v>
      </c>
      <c r="P104">
        <v>24</v>
      </c>
      <c r="Q104">
        <v>5</v>
      </c>
      <c r="R104">
        <v>24599.919999999998</v>
      </c>
      <c r="S104">
        <v>5324.98</v>
      </c>
      <c r="T104">
        <v>0</v>
      </c>
      <c r="U104">
        <v>0</v>
      </c>
      <c r="V104">
        <v>0</v>
      </c>
      <c r="W104">
        <v>0</v>
      </c>
    </row>
    <row r="105" spans="1:30" x14ac:dyDescent="0.25">
      <c r="A105" t="s">
        <v>361</v>
      </c>
      <c r="B105">
        <v>2419367</v>
      </c>
      <c r="C105">
        <v>4</v>
      </c>
      <c r="D105">
        <v>2024</v>
      </c>
      <c r="E105">
        <v>5</v>
      </c>
      <c r="F105" t="s">
        <v>410</v>
      </c>
      <c r="G105">
        <v>1</v>
      </c>
      <c r="H105">
        <v>20240326</v>
      </c>
      <c r="I105" t="s">
        <v>680</v>
      </c>
      <c r="J105">
        <v>62591.27</v>
      </c>
      <c r="K105">
        <v>9830.69</v>
      </c>
      <c r="L105">
        <v>5947.57</v>
      </c>
      <c r="M105">
        <v>20006.27</v>
      </c>
      <c r="N105">
        <v>0</v>
      </c>
      <c r="O105">
        <v>10231143</v>
      </c>
      <c r="P105">
        <v>24</v>
      </c>
      <c r="Q105">
        <v>5</v>
      </c>
      <c r="R105">
        <v>10599.98</v>
      </c>
      <c r="S105">
        <v>14799.97</v>
      </c>
      <c r="T105">
        <v>0</v>
      </c>
      <c r="U105">
        <v>0</v>
      </c>
      <c r="V105">
        <v>0</v>
      </c>
      <c r="W105">
        <v>0</v>
      </c>
    </row>
    <row r="106" spans="1:30" x14ac:dyDescent="0.25">
      <c r="A106" t="s">
        <v>25</v>
      </c>
      <c r="B106">
        <v>2420154</v>
      </c>
      <c r="C106">
        <v>5</v>
      </c>
      <c r="D106">
        <v>2024</v>
      </c>
      <c r="E106">
        <v>5</v>
      </c>
      <c r="F106" t="s">
        <v>563</v>
      </c>
      <c r="G106">
        <v>1</v>
      </c>
      <c r="H106">
        <v>20240326</v>
      </c>
      <c r="I106" t="s">
        <v>681</v>
      </c>
      <c r="J106">
        <v>118098.24000000001</v>
      </c>
      <c r="K106">
        <v>18548.740000000002</v>
      </c>
      <c r="L106">
        <v>11222</v>
      </c>
      <c r="M106">
        <v>71642.240000000005</v>
      </c>
      <c r="N106">
        <v>0</v>
      </c>
      <c r="O106">
        <v>10231144</v>
      </c>
      <c r="P106">
        <v>24</v>
      </c>
      <c r="Q106">
        <v>5</v>
      </c>
      <c r="R106">
        <v>40399.910000000003</v>
      </c>
      <c r="S106">
        <v>17674.97</v>
      </c>
      <c r="T106">
        <v>0</v>
      </c>
      <c r="U106">
        <v>0</v>
      </c>
      <c r="V106">
        <v>0</v>
      </c>
      <c r="W106">
        <v>0</v>
      </c>
    </row>
    <row r="107" spans="1:30" x14ac:dyDescent="0.25">
      <c r="A107" t="s">
        <v>25</v>
      </c>
      <c r="B107">
        <v>2420156</v>
      </c>
      <c r="C107">
        <v>1</v>
      </c>
      <c r="D107">
        <v>2024</v>
      </c>
      <c r="E107">
        <v>5</v>
      </c>
      <c r="F107" t="s">
        <v>563</v>
      </c>
      <c r="G107">
        <v>1</v>
      </c>
      <c r="H107">
        <v>20240326</v>
      </c>
      <c r="I107" t="s">
        <v>682</v>
      </c>
      <c r="J107">
        <v>127746.53</v>
      </c>
      <c r="K107">
        <v>20246.36</v>
      </c>
      <c r="L107">
        <v>11088.82</v>
      </c>
      <c r="M107">
        <v>50792.53</v>
      </c>
      <c r="N107">
        <v>0</v>
      </c>
      <c r="O107">
        <v>10231145</v>
      </c>
      <c r="P107">
        <v>24</v>
      </c>
      <c r="Q107">
        <v>5</v>
      </c>
      <c r="R107">
        <v>20079.96</v>
      </c>
      <c r="S107">
        <v>27299.98</v>
      </c>
      <c r="T107">
        <v>0</v>
      </c>
      <c r="U107">
        <v>0</v>
      </c>
      <c r="V107">
        <v>0</v>
      </c>
      <c r="W107">
        <v>0</v>
      </c>
    </row>
    <row r="108" spans="1:30" x14ac:dyDescent="0.25">
      <c r="A108" t="s">
        <v>18</v>
      </c>
      <c r="B108">
        <v>2420172</v>
      </c>
      <c r="C108">
        <v>3</v>
      </c>
      <c r="D108">
        <v>2024</v>
      </c>
      <c r="E108">
        <v>5</v>
      </c>
      <c r="F108">
        <v>0</v>
      </c>
      <c r="G108">
        <v>1</v>
      </c>
      <c r="H108">
        <v>20240326</v>
      </c>
      <c r="I108" t="s">
        <v>683</v>
      </c>
      <c r="J108">
        <v>61049.9</v>
      </c>
      <c r="K108">
        <v>9588.6200000000008</v>
      </c>
      <c r="L108">
        <v>5801.12</v>
      </c>
      <c r="M108">
        <v>0</v>
      </c>
      <c r="N108">
        <v>0</v>
      </c>
      <c r="O108">
        <v>10231146</v>
      </c>
      <c r="P108">
        <v>24</v>
      </c>
      <c r="Q108">
        <v>5</v>
      </c>
      <c r="R108">
        <v>3239.99</v>
      </c>
      <c r="S108">
        <v>9044.99</v>
      </c>
      <c r="T108">
        <v>0</v>
      </c>
      <c r="U108">
        <v>0</v>
      </c>
      <c r="V108">
        <v>0</v>
      </c>
      <c r="W108">
        <v>0</v>
      </c>
    </row>
    <row r="109" spans="1:30" x14ac:dyDescent="0.25">
      <c r="A109" t="s">
        <v>18</v>
      </c>
      <c r="B109">
        <v>2420173</v>
      </c>
      <c r="C109">
        <v>1</v>
      </c>
      <c r="D109">
        <v>2024</v>
      </c>
      <c r="E109">
        <v>5</v>
      </c>
      <c r="F109" t="s">
        <v>562</v>
      </c>
      <c r="G109">
        <v>1</v>
      </c>
      <c r="H109">
        <v>20240326</v>
      </c>
      <c r="I109" t="s">
        <v>684</v>
      </c>
      <c r="J109">
        <v>25363.47</v>
      </c>
      <c r="K109">
        <v>3983.61</v>
      </c>
      <c r="L109">
        <v>2410.08</v>
      </c>
      <c r="M109">
        <v>0</v>
      </c>
      <c r="N109">
        <v>0</v>
      </c>
      <c r="O109">
        <v>10231147</v>
      </c>
      <c r="P109">
        <v>24</v>
      </c>
      <c r="Q109">
        <v>5</v>
      </c>
      <c r="R109">
        <v>5699.99</v>
      </c>
      <c r="S109">
        <v>1964.99</v>
      </c>
      <c r="T109">
        <v>0</v>
      </c>
      <c r="U109">
        <v>0</v>
      </c>
      <c r="V109">
        <v>0</v>
      </c>
      <c r="W109">
        <v>0</v>
      </c>
    </row>
    <row r="110" spans="1:30" x14ac:dyDescent="0.25">
      <c r="A110" t="s">
        <v>18</v>
      </c>
      <c r="B110">
        <v>2420174</v>
      </c>
      <c r="C110">
        <v>0</v>
      </c>
      <c r="D110">
        <v>2024</v>
      </c>
      <c r="E110">
        <v>5</v>
      </c>
      <c r="F110" t="s">
        <v>562</v>
      </c>
      <c r="G110">
        <v>1</v>
      </c>
      <c r="H110">
        <v>20240326</v>
      </c>
      <c r="I110" t="s">
        <v>685</v>
      </c>
      <c r="J110">
        <v>40051.160000000003</v>
      </c>
      <c r="K110">
        <v>6290.5</v>
      </c>
      <c r="L110">
        <v>3805.76</v>
      </c>
      <c r="M110">
        <v>1337.16</v>
      </c>
      <c r="N110">
        <v>0</v>
      </c>
      <c r="O110">
        <v>10231148</v>
      </c>
      <c r="P110">
        <v>24</v>
      </c>
      <c r="Q110">
        <v>5</v>
      </c>
      <c r="R110">
        <v>8849.99</v>
      </c>
      <c r="S110">
        <v>3164.99</v>
      </c>
      <c r="T110">
        <v>0</v>
      </c>
      <c r="U110">
        <v>0</v>
      </c>
      <c r="V110">
        <v>0</v>
      </c>
      <c r="W110">
        <v>0</v>
      </c>
    </row>
    <row r="111" spans="1:30" x14ac:dyDescent="0.25">
      <c r="A111" t="s">
        <v>57</v>
      </c>
      <c r="B111">
        <v>2420180</v>
      </c>
      <c r="C111">
        <v>4</v>
      </c>
      <c r="D111">
        <v>2024</v>
      </c>
      <c r="E111">
        <v>5</v>
      </c>
      <c r="F111" t="s">
        <v>560</v>
      </c>
      <c r="G111">
        <v>1</v>
      </c>
      <c r="H111">
        <v>20240326</v>
      </c>
      <c r="I111" t="s">
        <v>686</v>
      </c>
      <c r="J111">
        <v>32696.959999999999</v>
      </c>
      <c r="K111">
        <v>5135.42</v>
      </c>
      <c r="L111">
        <v>3106.95</v>
      </c>
      <c r="M111">
        <v>0</v>
      </c>
      <c r="N111">
        <v>0</v>
      </c>
      <c r="O111">
        <v>10231149</v>
      </c>
      <c r="P111">
        <v>24</v>
      </c>
      <c r="Q111">
        <v>5</v>
      </c>
      <c r="R111">
        <v>13499.97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30" x14ac:dyDescent="0.25">
      <c r="A112" t="s">
        <v>25</v>
      </c>
      <c r="B112">
        <v>2420380</v>
      </c>
      <c r="C112">
        <v>7</v>
      </c>
      <c r="D112">
        <v>2024</v>
      </c>
      <c r="E112">
        <v>5</v>
      </c>
      <c r="F112" t="s">
        <v>410</v>
      </c>
      <c r="G112">
        <v>1</v>
      </c>
      <c r="H112">
        <v>20240326</v>
      </c>
      <c r="I112" t="s">
        <v>687</v>
      </c>
      <c r="J112">
        <v>65030.63</v>
      </c>
      <c r="K112">
        <v>10213.84</v>
      </c>
      <c r="L112">
        <v>6179.38</v>
      </c>
      <c r="M112">
        <v>22445.63</v>
      </c>
      <c r="N112">
        <v>0</v>
      </c>
      <c r="O112">
        <v>10231150</v>
      </c>
      <c r="P112">
        <v>24</v>
      </c>
      <c r="Q112">
        <v>5</v>
      </c>
      <c r="R112">
        <v>24299.96</v>
      </c>
      <c r="S112">
        <v>1050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28</v>
      </c>
      <c r="B113">
        <v>2421603</v>
      </c>
      <c r="C113">
        <v>8</v>
      </c>
      <c r="D113">
        <v>2024</v>
      </c>
      <c r="E113">
        <v>5</v>
      </c>
      <c r="F113" t="s">
        <v>410</v>
      </c>
      <c r="G113">
        <v>1</v>
      </c>
      <c r="H113">
        <v>20240326</v>
      </c>
      <c r="I113" t="s">
        <v>688</v>
      </c>
      <c r="J113">
        <v>70469.64</v>
      </c>
      <c r="K113">
        <v>11068.09</v>
      </c>
      <c r="L113">
        <v>6696.23</v>
      </c>
      <c r="M113">
        <v>7552.64</v>
      </c>
      <c r="N113">
        <v>0</v>
      </c>
      <c r="O113">
        <v>10231151</v>
      </c>
      <c r="P113">
        <v>24</v>
      </c>
      <c r="Q113">
        <v>5</v>
      </c>
      <c r="R113">
        <v>16759.939999999999</v>
      </c>
      <c r="S113">
        <v>14249.96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40</v>
      </c>
      <c r="B114">
        <v>2422513</v>
      </c>
      <c r="C114">
        <v>4</v>
      </c>
      <c r="D114">
        <v>2024</v>
      </c>
      <c r="E114">
        <v>5</v>
      </c>
      <c r="F114" t="s">
        <v>410</v>
      </c>
      <c r="G114">
        <v>1</v>
      </c>
      <c r="H114">
        <v>20240326</v>
      </c>
      <c r="I114" t="s">
        <v>689</v>
      </c>
      <c r="J114">
        <v>24341.05</v>
      </c>
      <c r="K114">
        <v>3823.03</v>
      </c>
      <c r="L114">
        <v>2312.9499999999998</v>
      </c>
      <c r="M114">
        <v>0</v>
      </c>
      <c r="N114">
        <v>0</v>
      </c>
      <c r="O114">
        <v>10231152</v>
      </c>
      <c r="P114">
        <v>24</v>
      </c>
      <c r="Q114">
        <v>5</v>
      </c>
      <c r="R114">
        <v>4949.99</v>
      </c>
      <c r="S114">
        <v>2099.9899999999998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53</v>
      </c>
      <c r="B115">
        <v>2423228</v>
      </c>
      <c r="C115">
        <v>9</v>
      </c>
      <c r="D115">
        <v>2024</v>
      </c>
      <c r="E115">
        <v>5</v>
      </c>
      <c r="F115" t="s">
        <v>562</v>
      </c>
      <c r="G115">
        <v>1</v>
      </c>
      <c r="H115">
        <v>20240326</v>
      </c>
      <c r="I115" t="s">
        <v>690</v>
      </c>
      <c r="J115">
        <v>13305.35</v>
      </c>
      <c r="K115">
        <v>2089.75</v>
      </c>
      <c r="L115">
        <v>1264.29</v>
      </c>
      <c r="M115">
        <v>0</v>
      </c>
      <c r="N115">
        <v>0</v>
      </c>
      <c r="O115">
        <v>10231153</v>
      </c>
      <c r="P115">
        <v>24</v>
      </c>
      <c r="Q115">
        <v>5</v>
      </c>
      <c r="R115">
        <v>1049.99</v>
      </c>
      <c r="S115">
        <v>1829.69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25</v>
      </c>
      <c r="B116">
        <v>2423351</v>
      </c>
      <c r="C116">
        <v>0</v>
      </c>
      <c r="D116">
        <v>2024</v>
      </c>
      <c r="E116">
        <v>5</v>
      </c>
      <c r="F116" t="s">
        <v>410</v>
      </c>
      <c r="G116">
        <v>1</v>
      </c>
      <c r="H116">
        <v>20240326</v>
      </c>
      <c r="I116" t="s">
        <v>691</v>
      </c>
      <c r="J116">
        <v>31491</v>
      </c>
      <c r="K116">
        <v>4946.0200000000004</v>
      </c>
      <c r="L116">
        <v>2992.35</v>
      </c>
      <c r="M116">
        <v>0</v>
      </c>
      <c r="N116">
        <v>0</v>
      </c>
      <c r="O116">
        <v>10231154</v>
      </c>
      <c r="P116">
        <v>24</v>
      </c>
      <c r="Q116">
        <v>5</v>
      </c>
      <c r="R116">
        <v>7649.98</v>
      </c>
      <c r="S116">
        <v>2203.8000000000002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53</v>
      </c>
      <c r="B117">
        <v>2423653</v>
      </c>
      <c r="C117">
        <v>5</v>
      </c>
      <c r="D117">
        <v>2024</v>
      </c>
      <c r="E117">
        <v>5</v>
      </c>
      <c r="F117" t="s">
        <v>560</v>
      </c>
      <c r="G117">
        <v>1</v>
      </c>
      <c r="H117">
        <v>20240326</v>
      </c>
      <c r="I117" t="s">
        <v>692</v>
      </c>
      <c r="J117">
        <v>75301.63</v>
      </c>
      <c r="K117">
        <v>11827.02</v>
      </c>
      <c r="L117">
        <v>7155.34</v>
      </c>
      <c r="M117">
        <v>41427.629999999997</v>
      </c>
      <c r="N117">
        <v>0</v>
      </c>
      <c r="O117">
        <v>10231155</v>
      </c>
      <c r="P117">
        <v>24</v>
      </c>
      <c r="Q117">
        <v>5</v>
      </c>
      <c r="R117">
        <v>10289.969999999999</v>
      </c>
      <c r="S117">
        <v>8564.99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53</v>
      </c>
      <c r="B118">
        <v>2423673</v>
      </c>
      <c r="C118">
        <v>0</v>
      </c>
      <c r="D118">
        <v>2024</v>
      </c>
      <c r="E118">
        <v>5</v>
      </c>
      <c r="F118">
        <v>0</v>
      </c>
      <c r="G118">
        <v>1</v>
      </c>
      <c r="H118">
        <v>20240326</v>
      </c>
      <c r="I118" t="s">
        <v>693</v>
      </c>
      <c r="J118">
        <v>27647.08</v>
      </c>
      <c r="K118">
        <v>4342.3100000000004</v>
      </c>
      <c r="L118">
        <v>2627.09</v>
      </c>
      <c r="M118">
        <v>0</v>
      </c>
      <c r="N118">
        <v>0</v>
      </c>
      <c r="O118">
        <v>10231156</v>
      </c>
      <c r="P118">
        <v>24</v>
      </c>
      <c r="Q118">
        <v>5</v>
      </c>
      <c r="R118">
        <v>4799.99</v>
      </c>
      <c r="S118">
        <v>2564.9899999999998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361</v>
      </c>
      <c r="B119">
        <v>2423772</v>
      </c>
      <c r="C119">
        <v>8</v>
      </c>
      <c r="D119">
        <v>2024</v>
      </c>
      <c r="E119">
        <v>5</v>
      </c>
      <c r="F119" t="s">
        <v>562</v>
      </c>
      <c r="G119">
        <v>1</v>
      </c>
      <c r="H119">
        <v>20240326</v>
      </c>
      <c r="I119" t="s">
        <v>694</v>
      </c>
      <c r="J119">
        <v>48889.69</v>
      </c>
      <c r="K119">
        <v>7678.68</v>
      </c>
      <c r="L119">
        <v>4645.63</v>
      </c>
      <c r="M119">
        <v>10175.69</v>
      </c>
      <c r="N119">
        <v>0</v>
      </c>
      <c r="O119">
        <v>10231157</v>
      </c>
      <c r="P119">
        <v>24</v>
      </c>
      <c r="Q119">
        <v>5</v>
      </c>
      <c r="R119">
        <v>18799.96</v>
      </c>
      <c r="S119">
        <v>6299.98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361</v>
      </c>
      <c r="B120">
        <v>2424019</v>
      </c>
      <c r="C120">
        <v>2</v>
      </c>
      <c r="D120">
        <v>2024</v>
      </c>
      <c r="E120">
        <v>5</v>
      </c>
      <c r="F120" t="s">
        <v>562</v>
      </c>
      <c r="G120">
        <v>1</v>
      </c>
      <c r="H120">
        <v>20240326</v>
      </c>
      <c r="I120" t="s">
        <v>695</v>
      </c>
      <c r="J120">
        <v>52237.279999999999</v>
      </c>
      <c r="K120">
        <v>8204.4699999999993</v>
      </c>
      <c r="L120">
        <v>4963.72</v>
      </c>
      <c r="M120">
        <v>0</v>
      </c>
      <c r="N120">
        <v>0</v>
      </c>
      <c r="O120">
        <v>10231158</v>
      </c>
      <c r="P120">
        <v>24</v>
      </c>
      <c r="Q120">
        <v>5</v>
      </c>
      <c r="R120">
        <v>17669.97</v>
      </c>
      <c r="S120">
        <v>1604.99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28</v>
      </c>
      <c r="B121">
        <v>2424647</v>
      </c>
      <c r="C121">
        <v>6</v>
      </c>
      <c r="D121">
        <v>2024</v>
      </c>
      <c r="E121">
        <v>5</v>
      </c>
      <c r="F121" t="s">
        <v>560</v>
      </c>
      <c r="G121">
        <v>1</v>
      </c>
      <c r="H121">
        <v>20240326</v>
      </c>
      <c r="I121" t="s">
        <v>696</v>
      </c>
      <c r="J121">
        <v>32162.36</v>
      </c>
      <c r="K121">
        <v>5051.49</v>
      </c>
      <c r="L121">
        <v>3056.13</v>
      </c>
      <c r="M121">
        <v>0</v>
      </c>
      <c r="N121">
        <v>0</v>
      </c>
      <c r="O121">
        <v>10231159</v>
      </c>
      <c r="P121">
        <v>24</v>
      </c>
      <c r="Q121">
        <v>5</v>
      </c>
      <c r="R121">
        <v>7559.98</v>
      </c>
      <c r="S121">
        <v>2354.9899999999998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53</v>
      </c>
      <c r="B122">
        <v>2426080</v>
      </c>
      <c r="C122">
        <v>0</v>
      </c>
      <c r="D122">
        <v>2024</v>
      </c>
      <c r="E122">
        <v>5</v>
      </c>
      <c r="F122" t="s">
        <v>562</v>
      </c>
      <c r="G122">
        <v>1</v>
      </c>
      <c r="H122">
        <v>20240326</v>
      </c>
      <c r="I122" t="s">
        <v>697</v>
      </c>
      <c r="J122">
        <v>186995.23</v>
      </c>
      <c r="K122">
        <v>29369.82</v>
      </c>
      <c r="L122">
        <v>17768.73</v>
      </c>
      <c r="M122">
        <v>127949.23</v>
      </c>
      <c r="N122">
        <v>0</v>
      </c>
      <c r="O122">
        <v>10231160</v>
      </c>
      <c r="P122">
        <v>24</v>
      </c>
      <c r="Q122">
        <v>5</v>
      </c>
      <c r="R122">
        <v>38999.910000000003</v>
      </c>
      <c r="S122">
        <v>39949.879999999997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40</v>
      </c>
      <c r="B123">
        <v>2426100</v>
      </c>
      <c r="C123">
        <v>9</v>
      </c>
      <c r="D123">
        <v>2024</v>
      </c>
      <c r="E123">
        <v>5</v>
      </c>
      <c r="F123" t="s">
        <v>561</v>
      </c>
      <c r="G123">
        <v>1</v>
      </c>
      <c r="H123">
        <v>20240326</v>
      </c>
      <c r="I123" t="s">
        <v>698</v>
      </c>
      <c r="J123">
        <v>24574.6</v>
      </c>
      <c r="K123">
        <v>3859.72</v>
      </c>
      <c r="L123">
        <v>2335.12</v>
      </c>
      <c r="M123">
        <v>0</v>
      </c>
      <c r="N123">
        <v>0</v>
      </c>
      <c r="O123">
        <v>10231161</v>
      </c>
      <c r="P123">
        <v>24</v>
      </c>
      <c r="Q123">
        <v>5</v>
      </c>
      <c r="R123">
        <v>4499.99</v>
      </c>
      <c r="S123">
        <v>2324.9899999999998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25</v>
      </c>
      <c r="B124">
        <v>2426521</v>
      </c>
      <c r="C124">
        <v>7</v>
      </c>
      <c r="D124">
        <v>2024</v>
      </c>
      <c r="E124">
        <v>5</v>
      </c>
      <c r="F124" t="s">
        <v>562</v>
      </c>
      <c r="G124">
        <v>1</v>
      </c>
      <c r="H124">
        <v>20240326</v>
      </c>
      <c r="I124" t="s">
        <v>699</v>
      </c>
      <c r="J124">
        <v>80066.009999999995</v>
      </c>
      <c r="K124">
        <v>12575.32</v>
      </c>
      <c r="L124">
        <v>7608.06</v>
      </c>
      <c r="M124">
        <v>41352.01</v>
      </c>
      <c r="N124">
        <v>0</v>
      </c>
      <c r="O124">
        <v>10231162</v>
      </c>
      <c r="P124">
        <v>24</v>
      </c>
      <c r="Q124">
        <v>5</v>
      </c>
      <c r="R124">
        <v>2609.9899999999998</v>
      </c>
      <c r="S124">
        <v>12254.98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53</v>
      </c>
      <c r="B125">
        <v>2426535</v>
      </c>
      <c r="C125">
        <v>7</v>
      </c>
      <c r="D125">
        <v>2024</v>
      </c>
      <c r="E125">
        <v>5</v>
      </c>
      <c r="F125" t="s">
        <v>70</v>
      </c>
      <c r="G125">
        <v>1</v>
      </c>
      <c r="H125">
        <v>20240326</v>
      </c>
      <c r="I125" t="s">
        <v>700</v>
      </c>
      <c r="J125">
        <v>28301.01</v>
      </c>
      <c r="K125">
        <v>4444.99</v>
      </c>
      <c r="L125">
        <v>2689.22</v>
      </c>
      <c r="M125">
        <v>0</v>
      </c>
      <c r="N125">
        <v>0</v>
      </c>
      <c r="O125">
        <v>10231163</v>
      </c>
      <c r="P125">
        <v>24</v>
      </c>
      <c r="Q125">
        <v>5</v>
      </c>
      <c r="R125">
        <v>2249.9899999999998</v>
      </c>
      <c r="S125">
        <v>3884.99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25</v>
      </c>
      <c r="B126">
        <v>2426887</v>
      </c>
      <c r="C126">
        <v>9</v>
      </c>
      <c r="D126">
        <v>2024</v>
      </c>
      <c r="E126">
        <v>5</v>
      </c>
      <c r="F126" t="s">
        <v>561</v>
      </c>
      <c r="G126">
        <v>1</v>
      </c>
      <c r="H126">
        <v>20240326</v>
      </c>
      <c r="I126" t="s">
        <v>701</v>
      </c>
      <c r="J126">
        <v>64973.59</v>
      </c>
      <c r="K126">
        <v>10204.86</v>
      </c>
      <c r="L126">
        <v>6173.95</v>
      </c>
      <c r="M126">
        <v>8347.59</v>
      </c>
      <c r="N126">
        <v>0</v>
      </c>
      <c r="O126">
        <v>10231164</v>
      </c>
      <c r="P126">
        <v>24</v>
      </c>
      <c r="Q126">
        <v>5</v>
      </c>
      <c r="R126">
        <v>9449.98</v>
      </c>
      <c r="S126">
        <v>7155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28</v>
      </c>
      <c r="B127">
        <v>2429096</v>
      </c>
      <c r="C127">
        <v>3</v>
      </c>
      <c r="D127">
        <v>2024</v>
      </c>
      <c r="E127">
        <v>5</v>
      </c>
      <c r="F127" t="s">
        <v>561</v>
      </c>
      <c r="G127">
        <v>1</v>
      </c>
      <c r="H127">
        <v>20240326</v>
      </c>
      <c r="I127" t="s">
        <v>702</v>
      </c>
      <c r="J127">
        <v>36257.31</v>
      </c>
      <c r="K127">
        <v>5694.64</v>
      </c>
      <c r="L127">
        <v>3445.23</v>
      </c>
      <c r="M127">
        <v>0</v>
      </c>
      <c r="N127">
        <v>0</v>
      </c>
      <c r="O127">
        <v>10231165</v>
      </c>
      <c r="P127">
        <v>24</v>
      </c>
      <c r="Q127">
        <v>5</v>
      </c>
      <c r="R127">
        <v>1859.99</v>
      </c>
      <c r="S127">
        <v>4649.99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28</v>
      </c>
      <c r="B128">
        <v>2429099</v>
      </c>
      <c r="C128">
        <v>8</v>
      </c>
      <c r="D128">
        <v>2024</v>
      </c>
      <c r="E128">
        <v>5</v>
      </c>
      <c r="F128" t="s">
        <v>561</v>
      </c>
      <c r="G128">
        <v>1</v>
      </c>
      <c r="H128">
        <v>20240326</v>
      </c>
      <c r="I128" t="s">
        <v>703</v>
      </c>
      <c r="J128">
        <v>57167.72</v>
      </c>
      <c r="K128">
        <v>8978.86</v>
      </c>
      <c r="L128">
        <v>5432.24</v>
      </c>
      <c r="M128">
        <v>541.72</v>
      </c>
      <c r="N128">
        <v>0</v>
      </c>
      <c r="O128">
        <v>10231166</v>
      </c>
      <c r="P128">
        <v>24</v>
      </c>
      <c r="Q128">
        <v>5</v>
      </c>
      <c r="R128">
        <v>17399.939999999999</v>
      </c>
      <c r="S128">
        <v>8524.9699999999993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53</v>
      </c>
      <c r="B129">
        <v>2429879</v>
      </c>
      <c r="C129">
        <v>4</v>
      </c>
      <c r="D129">
        <v>2024</v>
      </c>
      <c r="E129">
        <v>5</v>
      </c>
      <c r="F129" t="s">
        <v>560</v>
      </c>
      <c r="G129">
        <v>1</v>
      </c>
      <c r="H129">
        <v>20240326</v>
      </c>
      <c r="I129" t="s">
        <v>704</v>
      </c>
      <c r="J129">
        <v>31010.14</v>
      </c>
      <c r="K129">
        <v>4870.4799999999996</v>
      </c>
      <c r="L129">
        <v>2946.65</v>
      </c>
      <c r="M129">
        <v>0</v>
      </c>
      <c r="N129">
        <v>0</v>
      </c>
      <c r="O129">
        <v>10231167</v>
      </c>
      <c r="P129">
        <v>24</v>
      </c>
      <c r="Q129">
        <v>5</v>
      </c>
      <c r="R129">
        <v>9989.9699999999993</v>
      </c>
      <c r="S129">
        <v>1094.99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18</v>
      </c>
      <c r="B130">
        <v>2431187</v>
      </c>
      <c r="C130">
        <v>1</v>
      </c>
      <c r="D130">
        <v>2024</v>
      </c>
      <c r="E130">
        <v>5</v>
      </c>
      <c r="F130" t="s">
        <v>561</v>
      </c>
      <c r="G130">
        <v>1</v>
      </c>
      <c r="H130">
        <v>20240326</v>
      </c>
      <c r="I130" t="s">
        <v>705</v>
      </c>
      <c r="J130">
        <v>23469.09</v>
      </c>
      <c r="K130">
        <v>3686.07</v>
      </c>
      <c r="L130">
        <v>2230.06</v>
      </c>
      <c r="M130">
        <v>0</v>
      </c>
      <c r="N130">
        <v>0</v>
      </c>
      <c r="O130">
        <v>10231168</v>
      </c>
      <c r="P130">
        <v>24</v>
      </c>
      <c r="Q130">
        <v>5</v>
      </c>
      <c r="R130">
        <v>3059.98</v>
      </c>
      <c r="S130">
        <v>2729.99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361</v>
      </c>
      <c r="B131">
        <v>2431990</v>
      </c>
      <c r="C131">
        <v>2</v>
      </c>
      <c r="D131">
        <v>2024</v>
      </c>
      <c r="E131">
        <v>5</v>
      </c>
      <c r="F131" t="s">
        <v>561</v>
      </c>
      <c r="G131">
        <v>1</v>
      </c>
      <c r="H131">
        <v>20240326</v>
      </c>
      <c r="I131" t="s">
        <v>706</v>
      </c>
      <c r="J131">
        <v>57468.800000000003</v>
      </c>
      <c r="K131">
        <v>9026.15</v>
      </c>
      <c r="L131">
        <v>5460.81</v>
      </c>
      <c r="M131">
        <v>842.8</v>
      </c>
      <c r="N131">
        <v>0</v>
      </c>
      <c r="O131">
        <v>10231169</v>
      </c>
      <c r="P131">
        <v>24</v>
      </c>
      <c r="Q131">
        <v>5</v>
      </c>
      <c r="R131">
        <v>24039.95</v>
      </c>
      <c r="S131">
        <v>6374.98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25</v>
      </c>
      <c r="B132">
        <v>2433550</v>
      </c>
      <c r="C132">
        <v>9</v>
      </c>
      <c r="D132">
        <v>2024</v>
      </c>
      <c r="E132">
        <v>5</v>
      </c>
      <c r="F132" t="s">
        <v>560</v>
      </c>
      <c r="G132">
        <v>1</v>
      </c>
      <c r="H132">
        <v>20240326</v>
      </c>
      <c r="I132" t="s">
        <v>707</v>
      </c>
      <c r="J132">
        <v>152975</v>
      </c>
      <c r="K132">
        <v>24026.560000000001</v>
      </c>
      <c r="L132">
        <v>14536.08</v>
      </c>
      <c r="M132">
        <v>119101</v>
      </c>
      <c r="N132">
        <v>0</v>
      </c>
      <c r="O132">
        <v>10231170</v>
      </c>
      <c r="P132">
        <v>24</v>
      </c>
      <c r="Q132">
        <v>5</v>
      </c>
      <c r="R132">
        <v>600</v>
      </c>
      <c r="S132">
        <v>48224.91</v>
      </c>
      <c r="T132">
        <v>600</v>
      </c>
      <c r="U132">
        <v>0</v>
      </c>
      <c r="V132">
        <v>0</v>
      </c>
      <c r="W132">
        <v>0</v>
      </c>
    </row>
    <row r="133" spans="1:23" x14ac:dyDescent="0.25">
      <c r="A133" t="s">
        <v>57</v>
      </c>
      <c r="B133">
        <v>2433552</v>
      </c>
      <c r="C133">
        <v>5</v>
      </c>
      <c r="D133">
        <v>2024</v>
      </c>
      <c r="E133">
        <v>5</v>
      </c>
      <c r="F133" t="s">
        <v>87</v>
      </c>
      <c r="G133">
        <v>1</v>
      </c>
      <c r="H133">
        <v>20240326</v>
      </c>
      <c r="I133" t="s">
        <v>708</v>
      </c>
      <c r="J133">
        <v>20957.16</v>
      </c>
      <c r="K133">
        <v>3341.04</v>
      </c>
      <c r="L133">
        <v>1706.33</v>
      </c>
      <c r="M133">
        <v>0</v>
      </c>
      <c r="N133">
        <v>0</v>
      </c>
      <c r="O133">
        <v>10231171</v>
      </c>
      <c r="P133">
        <v>24</v>
      </c>
      <c r="Q133">
        <v>5</v>
      </c>
      <c r="R133">
        <v>0</v>
      </c>
      <c r="S133">
        <v>1909.99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25</v>
      </c>
      <c r="B134">
        <v>2434182</v>
      </c>
      <c r="C134">
        <v>7</v>
      </c>
      <c r="D134">
        <v>2024</v>
      </c>
      <c r="E134">
        <v>5</v>
      </c>
      <c r="F134" t="s">
        <v>163</v>
      </c>
      <c r="G134">
        <v>1</v>
      </c>
      <c r="H134">
        <v>20240326</v>
      </c>
      <c r="I134" t="s">
        <v>709</v>
      </c>
      <c r="J134">
        <v>53062.45</v>
      </c>
      <c r="K134">
        <v>8334.06</v>
      </c>
      <c r="L134">
        <v>5042.1099999999997</v>
      </c>
      <c r="M134">
        <v>21607.45</v>
      </c>
      <c r="N134">
        <v>0</v>
      </c>
      <c r="O134">
        <v>10231172</v>
      </c>
      <c r="P134">
        <v>24</v>
      </c>
      <c r="Q134">
        <v>5</v>
      </c>
      <c r="R134">
        <v>5879.99</v>
      </c>
      <c r="S134">
        <v>6599.98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18</v>
      </c>
      <c r="B135">
        <v>2434359</v>
      </c>
      <c r="C135">
        <v>5</v>
      </c>
      <c r="D135">
        <v>2024</v>
      </c>
      <c r="E135">
        <v>5</v>
      </c>
      <c r="F135" t="s">
        <v>163</v>
      </c>
      <c r="G135">
        <v>1</v>
      </c>
      <c r="H135">
        <v>20240326</v>
      </c>
      <c r="I135" t="s">
        <v>710</v>
      </c>
      <c r="J135">
        <v>57437.64</v>
      </c>
      <c r="K135">
        <v>9021.25</v>
      </c>
      <c r="L135">
        <v>5457.87</v>
      </c>
      <c r="M135">
        <v>25982.639999999999</v>
      </c>
      <c r="N135">
        <v>0</v>
      </c>
      <c r="O135">
        <v>10231173</v>
      </c>
      <c r="P135">
        <v>24</v>
      </c>
      <c r="Q135">
        <v>5</v>
      </c>
      <c r="R135">
        <v>14039.97</v>
      </c>
      <c r="S135">
        <v>11424.97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53</v>
      </c>
      <c r="B136">
        <v>2434396</v>
      </c>
      <c r="C136">
        <v>0</v>
      </c>
      <c r="D136">
        <v>2024</v>
      </c>
      <c r="E136">
        <v>5</v>
      </c>
      <c r="F136" t="s">
        <v>70</v>
      </c>
      <c r="G136">
        <v>1</v>
      </c>
      <c r="H136">
        <v>20240326</v>
      </c>
      <c r="I136" t="s">
        <v>711</v>
      </c>
      <c r="J136">
        <v>34378.47</v>
      </c>
      <c r="K136">
        <v>5399.52</v>
      </c>
      <c r="L136">
        <v>3266.75</v>
      </c>
      <c r="M136">
        <v>5343.47</v>
      </c>
      <c r="N136">
        <v>0</v>
      </c>
      <c r="O136">
        <v>10231174</v>
      </c>
      <c r="P136">
        <v>24</v>
      </c>
      <c r="Q136">
        <v>5</v>
      </c>
      <c r="R136">
        <v>22079.91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18</v>
      </c>
      <c r="B137">
        <v>2434557</v>
      </c>
      <c r="C137">
        <v>1</v>
      </c>
      <c r="D137">
        <v>2024</v>
      </c>
      <c r="E137">
        <v>5</v>
      </c>
      <c r="F137" t="s">
        <v>163</v>
      </c>
      <c r="G137">
        <v>1</v>
      </c>
      <c r="H137">
        <v>20240326</v>
      </c>
      <c r="I137" t="s">
        <v>712</v>
      </c>
      <c r="J137">
        <v>54982.78</v>
      </c>
      <c r="K137">
        <v>8635.68</v>
      </c>
      <c r="L137">
        <v>5224.5600000000004</v>
      </c>
      <c r="M137">
        <v>23527.78</v>
      </c>
      <c r="N137">
        <v>0</v>
      </c>
      <c r="O137">
        <v>10231175</v>
      </c>
      <c r="P137">
        <v>24</v>
      </c>
      <c r="Q137">
        <v>5</v>
      </c>
      <c r="R137">
        <v>9659.98</v>
      </c>
      <c r="S137">
        <v>5369.99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18</v>
      </c>
      <c r="B138">
        <v>2434558</v>
      </c>
      <c r="C138">
        <v>0</v>
      </c>
      <c r="D138">
        <v>2024</v>
      </c>
      <c r="E138">
        <v>5</v>
      </c>
      <c r="F138">
        <v>0</v>
      </c>
      <c r="G138">
        <v>1</v>
      </c>
      <c r="H138">
        <v>20240326</v>
      </c>
      <c r="I138" t="s">
        <v>713</v>
      </c>
      <c r="J138">
        <v>22472.65</v>
      </c>
      <c r="K138">
        <v>3529.59</v>
      </c>
      <c r="L138">
        <v>2135.4</v>
      </c>
      <c r="M138">
        <v>0</v>
      </c>
      <c r="N138">
        <v>0</v>
      </c>
      <c r="O138">
        <v>10231176</v>
      </c>
      <c r="P138">
        <v>24</v>
      </c>
      <c r="Q138">
        <v>5</v>
      </c>
      <c r="R138">
        <v>3499.99</v>
      </c>
      <c r="S138">
        <v>849.99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53</v>
      </c>
      <c r="B139">
        <v>2435197</v>
      </c>
      <c r="C139">
        <v>0</v>
      </c>
      <c r="D139">
        <v>2024</v>
      </c>
      <c r="E139">
        <v>5</v>
      </c>
      <c r="F139" t="s">
        <v>163</v>
      </c>
      <c r="G139">
        <v>1</v>
      </c>
      <c r="H139">
        <v>20240326</v>
      </c>
      <c r="I139" t="s">
        <v>714</v>
      </c>
      <c r="J139">
        <v>41561.39</v>
      </c>
      <c r="K139">
        <v>6527.69</v>
      </c>
      <c r="L139">
        <v>3949.26</v>
      </c>
      <c r="M139">
        <v>10106.39</v>
      </c>
      <c r="N139">
        <v>0</v>
      </c>
      <c r="O139">
        <v>10231177</v>
      </c>
      <c r="P139">
        <v>24</v>
      </c>
      <c r="Q139">
        <v>5</v>
      </c>
      <c r="R139">
        <v>3899.99</v>
      </c>
      <c r="S139">
        <v>5459.97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28</v>
      </c>
      <c r="B140">
        <v>2435370</v>
      </c>
      <c r="C140">
        <v>1</v>
      </c>
      <c r="D140">
        <v>2024</v>
      </c>
      <c r="E140">
        <v>5</v>
      </c>
      <c r="F140" t="s">
        <v>163</v>
      </c>
      <c r="G140">
        <v>1</v>
      </c>
      <c r="H140">
        <v>20240326</v>
      </c>
      <c r="I140" t="s">
        <v>715</v>
      </c>
      <c r="J140">
        <v>70999.12</v>
      </c>
      <c r="K140">
        <v>11151.22</v>
      </c>
      <c r="L140">
        <v>6746.55</v>
      </c>
      <c r="M140">
        <v>39544.120000000003</v>
      </c>
      <c r="N140">
        <v>0</v>
      </c>
      <c r="O140">
        <v>10231178</v>
      </c>
      <c r="P140">
        <v>24</v>
      </c>
      <c r="Q140">
        <v>5</v>
      </c>
      <c r="R140">
        <v>13999.93</v>
      </c>
      <c r="S140">
        <v>15799.99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57</v>
      </c>
      <c r="B141">
        <v>2436605</v>
      </c>
      <c r="C141">
        <v>6</v>
      </c>
      <c r="D141">
        <v>2024</v>
      </c>
      <c r="E141">
        <v>5</v>
      </c>
      <c r="F141">
        <v>0</v>
      </c>
      <c r="G141">
        <v>1</v>
      </c>
      <c r="H141">
        <v>20240326</v>
      </c>
      <c r="I141" t="s">
        <v>716</v>
      </c>
      <c r="J141">
        <v>24278.76</v>
      </c>
      <c r="K141">
        <v>3813.23</v>
      </c>
      <c r="L141">
        <v>2307.0100000000002</v>
      </c>
      <c r="M141">
        <v>0</v>
      </c>
      <c r="N141">
        <v>0</v>
      </c>
      <c r="O141">
        <v>10231179</v>
      </c>
      <c r="P141">
        <v>24</v>
      </c>
      <c r="Q141">
        <v>5</v>
      </c>
      <c r="R141">
        <v>4049.99</v>
      </c>
      <c r="S141">
        <v>2279.9899999999998</v>
      </c>
      <c r="T141">
        <v>180</v>
      </c>
      <c r="U141">
        <v>0</v>
      </c>
      <c r="V141">
        <v>0</v>
      </c>
      <c r="W141">
        <v>0</v>
      </c>
    </row>
    <row r="142" spans="1:23" x14ac:dyDescent="0.25">
      <c r="A142" t="s">
        <v>25</v>
      </c>
      <c r="B142">
        <v>2436682</v>
      </c>
      <c r="C142">
        <v>0</v>
      </c>
      <c r="D142">
        <v>2024</v>
      </c>
      <c r="E142">
        <v>5</v>
      </c>
      <c r="F142" t="s">
        <v>70</v>
      </c>
      <c r="G142">
        <v>1</v>
      </c>
      <c r="H142">
        <v>20240326</v>
      </c>
      <c r="I142" t="s">
        <v>717</v>
      </c>
      <c r="J142">
        <v>91597.41</v>
      </c>
      <c r="K142">
        <v>14386.45</v>
      </c>
      <c r="L142">
        <v>8703.7999999999993</v>
      </c>
      <c r="M142">
        <v>62562.41</v>
      </c>
      <c r="N142">
        <v>0</v>
      </c>
      <c r="O142">
        <v>10231180</v>
      </c>
      <c r="P142">
        <v>24</v>
      </c>
      <c r="Q142">
        <v>5</v>
      </c>
      <c r="R142">
        <v>40279.94</v>
      </c>
      <c r="S142">
        <v>6274.73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53</v>
      </c>
      <c r="B143">
        <v>2436777</v>
      </c>
      <c r="C143">
        <v>0</v>
      </c>
      <c r="D143">
        <v>2024</v>
      </c>
      <c r="E143">
        <v>5</v>
      </c>
      <c r="F143" t="s">
        <v>87</v>
      </c>
      <c r="G143">
        <v>1</v>
      </c>
      <c r="H143">
        <v>20240326</v>
      </c>
      <c r="I143" t="s">
        <v>718</v>
      </c>
      <c r="J143">
        <v>45147.71</v>
      </c>
      <c r="K143">
        <v>7090.96</v>
      </c>
      <c r="L143">
        <v>4290.05</v>
      </c>
      <c r="M143">
        <v>18531.71</v>
      </c>
      <c r="N143">
        <v>0</v>
      </c>
      <c r="O143">
        <v>10231181</v>
      </c>
      <c r="P143">
        <v>24</v>
      </c>
      <c r="Q143">
        <v>5</v>
      </c>
      <c r="R143">
        <v>7529.99</v>
      </c>
      <c r="S143">
        <v>4574.9799999999996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361</v>
      </c>
      <c r="B144">
        <v>2437025</v>
      </c>
      <c r="C144">
        <v>8</v>
      </c>
      <c r="D144">
        <v>2024</v>
      </c>
      <c r="E144">
        <v>5</v>
      </c>
      <c r="F144" t="s">
        <v>87</v>
      </c>
      <c r="G144">
        <v>1</v>
      </c>
      <c r="H144">
        <v>20240326</v>
      </c>
      <c r="I144" t="s">
        <v>719</v>
      </c>
      <c r="J144">
        <v>22493.38</v>
      </c>
      <c r="K144">
        <v>3532.83</v>
      </c>
      <c r="L144">
        <v>2137.38</v>
      </c>
      <c r="M144">
        <v>0</v>
      </c>
      <c r="N144">
        <v>0</v>
      </c>
      <c r="O144">
        <v>10231182</v>
      </c>
      <c r="P144">
        <v>24</v>
      </c>
      <c r="Q144">
        <v>5</v>
      </c>
      <c r="R144">
        <v>1199.99</v>
      </c>
      <c r="S144">
        <v>3329.99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361</v>
      </c>
      <c r="B145">
        <v>2437334</v>
      </c>
      <c r="C145">
        <v>6</v>
      </c>
      <c r="D145">
        <v>2024</v>
      </c>
      <c r="E145">
        <v>5</v>
      </c>
      <c r="F145" t="s">
        <v>70</v>
      </c>
      <c r="G145">
        <v>1</v>
      </c>
      <c r="H145">
        <v>20240326</v>
      </c>
      <c r="I145" t="s">
        <v>720</v>
      </c>
      <c r="J145">
        <v>22721.74</v>
      </c>
      <c r="K145">
        <v>3568.7</v>
      </c>
      <c r="L145">
        <v>2159.0700000000002</v>
      </c>
      <c r="M145">
        <v>0</v>
      </c>
      <c r="N145">
        <v>0</v>
      </c>
      <c r="O145">
        <v>10231183</v>
      </c>
      <c r="P145">
        <v>24</v>
      </c>
      <c r="Q145">
        <v>5</v>
      </c>
      <c r="R145">
        <v>7049.97</v>
      </c>
      <c r="S145">
        <v>959.99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18</v>
      </c>
      <c r="B146">
        <v>2437798</v>
      </c>
      <c r="C146">
        <v>8</v>
      </c>
      <c r="D146">
        <v>2024</v>
      </c>
      <c r="E146">
        <v>5</v>
      </c>
      <c r="F146" t="s">
        <v>87</v>
      </c>
      <c r="G146">
        <v>1</v>
      </c>
      <c r="H146">
        <v>20240326</v>
      </c>
      <c r="I146" t="s">
        <v>721</v>
      </c>
      <c r="J146">
        <v>20905.29</v>
      </c>
      <c r="K146">
        <v>3283.41</v>
      </c>
      <c r="L146">
        <v>1986.48</v>
      </c>
      <c r="M146">
        <v>0</v>
      </c>
      <c r="N146">
        <v>0</v>
      </c>
      <c r="O146">
        <v>10231184</v>
      </c>
      <c r="P146">
        <v>24</v>
      </c>
      <c r="Q146">
        <v>5</v>
      </c>
      <c r="R146">
        <v>1899.99</v>
      </c>
      <c r="S146">
        <v>300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25</v>
      </c>
      <c r="B147">
        <v>2438150</v>
      </c>
      <c r="C147">
        <v>0</v>
      </c>
      <c r="D147">
        <v>2024</v>
      </c>
      <c r="E147">
        <v>5</v>
      </c>
      <c r="F147" t="s">
        <v>87</v>
      </c>
      <c r="G147">
        <v>1</v>
      </c>
      <c r="H147">
        <v>20240326</v>
      </c>
      <c r="I147" t="s">
        <v>722</v>
      </c>
      <c r="J147">
        <v>59102.86</v>
      </c>
      <c r="K147">
        <v>9282.7999999999993</v>
      </c>
      <c r="L147">
        <v>5616.1</v>
      </c>
      <c r="M147">
        <v>32486.86</v>
      </c>
      <c r="N147">
        <v>0</v>
      </c>
      <c r="O147">
        <v>10231185</v>
      </c>
      <c r="P147">
        <v>24</v>
      </c>
      <c r="Q147">
        <v>5</v>
      </c>
      <c r="R147">
        <v>22159.96</v>
      </c>
      <c r="S147">
        <v>7899.73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40</v>
      </c>
      <c r="B148">
        <v>2438298</v>
      </c>
      <c r="C148">
        <v>1</v>
      </c>
      <c r="D148">
        <v>2024</v>
      </c>
      <c r="E148">
        <v>5</v>
      </c>
      <c r="F148" t="s">
        <v>87</v>
      </c>
      <c r="G148">
        <v>1</v>
      </c>
      <c r="H148">
        <v>20240326</v>
      </c>
      <c r="I148" t="s">
        <v>723</v>
      </c>
      <c r="J148">
        <v>52470.84</v>
      </c>
      <c r="K148">
        <v>8241.16</v>
      </c>
      <c r="L148">
        <v>4985.91</v>
      </c>
      <c r="M148">
        <v>25854.84</v>
      </c>
      <c r="N148">
        <v>0</v>
      </c>
      <c r="O148">
        <v>10231186</v>
      </c>
      <c r="P148">
        <v>24</v>
      </c>
      <c r="Q148">
        <v>5</v>
      </c>
      <c r="R148">
        <v>33199.94</v>
      </c>
      <c r="S148">
        <v>250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40</v>
      </c>
      <c r="B149">
        <v>2438411</v>
      </c>
      <c r="C149">
        <v>9</v>
      </c>
      <c r="D149">
        <v>2024</v>
      </c>
      <c r="E149">
        <v>5</v>
      </c>
      <c r="F149" t="s">
        <v>87</v>
      </c>
      <c r="G149">
        <v>1</v>
      </c>
      <c r="H149">
        <v>20240326</v>
      </c>
      <c r="I149" t="s">
        <v>724</v>
      </c>
      <c r="J149">
        <v>78402.87</v>
      </c>
      <c r="K149">
        <v>12314.07</v>
      </c>
      <c r="L149">
        <v>7450.04</v>
      </c>
      <c r="M149">
        <v>51786.87</v>
      </c>
      <c r="N149">
        <v>0</v>
      </c>
      <c r="O149">
        <v>10231187</v>
      </c>
      <c r="P149">
        <v>24</v>
      </c>
      <c r="Q149">
        <v>5</v>
      </c>
      <c r="R149">
        <v>25479.93</v>
      </c>
      <c r="S149">
        <v>11424.23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25</v>
      </c>
      <c r="B150">
        <v>2438746</v>
      </c>
      <c r="C150">
        <v>0</v>
      </c>
      <c r="D150">
        <v>2024</v>
      </c>
      <c r="E150">
        <v>5</v>
      </c>
      <c r="F150" t="s">
        <v>87</v>
      </c>
      <c r="G150">
        <v>1</v>
      </c>
      <c r="H150">
        <v>20240326</v>
      </c>
      <c r="I150" t="s">
        <v>725</v>
      </c>
      <c r="J150">
        <v>32074.15</v>
      </c>
      <c r="K150">
        <v>5037.63</v>
      </c>
      <c r="L150">
        <v>3047.77</v>
      </c>
      <c r="M150">
        <v>5458.15</v>
      </c>
      <c r="N150">
        <v>0</v>
      </c>
      <c r="O150">
        <v>10231188</v>
      </c>
      <c r="P150">
        <v>24</v>
      </c>
      <c r="Q150">
        <v>5</v>
      </c>
      <c r="R150">
        <v>3899.99</v>
      </c>
      <c r="S150">
        <v>1699.99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18</v>
      </c>
      <c r="B151">
        <v>2438747</v>
      </c>
      <c r="C151">
        <v>9</v>
      </c>
      <c r="D151">
        <v>2024</v>
      </c>
      <c r="E151">
        <v>5</v>
      </c>
      <c r="F151" t="s">
        <v>87</v>
      </c>
      <c r="G151">
        <v>1</v>
      </c>
      <c r="H151">
        <v>20240326</v>
      </c>
      <c r="I151" t="s">
        <v>726</v>
      </c>
      <c r="J151">
        <v>27870.26</v>
      </c>
      <c r="K151">
        <v>4377.3599999999997</v>
      </c>
      <c r="L151">
        <v>2648.29</v>
      </c>
      <c r="M151">
        <v>1254.26</v>
      </c>
      <c r="N151">
        <v>0</v>
      </c>
      <c r="O151">
        <v>10231189</v>
      </c>
      <c r="P151">
        <v>24</v>
      </c>
      <c r="Q151">
        <v>5</v>
      </c>
      <c r="R151">
        <v>2279.9899999999998</v>
      </c>
      <c r="S151">
        <v>1970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25</v>
      </c>
      <c r="B152">
        <v>2438929</v>
      </c>
      <c r="C152">
        <v>3</v>
      </c>
      <c r="D152">
        <v>2024</v>
      </c>
      <c r="E152">
        <v>5</v>
      </c>
      <c r="F152" t="s">
        <v>128</v>
      </c>
      <c r="G152">
        <v>1</v>
      </c>
      <c r="H152">
        <v>20240326</v>
      </c>
      <c r="I152" t="s">
        <v>727</v>
      </c>
      <c r="J152">
        <v>51583.32</v>
      </c>
      <c r="K152">
        <v>8101.77</v>
      </c>
      <c r="L152">
        <v>4901.6000000000004</v>
      </c>
      <c r="M152">
        <v>27387.32</v>
      </c>
      <c r="N152">
        <v>0</v>
      </c>
      <c r="O152">
        <v>10231190</v>
      </c>
      <c r="P152">
        <v>24</v>
      </c>
      <c r="Q152">
        <v>5</v>
      </c>
      <c r="R152">
        <v>25279.94</v>
      </c>
      <c r="S152">
        <v>3924.98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53</v>
      </c>
      <c r="B153">
        <v>2439081</v>
      </c>
      <c r="C153">
        <v>0</v>
      </c>
      <c r="D153">
        <v>2024</v>
      </c>
      <c r="E153">
        <v>5</v>
      </c>
      <c r="F153" t="s">
        <v>128</v>
      </c>
      <c r="G153">
        <v>1</v>
      </c>
      <c r="H153">
        <v>20240326</v>
      </c>
      <c r="I153" t="s">
        <v>728</v>
      </c>
      <c r="J153">
        <v>44945.36</v>
      </c>
      <c r="K153">
        <v>7059.19</v>
      </c>
      <c r="L153">
        <v>4270.82</v>
      </c>
      <c r="M153">
        <v>20749.36</v>
      </c>
      <c r="N153">
        <v>0</v>
      </c>
      <c r="O153">
        <v>10231191</v>
      </c>
      <c r="P153">
        <v>24</v>
      </c>
      <c r="Q153">
        <v>5</v>
      </c>
      <c r="R153">
        <v>14549.97</v>
      </c>
      <c r="S153">
        <v>1649.99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18</v>
      </c>
      <c r="B154">
        <v>2439151</v>
      </c>
      <c r="C154">
        <v>4</v>
      </c>
      <c r="D154">
        <v>2024</v>
      </c>
      <c r="E154">
        <v>5</v>
      </c>
      <c r="F154" t="s">
        <v>87</v>
      </c>
      <c r="G154">
        <v>1</v>
      </c>
      <c r="H154">
        <v>20240326</v>
      </c>
      <c r="I154" t="s">
        <v>729</v>
      </c>
      <c r="J154">
        <v>54837.47</v>
      </c>
      <c r="K154">
        <v>8612.8700000000008</v>
      </c>
      <c r="L154">
        <v>5210.78</v>
      </c>
      <c r="M154">
        <v>28221.47</v>
      </c>
      <c r="N154">
        <v>0</v>
      </c>
      <c r="O154">
        <v>10231192</v>
      </c>
      <c r="P154">
        <v>24</v>
      </c>
      <c r="Q154">
        <v>5</v>
      </c>
      <c r="R154">
        <v>3299.99</v>
      </c>
      <c r="S154">
        <v>7469.99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28</v>
      </c>
      <c r="B155">
        <v>2441378</v>
      </c>
      <c r="C155">
        <v>0</v>
      </c>
      <c r="D155">
        <v>2024</v>
      </c>
      <c r="E155">
        <v>5</v>
      </c>
      <c r="F155" t="s">
        <v>128</v>
      </c>
      <c r="G155">
        <v>1</v>
      </c>
      <c r="H155">
        <v>20240326</v>
      </c>
      <c r="I155" t="s">
        <v>730</v>
      </c>
      <c r="J155">
        <v>30890.82</v>
      </c>
      <c r="K155">
        <v>4851.76</v>
      </c>
      <c r="L155">
        <v>2935.3</v>
      </c>
      <c r="M155">
        <v>6694.82</v>
      </c>
      <c r="N155">
        <v>0</v>
      </c>
      <c r="O155">
        <v>10231193</v>
      </c>
      <c r="P155">
        <v>24</v>
      </c>
      <c r="Q155">
        <v>5</v>
      </c>
      <c r="R155">
        <v>5249.99</v>
      </c>
      <c r="S155">
        <v>2909.99</v>
      </c>
      <c r="T155">
        <v>180</v>
      </c>
      <c r="U155">
        <v>0</v>
      </c>
      <c r="V155">
        <v>0</v>
      </c>
      <c r="W155">
        <v>0</v>
      </c>
    </row>
    <row r="156" spans="1:23" x14ac:dyDescent="0.25">
      <c r="A156" t="s">
        <v>18</v>
      </c>
      <c r="B156">
        <v>2441888</v>
      </c>
      <c r="C156">
        <v>9</v>
      </c>
      <c r="D156">
        <v>2024</v>
      </c>
      <c r="E156">
        <v>5</v>
      </c>
      <c r="F156" t="s">
        <v>128</v>
      </c>
      <c r="G156">
        <v>1</v>
      </c>
      <c r="H156">
        <v>20240326</v>
      </c>
      <c r="I156" t="s">
        <v>731</v>
      </c>
      <c r="J156">
        <v>32510.11</v>
      </c>
      <c r="K156">
        <v>5106.0600000000004</v>
      </c>
      <c r="L156">
        <v>3089.17</v>
      </c>
      <c r="M156">
        <v>8314.11</v>
      </c>
      <c r="N156">
        <v>0</v>
      </c>
      <c r="O156">
        <v>10231194</v>
      </c>
      <c r="P156">
        <v>24</v>
      </c>
      <c r="Q156">
        <v>5</v>
      </c>
      <c r="R156">
        <v>8249.98</v>
      </c>
      <c r="S156">
        <v>2129.9899999999998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25</v>
      </c>
      <c r="B157">
        <v>2441986</v>
      </c>
      <c r="C157">
        <v>9</v>
      </c>
      <c r="D157">
        <v>2024</v>
      </c>
      <c r="E157">
        <v>5</v>
      </c>
      <c r="F157" t="s">
        <v>128</v>
      </c>
      <c r="G157">
        <v>1</v>
      </c>
      <c r="H157">
        <v>20240326</v>
      </c>
      <c r="I157" t="s">
        <v>732</v>
      </c>
      <c r="J157">
        <v>30864.880000000001</v>
      </c>
      <c r="K157">
        <v>4847.68</v>
      </c>
      <c r="L157">
        <v>2932.86</v>
      </c>
      <c r="M157">
        <v>6668.88</v>
      </c>
      <c r="N157">
        <v>0</v>
      </c>
      <c r="O157">
        <v>10231195</v>
      </c>
      <c r="P157">
        <v>24</v>
      </c>
      <c r="Q157">
        <v>5</v>
      </c>
      <c r="R157">
        <v>8699.98</v>
      </c>
      <c r="S157">
        <v>1664.99</v>
      </c>
      <c r="T157">
        <v>0</v>
      </c>
      <c r="U157">
        <v>0</v>
      </c>
      <c r="V157">
        <v>0</v>
      </c>
      <c r="W157">
        <v>0</v>
      </c>
    </row>
  </sheetData>
  <autoFilter ref="A1:W157" xr:uid="{E057CFD8-DCE7-47D8-835C-1E60957B17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Militello</cp:lastModifiedBy>
  <dcterms:created xsi:type="dcterms:W3CDTF">2024-03-27T11:28:24Z</dcterms:created>
  <dcterms:modified xsi:type="dcterms:W3CDTF">2024-03-27T20:18:37Z</dcterms:modified>
</cp:coreProperties>
</file>