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GAB2023\"/>
    </mc:Choice>
  </mc:AlternateContent>
  <xr:revisionPtr revIDLastSave="0" documentId="13_ncr:1_{54E55EC8-1A10-4A7B-AE02-DFFDDD7C19B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scripción" sheetId="5" r:id="rId1"/>
    <sheet name="Perfiles_químicos" sheetId="1" r:id="rId2"/>
    <sheet name="Condiciones_climáticas" sheetId="2" r:id="rId3"/>
  </sheets>
  <calcPr calcId="181029"/>
  <extLst>
    <ext uri="GoogleSheetsCustomDataVersion2">
      <go:sheetsCustomData xmlns:go="http://customooxmlschemas.google.com/" r:id="rId7" roundtripDataChecksum="aG86tP4/plBlCxgSGBa+Qh2oLxrthABVDCps8Lkp2aI="/>
    </ext>
  </extLst>
</workbook>
</file>

<file path=xl/calcChain.xml><?xml version="1.0" encoding="utf-8"?>
<calcChain xmlns="http://schemas.openxmlformats.org/spreadsheetml/2006/main">
  <c r="G105" i="1" l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<sst xmlns="http://schemas.openxmlformats.org/spreadsheetml/2006/main" count="760" uniqueCount="211">
  <si>
    <t>Localidad</t>
  </si>
  <si>
    <t>Cultivar</t>
  </si>
  <si>
    <t>Repetición</t>
  </si>
  <si>
    <t>OSI</t>
  </si>
  <si>
    <t>Código</t>
  </si>
  <si>
    <t>P1049</t>
  </si>
  <si>
    <t>P1050</t>
  </si>
  <si>
    <t>P1055</t>
  </si>
  <si>
    <t>P1056</t>
  </si>
  <si>
    <t>P1057</t>
  </si>
  <si>
    <t>P1058</t>
  </si>
  <si>
    <t>P1038</t>
  </si>
  <si>
    <t>P1037</t>
  </si>
  <si>
    <t>P1029</t>
  </si>
  <si>
    <t>P1028</t>
  </si>
  <si>
    <t>P1025</t>
  </si>
  <si>
    <t>P1026</t>
  </si>
  <si>
    <t>P1032</t>
  </si>
  <si>
    <t>P1031</t>
  </si>
  <si>
    <t>P1035</t>
  </si>
  <si>
    <t>P1034</t>
  </si>
  <si>
    <t>P1061</t>
  </si>
  <si>
    <t>P1062</t>
  </si>
  <si>
    <t>P1047</t>
  </si>
  <si>
    <t>P1046</t>
  </si>
  <si>
    <t>P1052</t>
  </si>
  <si>
    <t>P1053</t>
  </si>
  <si>
    <t>P1043</t>
  </si>
  <si>
    <t>P1044</t>
  </si>
  <si>
    <t>P1040</t>
  </si>
  <si>
    <t>P1041</t>
  </si>
  <si>
    <t>P1097</t>
  </si>
  <si>
    <t>P1098</t>
  </si>
  <si>
    <t>P1103</t>
  </si>
  <si>
    <t>P1104</t>
  </si>
  <si>
    <t>P1101</t>
  </si>
  <si>
    <t>P1100</t>
  </si>
  <si>
    <t>P1068</t>
  </si>
  <si>
    <t>P1067</t>
  </si>
  <si>
    <t>P1080</t>
  </si>
  <si>
    <t>P1081</t>
  </si>
  <si>
    <t>P1082</t>
  </si>
  <si>
    <t>P1083</t>
  </si>
  <si>
    <t>P1074</t>
  </si>
  <si>
    <t>P1075</t>
  </si>
  <si>
    <t>P1077</t>
  </si>
  <si>
    <t>P1078</t>
  </si>
  <si>
    <t>P1088</t>
  </si>
  <si>
    <t>P1089</t>
  </si>
  <si>
    <t>P1092</t>
  </si>
  <si>
    <t>P1091</t>
  </si>
  <si>
    <t>P1095</t>
  </si>
  <si>
    <t>P1094</t>
  </si>
  <si>
    <t>P1066</t>
  </si>
  <si>
    <t>P1065</t>
  </si>
  <si>
    <t>P1072</t>
  </si>
  <si>
    <t>P1071</t>
  </si>
  <si>
    <t>P1126</t>
  </si>
  <si>
    <t>P1125</t>
  </si>
  <si>
    <t>P1128</t>
  </si>
  <si>
    <t>P1129</t>
  </si>
  <si>
    <t>P1138</t>
  </si>
  <si>
    <t>P1137</t>
  </si>
  <si>
    <t>P1107</t>
  </si>
  <si>
    <t>P1108</t>
  </si>
  <si>
    <t>P1117</t>
  </si>
  <si>
    <t>P1116</t>
  </si>
  <si>
    <t>P1119</t>
  </si>
  <si>
    <t>P1120</t>
  </si>
  <si>
    <t>P1114</t>
  </si>
  <si>
    <t>P1113</t>
  </si>
  <si>
    <t>P1111</t>
  </si>
  <si>
    <t>P1110</t>
  </si>
  <si>
    <t>P1131</t>
  </si>
  <si>
    <t>P1132</t>
  </si>
  <si>
    <t>P1134</t>
  </si>
  <si>
    <t>P1135</t>
  </si>
  <si>
    <t>P1144</t>
  </si>
  <si>
    <t>P1143</t>
  </si>
  <si>
    <t>P1140</t>
  </si>
  <si>
    <t>P1141</t>
  </si>
  <si>
    <t>P1122</t>
  </si>
  <si>
    <t>P1123</t>
  </si>
  <si>
    <t>P1152</t>
  </si>
  <si>
    <t>P1153</t>
  </si>
  <si>
    <t>P1170</t>
  </si>
  <si>
    <t>P1171</t>
  </si>
  <si>
    <t>P1168</t>
  </si>
  <si>
    <t>P1166</t>
  </si>
  <si>
    <t>P1161</t>
  </si>
  <si>
    <t>P1162</t>
  </si>
  <si>
    <t>P1159</t>
  </si>
  <si>
    <t>P1157</t>
  </si>
  <si>
    <t>P1146</t>
  </si>
  <si>
    <t>P1147</t>
  </si>
  <si>
    <t>P1174</t>
  </si>
  <si>
    <t>P1173</t>
  </si>
  <si>
    <t>P1177</t>
  </si>
  <si>
    <t>P1176</t>
  </si>
  <si>
    <t>P1155</t>
  </si>
  <si>
    <t>P1156</t>
  </si>
  <si>
    <t>P1183</t>
  </si>
  <si>
    <t>P1182</t>
  </si>
  <si>
    <t>P1149</t>
  </si>
  <si>
    <t>P1150</t>
  </si>
  <si>
    <t>P1186</t>
  </si>
  <si>
    <t>P1185</t>
  </si>
  <si>
    <t>P1165</t>
  </si>
  <si>
    <t>P1163</t>
  </si>
  <si>
    <t>Ambiente</t>
  </si>
  <si>
    <t>Fecha de siembra S</t>
  </si>
  <si>
    <t>inicio de floración IF</t>
  </si>
  <si>
    <t>Madurez fisiologica MF</t>
  </si>
  <si>
    <t>Dur S-IF</t>
  </si>
  <si>
    <t>Dur S-MF</t>
  </si>
  <si>
    <t>Dur IF-MF</t>
  </si>
  <si>
    <t>Tmx IF-MF</t>
  </si>
  <si>
    <t>Tmed IF-MF</t>
  </si>
  <si>
    <t>T mn IF-MF</t>
  </si>
  <si>
    <t>pp IF-MF</t>
  </si>
  <si>
    <t>etp IF- MF</t>
  </si>
  <si>
    <t>0.2</t>
  </si>
  <si>
    <t>0.17</t>
  </si>
  <si>
    <t>0.19</t>
  </si>
  <si>
    <t>0.23</t>
  </si>
  <si>
    <t>0.18</t>
  </si>
  <si>
    <t>0.1</t>
  </si>
  <si>
    <t>0.21</t>
  </si>
  <si>
    <t>0.22</t>
  </si>
  <si>
    <t>0.16</t>
  </si>
  <si>
    <t>0.03</t>
  </si>
  <si>
    <t>0.12</t>
  </si>
  <si>
    <t>0.24</t>
  </si>
  <si>
    <t>0.14</t>
  </si>
  <si>
    <t>0.15</t>
  </si>
  <si>
    <t>0.13</t>
  </si>
  <si>
    <t>0.04</t>
  </si>
  <si>
    <t>Oil content</t>
  </si>
  <si>
    <t>Palmitic Acid</t>
  </si>
  <si>
    <t>Palmitoleic Acid</t>
  </si>
  <si>
    <t>Stearic Acid</t>
  </si>
  <si>
    <t>α Tocopherol</t>
  </si>
  <si>
    <r>
      <t xml:space="preserve">γ </t>
    </r>
    <r>
      <rPr>
        <sz val="11"/>
        <color rgb="FF1F1F1F"/>
        <rFont val="&quot;Google Sans&quot;"/>
      </rPr>
      <t>Tocopherol</t>
    </r>
  </si>
  <si>
    <t>δ Tocopherol</t>
  </si>
  <si>
    <t>α+γ+δ Tocopherol</t>
  </si>
  <si>
    <t>Oleic Acid</t>
  </si>
  <si>
    <t>Linoleic Acid</t>
  </si>
  <si>
    <t>Linolenic Acid</t>
  </si>
  <si>
    <t>Arachidic Acid</t>
  </si>
  <si>
    <t>Ecosenoic Acid</t>
  </si>
  <si>
    <t>IV</t>
  </si>
  <si>
    <t>Variable</t>
  </si>
  <si>
    <t>Unidad de medida</t>
  </si>
  <si>
    <t xml:space="preserve">Descripción </t>
  </si>
  <si>
    <t>g/100g grano, base seca</t>
  </si>
  <si>
    <t>Contenido de Tocoferol alfa</t>
  </si>
  <si>
    <t>Contenido de Tocoferol gamma</t>
  </si>
  <si>
    <t>Contenido de Tocoferol delta</t>
  </si>
  <si>
    <t>Contenido Total de Tocoferoles</t>
  </si>
  <si>
    <t>Contenido de ácido graso Palmitoleico (saturado)</t>
  </si>
  <si>
    <t>Contenido de cido graso Palmítico (saturado)</t>
  </si>
  <si>
    <t>Contenido de ácido graso esteárico (saturado)</t>
  </si>
  <si>
    <t>Contenido de ácido graso oléico (poliinsaturado)</t>
  </si>
  <si>
    <t>Contenido de ácido graso linoléico (poliinsaturado)</t>
  </si>
  <si>
    <t>Contenido de ácido graso linolénico (poliinsaturado)</t>
  </si>
  <si>
    <t>Contenido de ácido graso araquídico (saturado)</t>
  </si>
  <si>
    <t>Contenido de ácido graso eicoseónico (polinsaturado)</t>
  </si>
  <si>
    <t>ug/g aceite de colza</t>
  </si>
  <si>
    <t xml:space="preserve">Indice de estabilidad oxidativo </t>
  </si>
  <si>
    <t xml:space="preserve">Contenido de aceite en el grano </t>
  </si>
  <si>
    <t xml:space="preserve">Hoja o solapa = Perfiles químicos </t>
  </si>
  <si>
    <t xml:space="preserve">Fecha de siembra </t>
  </si>
  <si>
    <t xml:space="preserve">Fecha de inicio de floración </t>
  </si>
  <si>
    <t xml:space="preserve">Fecha de Madurez fisiológica </t>
  </si>
  <si>
    <t xml:space="preserve">Duracion del periodo desde la siembra hasta madurez fisiológica </t>
  </si>
  <si>
    <t xml:space="preserve">Duracion del periodo desde el inicio de floracion hasta madurez fisiológica </t>
  </si>
  <si>
    <t xml:space="preserve">Duración del periodo desde la siembra hasta el inicio de floracion </t>
  </si>
  <si>
    <t xml:space="preserve">Temperatura máxima del periodo entre inicio de floración y madurez fisiológica </t>
  </si>
  <si>
    <t xml:space="preserve">Temperatura media del periodo entre inicio de floración y madurez fisiológica </t>
  </si>
  <si>
    <t xml:space="preserve">Temperatura mínima del periodo entre inicio de floración y madurez fisiológica </t>
  </si>
  <si>
    <t xml:space="preserve">Evapotranspiración durante periodo entre inicio de floración y madurez fisiológica </t>
  </si>
  <si>
    <t xml:space="preserve">Precipitación acumulada durante el periodo entre inicio de floración y madurez fisiológica </t>
  </si>
  <si>
    <t>Días</t>
  </si>
  <si>
    <t>°C</t>
  </si>
  <si>
    <t>mm</t>
  </si>
  <si>
    <t>m2/mm</t>
  </si>
  <si>
    <t>Hoja o solapa = Condiciones climáticas</t>
  </si>
  <si>
    <t>Loc_1</t>
  </si>
  <si>
    <t>Loc_2</t>
  </si>
  <si>
    <t>Loc_3</t>
  </si>
  <si>
    <t>Loc_4</t>
  </si>
  <si>
    <t>cv_1</t>
  </si>
  <si>
    <t>cv_2</t>
  </si>
  <si>
    <t>cv_3</t>
  </si>
  <si>
    <t>cv_4</t>
  </si>
  <si>
    <t>cv_5</t>
  </si>
  <si>
    <t>cv_6</t>
  </si>
  <si>
    <t>cv_7</t>
  </si>
  <si>
    <t>cv_8</t>
  </si>
  <si>
    <t>cv_9</t>
  </si>
  <si>
    <t>cv_10</t>
  </si>
  <si>
    <t>cv_11</t>
  </si>
  <si>
    <t>cv_12</t>
  </si>
  <si>
    <t>cv_13</t>
  </si>
  <si>
    <t>Como es?</t>
  </si>
  <si>
    <t>Como quiero que sea?</t>
  </si>
  <si>
    <t>Conservantes</t>
  </si>
  <si>
    <t>Alto</t>
  </si>
  <si>
    <t>SATURADO</t>
  </si>
  <si>
    <t>Bajo</t>
  </si>
  <si>
    <t>polinsaturado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</si>
</sst>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1F1F1F"/>
      <name val="&quot;Google Sans&quot;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20" fontId="4" fillId="0" borderId="0" xfId="0" applyNumberFormat="1" applyFont="1"/>
    <xf numFmtId="0" fontId="5" fillId="0" borderId="0" xfId="0" applyFo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8" fillId="0" borderId="0" xfId="0" applyFo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0" fontId="4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E5C3-ACF8-45D9-903C-1B8241991864}">
  <dimension ref="A3:E34"/>
  <sheetViews>
    <sheetView zoomScale="130" zoomScaleNormal="130" workbookViewId="0">
      <selection activeCell="C19" sqref="C19"/>
    </sheetView>
  </sheetViews>
  <sheetFormatPr baseColWidth="10" defaultRowHeight="13.8"/>
  <cols>
    <col min="1" max="1" width="19.88671875" customWidth="1"/>
    <col min="2" max="2" width="20.109375" bestFit="1" customWidth="1"/>
    <col min="3" max="3" width="45.88671875" customWidth="1"/>
    <col min="4" max="4" width="16.44140625" customWidth="1"/>
    <col min="5" max="5" width="18.33203125" customWidth="1"/>
  </cols>
  <sheetData>
    <row r="3" spans="1:5">
      <c r="A3" s="18" t="s">
        <v>170</v>
      </c>
    </row>
    <row r="5" spans="1:5">
      <c r="A5" s="18" t="s">
        <v>151</v>
      </c>
      <c r="B5" s="18" t="s">
        <v>152</v>
      </c>
      <c r="C5" s="18" t="s">
        <v>153</v>
      </c>
      <c r="D5" s="18" t="s">
        <v>204</v>
      </c>
      <c r="E5" s="18" t="s">
        <v>205</v>
      </c>
    </row>
    <row r="6" spans="1:5" ht="15.6">
      <c r="A6" s="13" t="s">
        <v>141</v>
      </c>
      <c r="B6" t="s">
        <v>167</v>
      </c>
      <c r="C6" t="s">
        <v>155</v>
      </c>
      <c r="D6" t="s">
        <v>206</v>
      </c>
      <c r="E6" t="s">
        <v>207</v>
      </c>
    </row>
    <row r="7" spans="1:5" ht="14.4">
      <c r="A7" s="14" t="s">
        <v>142</v>
      </c>
      <c r="B7" t="s">
        <v>167</v>
      </c>
      <c r="C7" t="s">
        <v>156</v>
      </c>
      <c r="D7" t="s">
        <v>206</v>
      </c>
      <c r="E7" t="s">
        <v>207</v>
      </c>
    </row>
    <row r="8" spans="1:5" ht="15.6">
      <c r="A8" s="13" t="s">
        <v>143</v>
      </c>
      <c r="B8" t="s">
        <v>167</v>
      </c>
      <c r="C8" t="s">
        <v>157</v>
      </c>
      <c r="D8" t="s">
        <v>206</v>
      </c>
      <c r="E8" t="s">
        <v>207</v>
      </c>
    </row>
    <row r="9" spans="1:5" ht="15.6">
      <c r="A9" s="13" t="s">
        <v>144</v>
      </c>
      <c r="B9" t="s">
        <v>167</v>
      </c>
      <c r="C9" t="s">
        <v>158</v>
      </c>
      <c r="D9" t="s">
        <v>206</v>
      </c>
      <c r="E9" t="s">
        <v>207</v>
      </c>
    </row>
    <row r="10" spans="1:5">
      <c r="A10" s="15" t="s">
        <v>138</v>
      </c>
      <c r="B10" t="s">
        <v>154</v>
      </c>
      <c r="C10" t="s">
        <v>160</v>
      </c>
      <c r="D10" t="s">
        <v>208</v>
      </c>
      <c r="E10" t="s">
        <v>209</v>
      </c>
    </row>
    <row r="11" spans="1:5" ht="15.6">
      <c r="A11" s="13" t="s">
        <v>139</v>
      </c>
      <c r="B11" t="s">
        <v>154</v>
      </c>
      <c r="C11" t="s">
        <v>159</v>
      </c>
      <c r="D11" t="s">
        <v>208</v>
      </c>
      <c r="E11" t="s">
        <v>209</v>
      </c>
    </row>
    <row r="12" spans="1:5">
      <c r="A12" s="15" t="s">
        <v>140</v>
      </c>
      <c r="B12" t="s">
        <v>154</v>
      </c>
      <c r="C12" t="s">
        <v>161</v>
      </c>
      <c r="D12" t="s">
        <v>208</v>
      </c>
      <c r="E12" t="s">
        <v>209</v>
      </c>
    </row>
    <row r="13" spans="1:5">
      <c r="A13" s="15" t="s">
        <v>145</v>
      </c>
      <c r="B13" t="s">
        <v>154</v>
      </c>
      <c r="C13" t="s">
        <v>162</v>
      </c>
      <c r="D13" t="s">
        <v>210</v>
      </c>
      <c r="E13" t="s">
        <v>207</v>
      </c>
    </row>
    <row r="14" spans="1:5">
      <c r="A14" s="15" t="s">
        <v>146</v>
      </c>
      <c r="B14" t="s">
        <v>154</v>
      </c>
      <c r="C14" t="s">
        <v>163</v>
      </c>
      <c r="D14" t="s">
        <v>210</v>
      </c>
      <c r="E14" t="s">
        <v>207</v>
      </c>
    </row>
    <row r="15" spans="1:5">
      <c r="A15" s="15" t="s">
        <v>147</v>
      </c>
      <c r="B15" t="s">
        <v>154</v>
      </c>
      <c r="C15" t="s">
        <v>164</v>
      </c>
      <c r="D15" t="s">
        <v>210</v>
      </c>
      <c r="E15" t="s">
        <v>207</v>
      </c>
    </row>
    <row r="16" spans="1:5">
      <c r="A16" s="15" t="s">
        <v>148</v>
      </c>
      <c r="B16" t="s">
        <v>154</v>
      </c>
      <c r="C16" t="s">
        <v>165</v>
      </c>
      <c r="D16" t="s">
        <v>208</v>
      </c>
      <c r="E16" t="s">
        <v>209</v>
      </c>
    </row>
    <row r="17" spans="1:5">
      <c r="A17" s="15" t="s">
        <v>149</v>
      </c>
      <c r="B17" t="s">
        <v>154</v>
      </c>
      <c r="C17" t="s">
        <v>166</v>
      </c>
      <c r="D17" t="s">
        <v>210</v>
      </c>
      <c r="E17" t="s">
        <v>207</v>
      </c>
    </row>
    <row r="18" spans="1:5">
      <c r="A18" s="16" t="s">
        <v>3</v>
      </c>
      <c r="C18" t="s">
        <v>168</v>
      </c>
    </row>
    <row r="19" spans="1:5">
      <c r="A19" s="17" t="s">
        <v>137</v>
      </c>
      <c r="B19" t="s">
        <v>154</v>
      </c>
      <c r="C19" t="s">
        <v>169</v>
      </c>
    </row>
    <row r="21" spans="1:5">
      <c r="A21" s="18" t="s">
        <v>186</v>
      </c>
    </row>
    <row r="22" spans="1:5">
      <c r="A22" s="18"/>
    </row>
    <row r="23" spans="1:5">
      <c r="A23" s="18" t="s">
        <v>151</v>
      </c>
      <c r="B23" s="18" t="s">
        <v>152</v>
      </c>
      <c r="C23" s="18" t="s">
        <v>153</v>
      </c>
    </row>
    <row r="24" spans="1:5">
      <c r="A24" s="1" t="s">
        <v>110</v>
      </c>
      <c r="C24" s="7" t="s">
        <v>171</v>
      </c>
    </row>
    <row r="25" spans="1:5">
      <c r="A25" s="1" t="s">
        <v>111</v>
      </c>
      <c r="C25" s="7" t="s">
        <v>172</v>
      </c>
    </row>
    <row r="26" spans="1:5">
      <c r="A26" s="1" t="s">
        <v>112</v>
      </c>
      <c r="C26" s="7" t="s">
        <v>173</v>
      </c>
    </row>
    <row r="27" spans="1:5">
      <c r="A27" s="1" t="s">
        <v>113</v>
      </c>
      <c r="B27" s="7" t="s">
        <v>182</v>
      </c>
      <c r="C27" s="7" t="s">
        <v>176</v>
      </c>
    </row>
    <row r="28" spans="1:5">
      <c r="A28" s="1" t="s">
        <v>114</v>
      </c>
      <c r="B28" s="7" t="s">
        <v>182</v>
      </c>
      <c r="C28" s="7" t="s">
        <v>174</v>
      </c>
    </row>
    <row r="29" spans="1:5">
      <c r="A29" s="1" t="s">
        <v>115</v>
      </c>
      <c r="B29" s="7" t="s">
        <v>182</v>
      </c>
      <c r="C29" s="7" t="s">
        <v>175</v>
      </c>
    </row>
    <row r="30" spans="1:5">
      <c r="A30" s="1" t="s">
        <v>116</v>
      </c>
      <c r="B30" s="7" t="s">
        <v>183</v>
      </c>
      <c r="C30" s="7" t="s">
        <v>177</v>
      </c>
    </row>
    <row r="31" spans="1:5">
      <c r="A31" s="1" t="s">
        <v>117</v>
      </c>
      <c r="B31" s="7" t="s">
        <v>183</v>
      </c>
      <c r="C31" s="7" t="s">
        <v>178</v>
      </c>
    </row>
    <row r="32" spans="1:5">
      <c r="A32" s="1" t="s">
        <v>118</v>
      </c>
      <c r="B32" s="7" t="s">
        <v>183</v>
      </c>
      <c r="C32" s="7" t="s">
        <v>179</v>
      </c>
    </row>
    <row r="33" spans="1:3">
      <c r="A33" s="1" t="s">
        <v>119</v>
      </c>
      <c r="B33" s="7" t="s">
        <v>184</v>
      </c>
      <c r="C33" s="7" t="s">
        <v>181</v>
      </c>
    </row>
    <row r="34" spans="1:3">
      <c r="A34" s="1" t="s">
        <v>120</v>
      </c>
      <c r="B34" s="7" t="s">
        <v>185</v>
      </c>
      <c r="C34" s="7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F1" workbookViewId="0">
      <selection activeCell="Q1" sqref="Q1:Q1048576"/>
    </sheetView>
  </sheetViews>
  <sheetFormatPr baseColWidth="10" defaultColWidth="14.44140625" defaultRowHeight="15" customHeight="1"/>
  <cols>
    <col min="1" max="6" width="10" customWidth="1"/>
    <col min="7" max="7" width="15.33203125" customWidth="1"/>
    <col min="8" max="8" width="13.6640625" customWidth="1"/>
    <col min="9" max="9" width="16.88671875" customWidth="1"/>
    <col min="10" max="10" width="13.109375" customWidth="1"/>
    <col min="11" max="11" width="10" customWidth="1"/>
    <col min="12" max="12" width="12.109375" customWidth="1"/>
    <col min="13" max="13" width="13.109375" customWidth="1"/>
    <col min="14" max="14" width="15.33203125" customWidth="1"/>
    <col min="15" max="15" width="14.6640625" customWidth="1"/>
    <col min="16" max="16" width="20.33203125" customWidth="1"/>
    <col min="17" max="17" width="24.5546875" customWidth="1"/>
    <col min="18" max="18" width="11.44140625" customWidth="1"/>
    <col min="19" max="25" width="10" customWidth="1"/>
  </cols>
  <sheetData>
    <row r="1" spans="1:19" ht="17.25" customHeight="1" thickBot="1">
      <c r="A1" s="1" t="s">
        <v>0</v>
      </c>
      <c r="B1" s="1" t="s">
        <v>1</v>
      </c>
      <c r="C1" s="1" t="s">
        <v>2</v>
      </c>
      <c r="D1" s="5" t="s">
        <v>141</v>
      </c>
      <c r="E1" s="10" t="s">
        <v>142</v>
      </c>
      <c r="F1" s="5" t="s">
        <v>143</v>
      </c>
      <c r="G1" s="5" t="s">
        <v>144</v>
      </c>
      <c r="H1" s="6" t="s">
        <v>138</v>
      </c>
      <c r="I1" s="5" t="s">
        <v>139</v>
      </c>
      <c r="J1" s="6" t="s">
        <v>140</v>
      </c>
      <c r="K1" s="6" t="s">
        <v>145</v>
      </c>
      <c r="L1" s="6" t="s">
        <v>146</v>
      </c>
      <c r="M1" s="6" t="s">
        <v>147</v>
      </c>
      <c r="N1" s="6" t="s">
        <v>148</v>
      </c>
      <c r="O1" s="6" t="s">
        <v>149</v>
      </c>
      <c r="P1" s="11" t="s">
        <v>3</v>
      </c>
      <c r="Q1" s="12" t="s">
        <v>137</v>
      </c>
      <c r="R1" s="2" t="s">
        <v>4</v>
      </c>
      <c r="S1" s="12" t="s">
        <v>150</v>
      </c>
    </row>
    <row r="2" spans="1:19" ht="12.75" customHeight="1" thickBot="1">
      <c r="A2" s="19" t="s">
        <v>187</v>
      </c>
      <c r="B2" s="1" t="s">
        <v>191</v>
      </c>
      <c r="C2" s="1">
        <v>1</v>
      </c>
      <c r="D2" s="1">
        <v>502.64</v>
      </c>
      <c r="E2" s="1">
        <v>826.36</v>
      </c>
      <c r="F2" s="1">
        <v>6.18</v>
      </c>
      <c r="G2" s="1">
        <f t="shared" ref="G2:G105" si="0">SUM(D2+E2+F2)</f>
        <v>1335.18</v>
      </c>
      <c r="H2" s="1">
        <v>4.26</v>
      </c>
      <c r="I2" s="8" t="s">
        <v>121</v>
      </c>
      <c r="J2" s="1">
        <v>2.04</v>
      </c>
      <c r="K2" s="1">
        <v>64.489999999999995</v>
      </c>
      <c r="L2" s="1">
        <v>20.41</v>
      </c>
      <c r="M2" s="1">
        <v>7.11</v>
      </c>
      <c r="N2" s="1">
        <v>0.44</v>
      </c>
      <c r="O2" s="1">
        <v>1.06</v>
      </c>
      <c r="P2" s="1">
        <v>11.38</v>
      </c>
      <c r="Q2" s="1">
        <v>44.97</v>
      </c>
      <c r="R2" s="2" t="s">
        <v>5</v>
      </c>
      <c r="S2" s="1">
        <v>115.53</v>
      </c>
    </row>
    <row r="3" spans="1:19" ht="12.75" customHeight="1" thickBot="1">
      <c r="A3" s="19" t="s">
        <v>187</v>
      </c>
      <c r="B3" s="1" t="s">
        <v>191</v>
      </c>
      <c r="C3" s="1">
        <v>2</v>
      </c>
      <c r="D3" s="1">
        <v>511.2</v>
      </c>
      <c r="E3" s="1">
        <v>788.1</v>
      </c>
      <c r="F3" s="1">
        <v>7.36</v>
      </c>
      <c r="G3" s="1">
        <f t="shared" si="0"/>
        <v>1306.6599999999999</v>
      </c>
      <c r="H3" s="1">
        <v>4.24</v>
      </c>
      <c r="I3" s="8" t="s">
        <v>121</v>
      </c>
      <c r="J3" s="1">
        <v>1.96</v>
      </c>
      <c r="K3" s="1">
        <v>64.510000000000005</v>
      </c>
      <c r="L3" s="1">
        <v>20.48</v>
      </c>
      <c r="M3" s="1">
        <v>7.01</v>
      </c>
      <c r="N3" s="1">
        <v>0.51</v>
      </c>
      <c r="O3" s="1">
        <v>1.0900000000000001</v>
      </c>
      <c r="P3" s="1">
        <v>10.45</v>
      </c>
      <c r="Q3" s="1">
        <v>44.73</v>
      </c>
      <c r="R3" s="2" t="s">
        <v>6</v>
      </c>
      <c r="S3" s="1">
        <v>115.42</v>
      </c>
    </row>
    <row r="4" spans="1:19" ht="12.75" customHeight="1" thickBot="1">
      <c r="A4" s="19" t="s">
        <v>187</v>
      </c>
      <c r="B4" s="1" t="s">
        <v>192</v>
      </c>
      <c r="C4" s="1">
        <v>1</v>
      </c>
      <c r="D4" s="1">
        <v>317.95</v>
      </c>
      <c r="E4" s="1">
        <v>726.27</v>
      </c>
      <c r="G4" s="1">
        <f t="shared" si="0"/>
        <v>1044.22</v>
      </c>
      <c r="H4" s="1">
        <v>3.96</v>
      </c>
      <c r="I4" s="8" t="s">
        <v>122</v>
      </c>
      <c r="J4" s="1">
        <v>1.89</v>
      </c>
      <c r="K4" s="1">
        <v>65.69</v>
      </c>
      <c r="L4" s="1">
        <v>18.649999999999999</v>
      </c>
      <c r="M4" s="1">
        <v>7.92</v>
      </c>
      <c r="N4" s="1">
        <v>0.48</v>
      </c>
      <c r="O4" s="1">
        <v>1.33</v>
      </c>
      <c r="P4" s="1">
        <v>10.29</v>
      </c>
      <c r="Q4" s="1">
        <v>46.44</v>
      </c>
      <c r="R4" s="2" t="s">
        <v>7</v>
      </c>
      <c r="S4" s="1">
        <v>115.82</v>
      </c>
    </row>
    <row r="5" spans="1:19" ht="12.75" customHeight="1" thickBot="1">
      <c r="A5" s="19" t="s">
        <v>187</v>
      </c>
      <c r="B5" s="1" t="s">
        <v>192</v>
      </c>
      <c r="C5" s="1">
        <v>2</v>
      </c>
      <c r="D5" s="1">
        <v>356.28</v>
      </c>
      <c r="E5" s="1">
        <v>796.46</v>
      </c>
      <c r="F5" s="1">
        <v>7.22</v>
      </c>
      <c r="G5" s="1">
        <f t="shared" si="0"/>
        <v>1159.96</v>
      </c>
      <c r="H5" s="1">
        <v>4.45</v>
      </c>
      <c r="I5" s="8" t="s">
        <v>123</v>
      </c>
      <c r="J5" s="1">
        <v>2.21</v>
      </c>
      <c r="K5" s="1">
        <v>65.64</v>
      </c>
      <c r="L5" s="1">
        <v>18.53</v>
      </c>
      <c r="M5" s="1">
        <v>7.51</v>
      </c>
      <c r="N5" s="1">
        <v>0.41</v>
      </c>
      <c r="O5" s="1">
        <v>1.06</v>
      </c>
      <c r="P5" s="1">
        <v>11.47</v>
      </c>
      <c r="Q5" s="1">
        <v>46.58</v>
      </c>
      <c r="R5" s="2" t="s">
        <v>8</v>
      </c>
      <c r="S5" s="1">
        <v>114.23</v>
      </c>
    </row>
    <row r="6" spans="1:19" ht="12.75" customHeight="1" thickBot="1">
      <c r="A6" s="19" t="s">
        <v>187</v>
      </c>
      <c r="B6" s="1" t="s">
        <v>193</v>
      </c>
      <c r="C6" s="1">
        <v>1</v>
      </c>
      <c r="D6" s="1">
        <v>405.68</v>
      </c>
      <c r="E6" s="1">
        <v>745.75</v>
      </c>
      <c r="F6" s="1">
        <v>3.79</v>
      </c>
      <c r="G6" s="1">
        <f t="shared" si="0"/>
        <v>1155.22</v>
      </c>
      <c r="H6" s="1">
        <v>4.17</v>
      </c>
      <c r="I6" s="8" t="s">
        <v>122</v>
      </c>
      <c r="J6" s="1">
        <v>1.95</v>
      </c>
      <c r="K6" s="1">
        <v>65.819999999999993</v>
      </c>
      <c r="L6" s="1">
        <v>19.38</v>
      </c>
      <c r="M6" s="1">
        <v>7.04</v>
      </c>
      <c r="N6" s="1">
        <v>0.31</v>
      </c>
      <c r="O6" s="1">
        <v>1.1499999999999999</v>
      </c>
      <c r="P6" s="1">
        <v>12.34</v>
      </c>
      <c r="Q6" s="1">
        <v>45.05</v>
      </c>
      <c r="R6" s="2" t="s">
        <v>9</v>
      </c>
      <c r="S6" s="1">
        <v>114.7</v>
      </c>
    </row>
    <row r="7" spans="1:19" ht="12.75" customHeight="1" thickBot="1">
      <c r="A7" s="19" t="s">
        <v>187</v>
      </c>
      <c r="B7" s="1" t="s">
        <v>193</v>
      </c>
      <c r="C7" s="1">
        <v>2</v>
      </c>
      <c r="D7" s="1">
        <v>522.5</v>
      </c>
      <c r="E7" s="1">
        <v>774.67</v>
      </c>
      <c r="F7" s="1">
        <v>5.54</v>
      </c>
      <c r="G7" s="1">
        <f t="shared" si="0"/>
        <v>1302.71</v>
      </c>
      <c r="H7" s="1">
        <v>4.42</v>
      </c>
      <c r="I7" s="8" t="s">
        <v>124</v>
      </c>
      <c r="J7" s="1">
        <v>2.02</v>
      </c>
      <c r="K7" s="1">
        <v>64.569999999999993</v>
      </c>
      <c r="L7" s="1">
        <v>20.59</v>
      </c>
      <c r="M7" s="1">
        <v>7</v>
      </c>
      <c r="N7" s="1">
        <v>0.04</v>
      </c>
      <c r="O7" s="1">
        <v>1.1399999999999999</v>
      </c>
      <c r="P7" s="1">
        <v>10.99</v>
      </c>
      <c r="Q7" s="1">
        <v>44.74</v>
      </c>
      <c r="R7" s="2" t="s">
        <v>10</v>
      </c>
      <c r="S7" s="1">
        <v>115.72</v>
      </c>
    </row>
    <row r="8" spans="1:19" ht="12.75" customHeight="1" thickBot="1">
      <c r="A8" s="19" t="s">
        <v>187</v>
      </c>
      <c r="B8" s="1" t="s">
        <v>194</v>
      </c>
      <c r="C8" s="1">
        <v>1</v>
      </c>
      <c r="D8" s="1">
        <v>209.21</v>
      </c>
      <c r="E8" s="1">
        <v>742.84</v>
      </c>
      <c r="F8" s="1">
        <v>9.7899999999999991</v>
      </c>
      <c r="G8" s="1">
        <f t="shared" si="0"/>
        <v>961.84</v>
      </c>
      <c r="H8" s="1">
        <v>3.99</v>
      </c>
      <c r="I8" s="8" t="s">
        <v>125</v>
      </c>
      <c r="J8" s="1">
        <v>1.85</v>
      </c>
      <c r="K8" s="1">
        <v>64.42</v>
      </c>
      <c r="L8" s="1">
        <v>18.170000000000002</v>
      </c>
      <c r="M8" s="1">
        <v>9.86</v>
      </c>
      <c r="N8" s="1">
        <v>0.44</v>
      </c>
      <c r="O8" s="1">
        <v>1.0900000000000001</v>
      </c>
      <c r="P8" s="1">
        <v>7.78</v>
      </c>
      <c r="Q8" s="1">
        <v>45.39</v>
      </c>
      <c r="R8" s="2" t="s">
        <v>11</v>
      </c>
      <c r="S8" s="1">
        <v>118.93</v>
      </c>
    </row>
    <row r="9" spans="1:19" ht="12.75" customHeight="1" thickBot="1">
      <c r="A9" s="19" t="s">
        <v>187</v>
      </c>
      <c r="B9" s="1" t="s">
        <v>194</v>
      </c>
      <c r="C9" s="1">
        <v>2</v>
      </c>
      <c r="D9" s="1">
        <v>409.12</v>
      </c>
      <c r="E9" s="1">
        <v>714.45</v>
      </c>
      <c r="F9" s="1">
        <v>17.7</v>
      </c>
      <c r="G9" s="1">
        <f t="shared" si="0"/>
        <v>1141.2700000000002</v>
      </c>
      <c r="H9" s="1">
        <v>4.1500000000000004</v>
      </c>
      <c r="I9" s="8" t="s">
        <v>122</v>
      </c>
      <c r="J9" s="1">
        <v>1.97</v>
      </c>
      <c r="K9" s="1">
        <v>66.400000000000006</v>
      </c>
      <c r="L9" s="1">
        <v>19.350000000000001</v>
      </c>
      <c r="M9" s="1">
        <v>6.92</v>
      </c>
      <c r="N9" s="1">
        <v>0.26</v>
      </c>
      <c r="O9" s="1">
        <v>0.78</v>
      </c>
      <c r="P9" s="1">
        <v>9.6300000000000008</v>
      </c>
      <c r="Q9" s="1">
        <v>46.46</v>
      </c>
      <c r="R9" s="2" t="s">
        <v>12</v>
      </c>
      <c r="S9" s="1">
        <v>114.54</v>
      </c>
    </row>
    <row r="10" spans="1:19" ht="12.75" customHeight="1" thickBot="1">
      <c r="A10" s="19" t="s">
        <v>187</v>
      </c>
      <c r="B10" s="1" t="s">
        <v>195</v>
      </c>
      <c r="C10" s="1">
        <v>1</v>
      </c>
      <c r="D10" s="1">
        <v>226.65</v>
      </c>
      <c r="E10" s="1">
        <v>852.57</v>
      </c>
      <c r="F10" s="1">
        <v>3.77</v>
      </c>
      <c r="G10" s="1">
        <f t="shared" si="0"/>
        <v>1082.99</v>
      </c>
      <c r="H10" s="1">
        <v>4.0199999999999996</v>
      </c>
      <c r="I10" s="8" t="s">
        <v>123</v>
      </c>
      <c r="J10" s="1">
        <v>2.15</v>
      </c>
      <c r="K10" s="1">
        <v>66.849999999999994</v>
      </c>
      <c r="L10" s="1">
        <v>17.93</v>
      </c>
      <c r="M10" s="1">
        <v>7.58</v>
      </c>
      <c r="N10" s="1">
        <v>0.15</v>
      </c>
      <c r="O10" s="1">
        <v>1.1299999999999999</v>
      </c>
      <c r="P10" s="1">
        <v>12.57</v>
      </c>
      <c r="Q10" s="1">
        <v>47.24</v>
      </c>
      <c r="R10" s="2" t="s">
        <v>13</v>
      </c>
      <c r="S10" s="1">
        <v>114.47</v>
      </c>
    </row>
    <row r="11" spans="1:19" ht="12.75" customHeight="1" thickBot="1">
      <c r="A11" s="19" t="s">
        <v>187</v>
      </c>
      <c r="B11" s="1" t="s">
        <v>195</v>
      </c>
      <c r="C11" s="1">
        <v>2</v>
      </c>
      <c r="D11" s="1">
        <v>221.74</v>
      </c>
      <c r="E11" s="1">
        <v>865.98</v>
      </c>
      <c r="F11" s="1">
        <v>6.45</v>
      </c>
      <c r="G11" s="1">
        <f t="shared" si="0"/>
        <v>1094.17</v>
      </c>
      <c r="H11" s="1">
        <v>3.85</v>
      </c>
      <c r="I11" s="8" t="s">
        <v>126</v>
      </c>
      <c r="J11" s="1">
        <v>2.13</v>
      </c>
      <c r="K11" s="1">
        <v>68.239999999999995</v>
      </c>
      <c r="L11" s="1">
        <v>17.62</v>
      </c>
      <c r="M11" s="1">
        <v>7.72</v>
      </c>
      <c r="N11" s="1">
        <v>0.44</v>
      </c>
      <c r="O11" s="1">
        <v>0.83</v>
      </c>
      <c r="P11" s="1">
        <v>9.8699999999999992</v>
      </c>
      <c r="Q11" s="1">
        <v>47.67</v>
      </c>
      <c r="R11" s="2" t="s">
        <v>14</v>
      </c>
      <c r="S11" s="1">
        <v>115.22</v>
      </c>
    </row>
    <row r="12" spans="1:19" ht="12.75" customHeight="1" thickBot="1">
      <c r="A12" s="19" t="s">
        <v>187</v>
      </c>
      <c r="B12" s="1" t="s">
        <v>196</v>
      </c>
      <c r="C12" s="1">
        <v>1</v>
      </c>
      <c r="D12" s="1">
        <v>425.81</v>
      </c>
      <c r="E12" s="1">
        <v>739.14</v>
      </c>
      <c r="F12" s="1">
        <v>9.1199999999999992</v>
      </c>
      <c r="G12" s="1">
        <f t="shared" si="0"/>
        <v>1174.07</v>
      </c>
      <c r="H12" s="1">
        <v>4.09</v>
      </c>
      <c r="I12" s="8" t="s">
        <v>122</v>
      </c>
      <c r="J12" s="1">
        <v>2</v>
      </c>
      <c r="K12" s="1">
        <v>66.2</v>
      </c>
      <c r="L12" s="1">
        <v>18.55</v>
      </c>
      <c r="M12" s="1">
        <v>7.39</v>
      </c>
      <c r="N12" s="1">
        <v>0.51</v>
      </c>
      <c r="O12" s="1">
        <v>1.1100000000000001</v>
      </c>
      <c r="P12" s="1">
        <v>10.86</v>
      </c>
      <c r="Q12" s="1">
        <v>43.97</v>
      </c>
      <c r="R12" s="2" t="s">
        <v>15</v>
      </c>
      <c r="S12" s="1">
        <v>114.47</v>
      </c>
    </row>
    <row r="13" spans="1:19" ht="12.75" customHeight="1" thickBot="1">
      <c r="A13" s="19" t="s">
        <v>187</v>
      </c>
      <c r="B13" s="1" t="s">
        <v>196</v>
      </c>
      <c r="C13" s="1">
        <v>2</v>
      </c>
      <c r="D13" s="1">
        <v>392.23</v>
      </c>
      <c r="E13" s="1">
        <v>808.54</v>
      </c>
      <c r="F13" s="1">
        <v>12.38</v>
      </c>
      <c r="G13" s="1">
        <f t="shared" si="0"/>
        <v>1213.1500000000001</v>
      </c>
      <c r="H13" s="1">
        <v>4.1900000000000004</v>
      </c>
      <c r="I13" s="8" t="s">
        <v>122</v>
      </c>
      <c r="J13" s="1">
        <v>2</v>
      </c>
      <c r="K13" s="1">
        <v>65.73</v>
      </c>
      <c r="L13" s="1">
        <v>19.2</v>
      </c>
      <c r="M13" s="1">
        <v>7.13</v>
      </c>
      <c r="N13" s="1">
        <v>0.52</v>
      </c>
      <c r="O13" s="1">
        <v>1.06</v>
      </c>
      <c r="P13" s="1">
        <v>12.19</v>
      </c>
      <c r="Q13" s="1">
        <v>47</v>
      </c>
      <c r="R13" s="2" t="s">
        <v>16</v>
      </c>
      <c r="S13" s="1">
        <v>114.47</v>
      </c>
    </row>
    <row r="14" spans="1:19" ht="12.75" customHeight="1" thickBot="1">
      <c r="A14" s="19" t="s">
        <v>187</v>
      </c>
      <c r="B14" s="1" t="s">
        <v>197</v>
      </c>
      <c r="C14" s="1">
        <v>1</v>
      </c>
      <c r="D14" s="1">
        <v>281.95</v>
      </c>
      <c r="E14" s="1">
        <v>657.9</v>
      </c>
      <c r="F14" s="1">
        <v>4.01</v>
      </c>
      <c r="G14" s="1">
        <f t="shared" si="0"/>
        <v>943.8599999999999</v>
      </c>
      <c r="H14" s="1">
        <v>3.95</v>
      </c>
      <c r="I14" s="8" t="s">
        <v>127</v>
      </c>
      <c r="J14" s="1">
        <v>2.3199999999999998</v>
      </c>
      <c r="K14" s="1">
        <v>68.040000000000006</v>
      </c>
      <c r="L14" s="1">
        <v>16.149999999999999</v>
      </c>
      <c r="M14" s="1">
        <v>7.9</v>
      </c>
      <c r="N14" s="1">
        <v>0.5</v>
      </c>
      <c r="O14" s="1">
        <v>0.93</v>
      </c>
      <c r="P14" s="1">
        <v>11.21</v>
      </c>
      <c r="Q14" s="1">
        <v>44.76</v>
      </c>
      <c r="R14" s="2" t="s">
        <v>17</v>
      </c>
      <c r="S14" s="1">
        <v>113.09</v>
      </c>
    </row>
    <row r="15" spans="1:19" ht="12.75" customHeight="1" thickBot="1">
      <c r="A15" s="19" t="s">
        <v>187</v>
      </c>
      <c r="B15" s="1" t="s">
        <v>197</v>
      </c>
      <c r="C15" s="1">
        <v>2</v>
      </c>
      <c r="D15" s="1">
        <v>277.24</v>
      </c>
      <c r="E15" s="1">
        <v>666.31</v>
      </c>
      <c r="F15" s="1">
        <v>5</v>
      </c>
      <c r="G15" s="1">
        <f t="shared" si="0"/>
        <v>948.55</v>
      </c>
      <c r="H15" s="1">
        <v>3.95</v>
      </c>
      <c r="I15" s="8" t="s">
        <v>128</v>
      </c>
      <c r="J15" s="1">
        <v>2.5</v>
      </c>
      <c r="K15" s="1">
        <v>66.489999999999995</v>
      </c>
      <c r="L15" s="1">
        <v>18.100000000000001</v>
      </c>
      <c r="M15" s="1">
        <v>7.56</v>
      </c>
      <c r="N15" s="1">
        <v>0.5</v>
      </c>
      <c r="O15" s="1">
        <v>0.68</v>
      </c>
      <c r="P15" s="1">
        <v>9.4499999999999993</v>
      </c>
      <c r="Q15" s="1">
        <v>43.67</v>
      </c>
      <c r="R15" s="2" t="s">
        <v>18</v>
      </c>
      <c r="S15" s="1">
        <v>114.07</v>
      </c>
    </row>
    <row r="16" spans="1:19" ht="12.75" customHeight="1" thickBot="1">
      <c r="A16" s="19" t="s">
        <v>187</v>
      </c>
      <c r="B16" s="1" t="s">
        <v>198</v>
      </c>
      <c r="C16" s="1">
        <v>1</v>
      </c>
      <c r="D16" s="1">
        <v>282.10000000000002</v>
      </c>
      <c r="E16" s="1">
        <v>656.86</v>
      </c>
      <c r="F16" s="1">
        <v>8.68</v>
      </c>
      <c r="G16" s="1">
        <f t="shared" si="0"/>
        <v>947.64</v>
      </c>
      <c r="H16" s="1">
        <v>3.8</v>
      </c>
      <c r="I16" s="8" t="s">
        <v>122</v>
      </c>
      <c r="J16" s="1">
        <v>1.98</v>
      </c>
      <c r="K16" s="1">
        <v>67.39</v>
      </c>
      <c r="L16" s="1">
        <v>17.510000000000002</v>
      </c>
      <c r="M16" s="1">
        <v>7.68</v>
      </c>
      <c r="N16" s="1">
        <v>0.33</v>
      </c>
      <c r="O16" s="1">
        <v>1.1299999999999999</v>
      </c>
      <c r="P16" s="1">
        <v>10.46</v>
      </c>
      <c r="Q16" s="1">
        <v>46.81</v>
      </c>
      <c r="R16" s="2" t="s">
        <v>19</v>
      </c>
      <c r="S16" s="1">
        <v>114.45</v>
      </c>
    </row>
    <row r="17" spans="1:19" ht="12.75" customHeight="1" thickBot="1">
      <c r="A17" s="19" t="s">
        <v>187</v>
      </c>
      <c r="B17" s="1" t="s">
        <v>198</v>
      </c>
      <c r="C17" s="1">
        <v>2</v>
      </c>
      <c r="D17" s="1">
        <v>288.04000000000002</v>
      </c>
      <c r="E17" s="1">
        <v>684.01</v>
      </c>
      <c r="F17" s="1">
        <v>13.51</v>
      </c>
      <c r="G17" s="1">
        <f t="shared" si="0"/>
        <v>985.56</v>
      </c>
      <c r="H17" s="1">
        <v>3.79</v>
      </c>
      <c r="I17" s="8" t="s">
        <v>125</v>
      </c>
      <c r="J17" s="1">
        <v>1.91</v>
      </c>
      <c r="K17" s="1">
        <v>67.569999999999993</v>
      </c>
      <c r="L17" s="1">
        <v>17.52</v>
      </c>
      <c r="M17" s="1">
        <v>7.49</v>
      </c>
      <c r="N17" s="1">
        <v>0.46</v>
      </c>
      <c r="O17" s="1">
        <v>1.06</v>
      </c>
      <c r="P17" s="1">
        <v>10.33</v>
      </c>
      <c r="Q17" s="1">
        <v>47.66</v>
      </c>
      <c r="R17" s="2" t="s">
        <v>20</v>
      </c>
      <c r="S17" s="1">
        <v>114.07</v>
      </c>
    </row>
    <row r="18" spans="1:19" ht="12.75" customHeight="1" thickBot="1">
      <c r="A18" s="19" t="s">
        <v>187</v>
      </c>
      <c r="B18" s="1" t="s">
        <v>199</v>
      </c>
      <c r="C18" s="1">
        <v>1</v>
      </c>
      <c r="D18" s="1">
        <v>284.73</v>
      </c>
      <c r="E18" s="1">
        <v>624.02</v>
      </c>
      <c r="F18" s="1">
        <v>2.48</v>
      </c>
      <c r="G18" s="1">
        <f t="shared" si="0"/>
        <v>911.23</v>
      </c>
      <c r="H18" s="1">
        <v>3.99</v>
      </c>
      <c r="I18" s="8" t="s">
        <v>128</v>
      </c>
      <c r="J18" s="1">
        <v>2.4300000000000002</v>
      </c>
      <c r="K18" s="1">
        <v>67.22</v>
      </c>
      <c r="L18" s="1">
        <v>16.77</v>
      </c>
      <c r="M18" s="1">
        <v>7.85</v>
      </c>
      <c r="N18" s="1">
        <v>0.56000000000000005</v>
      </c>
      <c r="O18" s="1">
        <v>0.95</v>
      </c>
      <c r="P18" s="1">
        <v>10.58</v>
      </c>
      <c r="Q18" s="1">
        <v>45.79</v>
      </c>
      <c r="R18" s="2" t="s">
        <v>21</v>
      </c>
      <c r="S18" s="1">
        <v>113.32</v>
      </c>
    </row>
    <row r="19" spans="1:19" ht="12.75" customHeight="1" thickBot="1">
      <c r="A19" s="19" t="s">
        <v>187</v>
      </c>
      <c r="B19" s="1" t="s">
        <v>199</v>
      </c>
      <c r="C19" s="1">
        <v>2</v>
      </c>
      <c r="D19" s="1">
        <v>322.95</v>
      </c>
      <c r="E19" s="1">
        <v>661.28</v>
      </c>
      <c r="F19" s="1">
        <v>1.57</v>
      </c>
      <c r="G19" s="1">
        <f t="shared" si="0"/>
        <v>985.80000000000007</v>
      </c>
      <c r="H19" s="1">
        <v>4.21</v>
      </c>
      <c r="I19" s="8" t="s">
        <v>121</v>
      </c>
      <c r="J19" s="1">
        <v>2.5299999999999998</v>
      </c>
      <c r="K19" s="1">
        <v>68.040000000000006</v>
      </c>
      <c r="L19" s="1">
        <v>15.95</v>
      </c>
      <c r="M19" s="1">
        <v>7.37</v>
      </c>
      <c r="N19" s="1">
        <v>0.65</v>
      </c>
      <c r="O19" s="1">
        <v>1.05</v>
      </c>
      <c r="P19" s="1">
        <v>11.19</v>
      </c>
      <c r="Q19" s="1">
        <v>46.44</v>
      </c>
      <c r="R19" s="2" t="s">
        <v>22</v>
      </c>
      <c r="S19" s="1">
        <v>111.33</v>
      </c>
    </row>
    <row r="20" spans="1:19" ht="12.75" customHeight="1" thickBot="1">
      <c r="A20" s="19" t="s">
        <v>187</v>
      </c>
      <c r="B20" s="1" t="s">
        <v>200</v>
      </c>
      <c r="C20" s="1">
        <v>1</v>
      </c>
      <c r="D20" s="1">
        <v>345.5</v>
      </c>
      <c r="E20" s="1">
        <v>770.14</v>
      </c>
      <c r="F20" s="1">
        <v>3.33</v>
      </c>
      <c r="G20" s="1">
        <f t="shared" si="0"/>
        <v>1118.9699999999998</v>
      </c>
      <c r="H20" s="1">
        <v>4.07</v>
      </c>
      <c r="I20" s="8" t="s">
        <v>128</v>
      </c>
      <c r="J20" s="1">
        <v>2.0099999999999998</v>
      </c>
      <c r="K20" s="1">
        <v>65.17</v>
      </c>
      <c r="L20" s="1">
        <v>19.32</v>
      </c>
      <c r="M20" s="1">
        <v>7.42</v>
      </c>
      <c r="N20" s="1">
        <v>0.52</v>
      </c>
      <c r="O20" s="1">
        <v>1.27</v>
      </c>
      <c r="P20" s="1">
        <v>9.59</v>
      </c>
      <c r="Q20" s="1">
        <v>47.53</v>
      </c>
      <c r="R20" s="2" t="s">
        <v>23</v>
      </c>
      <c r="S20" s="1">
        <v>115.21</v>
      </c>
    </row>
    <row r="21" spans="1:19" ht="12.75" customHeight="1" thickBot="1">
      <c r="A21" s="19" t="s">
        <v>187</v>
      </c>
      <c r="B21" s="1" t="s">
        <v>200</v>
      </c>
      <c r="C21" s="1">
        <v>2</v>
      </c>
      <c r="D21" s="1">
        <v>330.27</v>
      </c>
      <c r="E21" s="1">
        <v>824.75</v>
      </c>
      <c r="F21" s="1">
        <v>10.42</v>
      </c>
      <c r="G21" s="1">
        <f t="shared" si="0"/>
        <v>1165.44</v>
      </c>
      <c r="H21" s="1">
        <v>3.96</v>
      </c>
      <c r="I21" s="8" t="s">
        <v>122</v>
      </c>
      <c r="J21" s="1">
        <v>1.93</v>
      </c>
      <c r="K21" s="1">
        <v>65.5</v>
      </c>
      <c r="L21" s="1">
        <v>19.190000000000001</v>
      </c>
      <c r="M21" s="1">
        <v>7.5</v>
      </c>
      <c r="N21" s="1">
        <v>0.52</v>
      </c>
      <c r="O21" s="1">
        <v>1.23</v>
      </c>
      <c r="P21" s="1">
        <v>10.14</v>
      </c>
      <c r="Q21" s="1">
        <v>46.23</v>
      </c>
      <c r="R21" s="2" t="s">
        <v>24</v>
      </c>
      <c r="S21" s="1">
        <v>115.4</v>
      </c>
    </row>
    <row r="22" spans="1:19" ht="12.75" customHeight="1" thickBot="1">
      <c r="A22" s="19" t="s">
        <v>187</v>
      </c>
      <c r="B22" s="1" t="s">
        <v>201</v>
      </c>
      <c r="C22" s="1">
        <v>1</v>
      </c>
      <c r="D22" s="1">
        <v>298.58</v>
      </c>
      <c r="E22" s="1">
        <v>676.74</v>
      </c>
      <c r="F22" s="1">
        <v>6.61</v>
      </c>
      <c r="G22" s="1">
        <f t="shared" si="0"/>
        <v>981.93</v>
      </c>
      <c r="H22" s="1">
        <v>3.97</v>
      </c>
      <c r="I22" s="8" t="s">
        <v>129</v>
      </c>
      <c r="J22" s="1">
        <v>1.99</v>
      </c>
      <c r="K22" s="1">
        <v>66.8</v>
      </c>
      <c r="L22" s="1">
        <v>18.559999999999999</v>
      </c>
      <c r="M22" s="1">
        <v>7.04</v>
      </c>
      <c r="N22" s="1">
        <v>0.5</v>
      </c>
      <c r="O22" s="1">
        <v>1</v>
      </c>
      <c r="P22" s="1">
        <v>10.92</v>
      </c>
      <c r="Q22" s="1">
        <v>47.31</v>
      </c>
      <c r="R22" s="2" t="s">
        <v>25</v>
      </c>
      <c r="S22" s="1">
        <v>113.97</v>
      </c>
    </row>
    <row r="23" spans="1:19" ht="12.75" customHeight="1" thickBot="1">
      <c r="A23" s="19" t="s">
        <v>187</v>
      </c>
      <c r="B23" s="1" t="s">
        <v>201</v>
      </c>
      <c r="C23" s="1">
        <v>2</v>
      </c>
      <c r="D23" s="1">
        <v>396.05</v>
      </c>
      <c r="E23" s="1">
        <v>659.09</v>
      </c>
      <c r="F23" s="1">
        <v>11.43</v>
      </c>
      <c r="G23" s="1">
        <f t="shared" si="0"/>
        <v>1066.5700000000002</v>
      </c>
      <c r="H23" s="1">
        <v>4.04</v>
      </c>
      <c r="I23" s="8" t="s">
        <v>130</v>
      </c>
      <c r="J23" s="1">
        <v>1.6</v>
      </c>
      <c r="K23" s="1">
        <v>72.599999999999994</v>
      </c>
      <c r="L23" s="1">
        <v>12.39</v>
      </c>
      <c r="M23" s="1">
        <v>7.83</v>
      </c>
      <c r="N23" s="1">
        <v>0.39</v>
      </c>
      <c r="O23" s="1">
        <v>1.1000000000000001</v>
      </c>
      <c r="P23" s="1">
        <v>12.79</v>
      </c>
      <c r="Q23" s="1">
        <v>45.94</v>
      </c>
      <c r="R23" s="2" t="s">
        <v>26</v>
      </c>
      <c r="S23" s="1">
        <v>110.09</v>
      </c>
    </row>
    <row r="24" spans="1:19" ht="12.75" customHeight="1" thickBot="1">
      <c r="A24" s="19" t="s">
        <v>187</v>
      </c>
      <c r="B24" s="1" t="s">
        <v>202</v>
      </c>
      <c r="C24" s="1">
        <v>1</v>
      </c>
      <c r="D24" s="1">
        <v>250.64</v>
      </c>
      <c r="E24" s="1">
        <v>717.31</v>
      </c>
      <c r="F24" s="1">
        <v>12.24</v>
      </c>
      <c r="G24" s="1">
        <f t="shared" si="0"/>
        <v>980.18999999999994</v>
      </c>
      <c r="H24" s="1">
        <v>3.89</v>
      </c>
      <c r="I24" s="8" t="s">
        <v>129</v>
      </c>
      <c r="J24" s="1">
        <v>2</v>
      </c>
      <c r="K24" s="1">
        <v>67.09</v>
      </c>
      <c r="L24" s="1">
        <v>17.989999999999998</v>
      </c>
      <c r="M24" s="1">
        <v>7.43</v>
      </c>
      <c r="N24" s="1">
        <v>0.43</v>
      </c>
      <c r="O24" s="1">
        <v>1</v>
      </c>
      <c r="P24" s="1">
        <v>10.65</v>
      </c>
      <c r="Q24" s="1">
        <v>48.92</v>
      </c>
      <c r="R24" s="2" t="s">
        <v>27</v>
      </c>
      <c r="S24" s="1">
        <v>114.25</v>
      </c>
    </row>
    <row r="25" spans="1:19" ht="12.75" customHeight="1" thickBot="1">
      <c r="A25" s="19" t="s">
        <v>187</v>
      </c>
      <c r="B25" s="1" t="s">
        <v>202</v>
      </c>
      <c r="C25" s="1">
        <v>2</v>
      </c>
      <c r="D25" s="1">
        <v>389.09</v>
      </c>
      <c r="E25" s="1">
        <v>691.16</v>
      </c>
      <c r="F25" s="1">
        <v>10.09</v>
      </c>
      <c r="G25" s="1">
        <f t="shared" si="0"/>
        <v>1090.3399999999999</v>
      </c>
      <c r="H25" s="1">
        <v>3.94</v>
      </c>
      <c r="I25" s="8" t="s">
        <v>131</v>
      </c>
      <c r="J25" s="1">
        <v>1.56</v>
      </c>
      <c r="K25" s="1">
        <v>75.08</v>
      </c>
      <c r="L25" s="1">
        <v>11.54</v>
      </c>
      <c r="M25" s="1">
        <v>6.93</v>
      </c>
      <c r="N25" s="1">
        <v>0.1</v>
      </c>
      <c r="O25" s="1">
        <v>0.83</v>
      </c>
      <c r="P25" s="1">
        <v>12.77</v>
      </c>
      <c r="Q25" s="1">
        <v>46.87</v>
      </c>
      <c r="R25" s="2" t="s">
        <v>28</v>
      </c>
      <c r="S25" s="1">
        <v>108.19</v>
      </c>
    </row>
    <row r="26" spans="1:19" ht="12.75" customHeight="1" thickBot="1">
      <c r="A26" s="19" t="s">
        <v>187</v>
      </c>
      <c r="B26" s="1" t="s">
        <v>203</v>
      </c>
      <c r="C26" s="1">
        <v>1</v>
      </c>
      <c r="D26" s="1">
        <v>264.14</v>
      </c>
      <c r="E26" s="1">
        <v>693.33</v>
      </c>
      <c r="F26" s="1">
        <v>4.88</v>
      </c>
      <c r="G26" s="1">
        <f t="shared" si="0"/>
        <v>962.35</v>
      </c>
      <c r="H26" s="1">
        <v>3.93</v>
      </c>
      <c r="I26" s="8" t="s">
        <v>129</v>
      </c>
      <c r="J26" s="1">
        <v>1.98</v>
      </c>
      <c r="K26" s="1">
        <v>67.16</v>
      </c>
      <c r="L26" s="1">
        <v>18.170000000000002</v>
      </c>
      <c r="M26" s="1">
        <v>7.25</v>
      </c>
      <c r="N26" s="1">
        <v>0.45</v>
      </c>
      <c r="O26" s="1">
        <v>0.91</v>
      </c>
      <c r="P26" s="1">
        <v>10.11</v>
      </c>
      <c r="Q26" s="1">
        <v>46.63</v>
      </c>
      <c r="R26" s="2" t="s">
        <v>29</v>
      </c>
      <c r="S26" s="1">
        <v>114.08</v>
      </c>
    </row>
    <row r="27" spans="1:19" ht="12.75" customHeight="1" thickBot="1">
      <c r="A27" s="19" t="s">
        <v>187</v>
      </c>
      <c r="B27" s="1" t="s">
        <v>203</v>
      </c>
      <c r="C27" s="1">
        <v>2</v>
      </c>
      <c r="D27" s="1">
        <v>223.16</v>
      </c>
      <c r="E27" s="1">
        <v>723.35</v>
      </c>
      <c r="F27" s="1">
        <v>4.1100000000000003</v>
      </c>
      <c r="G27" s="1">
        <f t="shared" si="0"/>
        <v>950.62</v>
      </c>
      <c r="H27" s="1">
        <v>3.95</v>
      </c>
      <c r="I27" s="8" t="s">
        <v>122</v>
      </c>
      <c r="J27" s="1">
        <v>2.04</v>
      </c>
      <c r="K27" s="1">
        <v>67.17</v>
      </c>
      <c r="L27" s="1">
        <v>17.809999999999999</v>
      </c>
      <c r="M27" s="1">
        <v>7.54</v>
      </c>
      <c r="N27" s="1">
        <v>0.52</v>
      </c>
      <c r="O27" s="1">
        <v>0.81</v>
      </c>
      <c r="P27" s="1">
        <v>12.06</v>
      </c>
      <c r="Q27" s="1">
        <v>47.92</v>
      </c>
      <c r="R27" s="2" t="s">
        <v>30</v>
      </c>
      <c r="S27" s="1">
        <v>114.16</v>
      </c>
    </row>
    <row r="28" spans="1:19" ht="12.75" customHeight="1" thickBot="1">
      <c r="A28" s="1" t="s">
        <v>188</v>
      </c>
      <c r="B28" s="1" t="s">
        <v>191</v>
      </c>
      <c r="C28" s="1">
        <v>1</v>
      </c>
      <c r="D28" s="1">
        <v>173.63</v>
      </c>
      <c r="E28" s="1">
        <v>664.42</v>
      </c>
      <c r="F28" s="1">
        <v>3.12</v>
      </c>
      <c r="G28" s="1">
        <f t="shared" si="0"/>
        <v>841.17</v>
      </c>
      <c r="H28" s="1">
        <v>4.0999999999999996</v>
      </c>
      <c r="I28" s="8" t="s">
        <v>123</v>
      </c>
      <c r="J28" s="1">
        <v>1.74</v>
      </c>
      <c r="K28" s="1">
        <v>62.62</v>
      </c>
      <c r="L28" s="1">
        <v>20.350000000000001</v>
      </c>
      <c r="M28" s="1">
        <v>9.36</v>
      </c>
      <c r="N28" s="1">
        <v>0.46</v>
      </c>
      <c r="O28" s="1">
        <v>1.18</v>
      </c>
      <c r="P28" s="1">
        <v>8.48</v>
      </c>
      <c r="Q28" s="1">
        <v>45.78</v>
      </c>
      <c r="R28" s="2" t="s">
        <v>31</v>
      </c>
      <c r="S28" s="1">
        <v>119.97</v>
      </c>
    </row>
    <row r="29" spans="1:19" ht="12.75" customHeight="1" thickBot="1">
      <c r="A29" s="1" t="s">
        <v>188</v>
      </c>
      <c r="B29" s="1" t="s">
        <v>191</v>
      </c>
      <c r="C29" s="1">
        <v>2</v>
      </c>
      <c r="D29" s="1">
        <v>222.76</v>
      </c>
      <c r="E29" s="1">
        <v>650.30999999999995</v>
      </c>
      <c r="F29" s="1">
        <v>4.88</v>
      </c>
      <c r="G29" s="1">
        <f t="shared" si="0"/>
        <v>877.94999999999993</v>
      </c>
      <c r="H29" s="1">
        <v>4.0599999999999996</v>
      </c>
      <c r="I29" s="8" t="s">
        <v>123</v>
      </c>
      <c r="J29" s="1">
        <v>1.78</v>
      </c>
      <c r="K29" s="1">
        <v>63.43</v>
      </c>
      <c r="L29" s="1">
        <v>20.12</v>
      </c>
      <c r="M29" s="1">
        <v>8.8800000000000008</v>
      </c>
      <c r="N29" s="1">
        <v>0.43</v>
      </c>
      <c r="O29" s="1">
        <v>1.1299999999999999</v>
      </c>
      <c r="P29" s="1">
        <v>9.02</v>
      </c>
      <c r="Q29" s="1">
        <v>46.41</v>
      </c>
      <c r="R29" s="2" t="s">
        <v>32</v>
      </c>
      <c r="S29" s="1">
        <v>118.91</v>
      </c>
    </row>
    <row r="30" spans="1:19" ht="12.75" customHeight="1" thickBot="1">
      <c r="A30" s="1" t="s">
        <v>188</v>
      </c>
      <c r="B30" s="1" t="s">
        <v>192</v>
      </c>
      <c r="C30" s="1">
        <v>1</v>
      </c>
      <c r="D30" s="1">
        <v>235.14</v>
      </c>
      <c r="E30" s="1">
        <v>719.09</v>
      </c>
      <c r="F30" s="1">
        <v>15.48</v>
      </c>
      <c r="G30" s="1">
        <f t="shared" si="0"/>
        <v>969.71</v>
      </c>
      <c r="H30" s="1">
        <v>3.9</v>
      </c>
      <c r="I30" s="8" t="s">
        <v>125</v>
      </c>
      <c r="J30" s="1">
        <v>1.63</v>
      </c>
      <c r="K30" s="1">
        <v>63.52</v>
      </c>
      <c r="L30" s="1">
        <v>19.079999999999998</v>
      </c>
      <c r="M30" s="1">
        <v>9.92</v>
      </c>
      <c r="N30" s="1">
        <v>0.5</v>
      </c>
      <c r="O30" s="1">
        <v>1.29</v>
      </c>
      <c r="P30" s="1">
        <v>8.5</v>
      </c>
      <c r="Q30" s="1">
        <v>45.26</v>
      </c>
      <c r="R30" s="2" t="s">
        <v>33</v>
      </c>
      <c r="S30" s="1">
        <v>120.09</v>
      </c>
    </row>
    <row r="31" spans="1:19" ht="12.75" customHeight="1" thickBot="1">
      <c r="A31" s="1" t="s">
        <v>188</v>
      </c>
      <c r="B31" s="1" t="s">
        <v>192</v>
      </c>
      <c r="C31" s="1">
        <v>2</v>
      </c>
      <c r="D31" s="1">
        <v>208.53</v>
      </c>
      <c r="E31" s="1">
        <v>734.48</v>
      </c>
      <c r="F31" s="1">
        <v>7.43</v>
      </c>
      <c r="G31" s="1">
        <f t="shared" si="0"/>
        <v>950.43999999999994</v>
      </c>
      <c r="H31" s="1">
        <v>3.95</v>
      </c>
      <c r="I31" s="8" t="s">
        <v>122</v>
      </c>
      <c r="J31" s="1">
        <v>1.8</v>
      </c>
      <c r="K31" s="1">
        <v>63.55</v>
      </c>
      <c r="L31" s="1">
        <v>19.14</v>
      </c>
      <c r="M31" s="1">
        <v>9.92</v>
      </c>
      <c r="N31" s="1">
        <v>0</v>
      </c>
      <c r="O31" s="1">
        <v>1.47</v>
      </c>
      <c r="P31" s="1">
        <v>9.9600000000000009</v>
      </c>
      <c r="Q31" s="1">
        <v>47.88</v>
      </c>
      <c r="R31" s="2" t="s">
        <v>34</v>
      </c>
      <c r="S31" s="1">
        <v>120.37</v>
      </c>
    </row>
    <row r="32" spans="1:19" ht="12.75" customHeight="1" thickBot="1">
      <c r="A32" s="1" t="s">
        <v>188</v>
      </c>
      <c r="B32" s="1" t="s">
        <v>193</v>
      </c>
      <c r="C32" s="1">
        <v>1</v>
      </c>
      <c r="D32" s="1">
        <v>246.97</v>
      </c>
      <c r="E32" s="1">
        <v>734.66</v>
      </c>
      <c r="G32" s="1">
        <f t="shared" si="0"/>
        <v>981.63</v>
      </c>
      <c r="H32" s="1">
        <v>3.93</v>
      </c>
      <c r="I32" s="8" t="s">
        <v>122</v>
      </c>
      <c r="J32" s="1">
        <v>1.79</v>
      </c>
      <c r="K32" s="1">
        <v>64.540000000000006</v>
      </c>
      <c r="L32" s="1">
        <v>20.07</v>
      </c>
      <c r="M32" s="1">
        <v>8.83</v>
      </c>
      <c r="N32" s="1">
        <v>0.47</v>
      </c>
      <c r="O32" s="1">
        <v>0.19</v>
      </c>
      <c r="P32" s="1">
        <v>9.1999999999999993</v>
      </c>
      <c r="Q32" s="1">
        <v>46.04</v>
      </c>
      <c r="R32" s="2" t="s">
        <v>35</v>
      </c>
      <c r="S32" s="1">
        <v>118.92</v>
      </c>
    </row>
    <row r="33" spans="1:19" ht="12.75" customHeight="1" thickBot="1">
      <c r="A33" s="1" t="s">
        <v>188</v>
      </c>
      <c r="B33" s="1" t="s">
        <v>193</v>
      </c>
      <c r="C33" s="1">
        <v>2</v>
      </c>
      <c r="D33" s="1">
        <v>177.53</v>
      </c>
      <c r="E33" s="1">
        <v>669.34</v>
      </c>
      <c r="G33" s="1">
        <f t="shared" si="0"/>
        <v>846.87</v>
      </c>
      <c r="H33" s="1">
        <v>4.18</v>
      </c>
      <c r="I33" s="8" t="s">
        <v>123</v>
      </c>
      <c r="J33" s="1">
        <v>1.77</v>
      </c>
      <c r="K33" s="1">
        <v>62.26</v>
      </c>
      <c r="L33" s="1">
        <v>20.37</v>
      </c>
      <c r="M33" s="1">
        <v>9.3699999999999992</v>
      </c>
      <c r="N33" s="1">
        <v>0.47</v>
      </c>
      <c r="O33" s="1">
        <v>1.39</v>
      </c>
      <c r="P33" s="1">
        <v>8.35</v>
      </c>
      <c r="Q33" s="1">
        <v>44.58</v>
      </c>
      <c r="R33" s="2" t="s">
        <v>36</v>
      </c>
      <c r="S33" s="1">
        <v>119.89</v>
      </c>
    </row>
    <row r="34" spans="1:19" ht="12.75" customHeight="1" thickBot="1">
      <c r="A34" s="1" t="s">
        <v>188</v>
      </c>
      <c r="B34" s="1" t="s">
        <v>194</v>
      </c>
      <c r="C34" s="1">
        <v>1</v>
      </c>
      <c r="D34" s="1">
        <v>243.18</v>
      </c>
      <c r="E34" s="1">
        <v>661.81</v>
      </c>
      <c r="F34" s="1">
        <v>14.23</v>
      </c>
      <c r="G34" s="1">
        <f t="shared" si="0"/>
        <v>919.22</v>
      </c>
      <c r="H34" s="1">
        <v>4.03</v>
      </c>
      <c r="I34" s="8" t="s">
        <v>123</v>
      </c>
      <c r="J34" s="1">
        <v>1.72</v>
      </c>
      <c r="K34" s="1">
        <v>63.92</v>
      </c>
      <c r="L34" s="1">
        <v>19.829999999999998</v>
      </c>
      <c r="M34" s="1">
        <v>8.7200000000000006</v>
      </c>
      <c r="N34" s="1">
        <v>0.45</v>
      </c>
      <c r="O34" s="1">
        <v>1.1399999999999999</v>
      </c>
      <c r="P34" s="1">
        <v>9.16</v>
      </c>
      <c r="Q34" s="1">
        <v>45.99</v>
      </c>
      <c r="R34" s="2" t="s">
        <v>37</v>
      </c>
      <c r="S34" s="1">
        <v>118.42</v>
      </c>
    </row>
    <row r="35" spans="1:19" ht="12.75" customHeight="1" thickBot="1">
      <c r="A35" s="1" t="s">
        <v>188</v>
      </c>
      <c r="B35" s="1" t="s">
        <v>194</v>
      </c>
      <c r="C35" s="1">
        <v>2</v>
      </c>
      <c r="D35" s="1">
        <v>233.19</v>
      </c>
      <c r="E35" s="1">
        <v>655.62</v>
      </c>
      <c r="F35" s="1">
        <v>14.1</v>
      </c>
      <c r="G35" s="1">
        <f t="shared" si="0"/>
        <v>902.91</v>
      </c>
      <c r="H35" s="1">
        <v>4.05</v>
      </c>
      <c r="I35" s="8" t="s">
        <v>122</v>
      </c>
      <c r="J35" s="1">
        <v>1.65</v>
      </c>
      <c r="K35" s="1">
        <v>64.95</v>
      </c>
      <c r="L35" s="1">
        <v>19.100000000000001</v>
      </c>
      <c r="M35" s="1">
        <v>8.9600000000000009</v>
      </c>
      <c r="N35" s="1">
        <v>1.1000000000000001</v>
      </c>
      <c r="O35" s="1">
        <v>1.03</v>
      </c>
      <c r="P35" s="1">
        <v>9.42</v>
      </c>
      <c r="Q35" s="1">
        <v>47.87</v>
      </c>
      <c r="R35" s="2" t="s">
        <v>38</v>
      </c>
      <c r="S35" s="1">
        <v>118.57</v>
      </c>
    </row>
    <row r="36" spans="1:19" ht="12.75" customHeight="1" thickBot="1">
      <c r="A36" s="1" t="s">
        <v>188</v>
      </c>
      <c r="B36" s="1" t="s">
        <v>195</v>
      </c>
      <c r="C36" s="1">
        <v>1</v>
      </c>
      <c r="D36" s="1">
        <v>307.36</v>
      </c>
      <c r="E36" s="1">
        <v>618.66</v>
      </c>
      <c r="F36" s="1">
        <v>1.37</v>
      </c>
      <c r="G36" s="1">
        <f t="shared" si="0"/>
        <v>927.39</v>
      </c>
      <c r="H36" s="1">
        <v>3.77</v>
      </c>
      <c r="I36" s="8" t="s">
        <v>129</v>
      </c>
      <c r="J36" s="1">
        <v>1.83</v>
      </c>
      <c r="K36" s="1">
        <v>65.260000000000005</v>
      </c>
      <c r="L36" s="1">
        <v>17.91</v>
      </c>
      <c r="M36" s="1">
        <v>9.5500000000000007</v>
      </c>
      <c r="N36" s="1">
        <v>0.48</v>
      </c>
      <c r="O36" s="1">
        <v>1.05</v>
      </c>
      <c r="P36" s="1">
        <v>10.4</v>
      </c>
      <c r="Q36" s="1">
        <v>47.81</v>
      </c>
      <c r="R36" s="2" t="s">
        <v>39</v>
      </c>
      <c r="S36" s="1">
        <v>118.32</v>
      </c>
    </row>
    <row r="37" spans="1:19" ht="12.75" customHeight="1" thickBot="1">
      <c r="A37" s="1" t="s">
        <v>188</v>
      </c>
      <c r="B37" s="1" t="s">
        <v>195</v>
      </c>
      <c r="C37" s="1">
        <v>2</v>
      </c>
      <c r="D37" s="1">
        <v>307.36</v>
      </c>
      <c r="E37" s="1">
        <v>618.66</v>
      </c>
      <c r="F37" s="1">
        <v>1.37</v>
      </c>
      <c r="G37" s="1">
        <f t="shared" si="0"/>
        <v>927.39</v>
      </c>
      <c r="H37" s="1">
        <v>3.77</v>
      </c>
      <c r="I37" s="8" t="s">
        <v>129</v>
      </c>
      <c r="J37" s="1">
        <v>1.83</v>
      </c>
      <c r="K37" s="1">
        <v>65.260000000000005</v>
      </c>
      <c r="L37" s="1">
        <v>17.91</v>
      </c>
      <c r="M37" s="1">
        <v>9.5500000000000007</v>
      </c>
      <c r="N37" s="1">
        <v>0.48</v>
      </c>
      <c r="O37" s="1">
        <v>1.05</v>
      </c>
      <c r="P37" s="1">
        <v>9.48</v>
      </c>
      <c r="Q37" s="1">
        <v>47.81</v>
      </c>
      <c r="R37" s="2" t="s">
        <v>40</v>
      </c>
      <c r="S37" s="1">
        <v>118.32</v>
      </c>
    </row>
    <row r="38" spans="1:19" ht="12.75" customHeight="1" thickBot="1">
      <c r="A38" s="1" t="s">
        <v>188</v>
      </c>
      <c r="B38" s="1" t="s">
        <v>196</v>
      </c>
      <c r="C38" s="1">
        <v>1</v>
      </c>
      <c r="D38" s="1">
        <v>194.12</v>
      </c>
      <c r="E38" s="1">
        <v>743.25</v>
      </c>
      <c r="F38" s="1">
        <v>10.119999999999999</v>
      </c>
      <c r="G38" s="1">
        <f t="shared" si="0"/>
        <v>947.49</v>
      </c>
      <c r="H38" s="1">
        <v>4.3099999999999996</v>
      </c>
      <c r="I38" s="8" t="s">
        <v>129</v>
      </c>
      <c r="J38" s="1">
        <v>1.6</v>
      </c>
      <c r="K38" s="1">
        <v>61.93</v>
      </c>
      <c r="L38" s="1">
        <v>20.55</v>
      </c>
      <c r="M38" s="1">
        <v>10</v>
      </c>
      <c r="N38" s="1">
        <v>0.21</v>
      </c>
      <c r="O38" s="1">
        <v>1.25</v>
      </c>
      <c r="P38" s="1">
        <v>10.199999999999999</v>
      </c>
      <c r="Q38" s="1">
        <v>44.67</v>
      </c>
      <c r="R38" s="2" t="s">
        <v>41</v>
      </c>
      <c r="S38" s="1">
        <v>121.5</v>
      </c>
    </row>
    <row r="39" spans="1:19" ht="12.75" customHeight="1" thickBot="1">
      <c r="A39" s="1" t="s">
        <v>188</v>
      </c>
      <c r="B39" s="1" t="s">
        <v>196</v>
      </c>
      <c r="C39" s="1">
        <v>2</v>
      </c>
      <c r="D39" s="1">
        <v>247.21</v>
      </c>
      <c r="E39" s="1">
        <v>737.03</v>
      </c>
      <c r="F39" s="1">
        <v>12.04</v>
      </c>
      <c r="G39" s="1">
        <f t="shared" si="0"/>
        <v>996.28</v>
      </c>
      <c r="H39" s="1">
        <v>4.2699999999999996</v>
      </c>
      <c r="I39" s="8" t="s">
        <v>125</v>
      </c>
      <c r="J39" s="1">
        <v>1.83</v>
      </c>
      <c r="K39" s="1">
        <v>62.26</v>
      </c>
      <c r="L39" s="1">
        <v>20.71</v>
      </c>
      <c r="M39" s="1">
        <v>9.18</v>
      </c>
      <c r="N39" s="1">
        <v>0.42</v>
      </c>
      <c r="O39" s="1">
        <v>1.1299999999999999</v>
      </c>
      <c r="P39" s="1">
        <v>8.93</v>
      </c>
      <c r="Q39" s="1">
        <v>46.93</v>
      </c>
      <c r="R39" s="2" t="s">
        <v>42</v>
      </c>
      <c r="S39" s="1">
        <v>119.76</v>
      </c>
    </row>
    <row r="40" spans="1:19" ht="12.75" customHeight="1" thickBot="1">
      <c r="A40" s="1" t="s">
        <v>188</v>
      </c>
      <c r="B40" s="1" t="s">
        <v>197</v>
      </c>
      <c r="C40" s="1">
        <v>1</v>
      </c>
      <c r="D40" s="1">
        <v>162.6</v>
      </c>
      <c r="E40" s="1">
        <v>630.30999999999995</v>
      </c>
      <c r="F40" s="1">
        <v>4.95</v>
      </c>
      <c r="G40" s="1">
        <f t="shared" si="0"/>
        <v>797.86</v>
      </c>
      <c r="H40" s="1">
        <v>4.1500000000000004</v>
      </c>
      <c r="I40" s="8" t="s">
        <v>132</v>
      </c>
      <c r="J40" s="1">
        <v>2.61</v>
      </c>
      <c r="K40" s="1">
        <v>64.27</v>
      </c>
      <c r="L40" s="1">
        <v>18.09</v>
      </c>
      <c r="M40" s="1">
        <v>8.92</v>
      </c>
      <c r="N40" s="1">
        <v>0.7</v>
      </c>
      <c r="O40" s="1">
        <v>1.02</v>
      </c>
      <c r="P40" s="1">
        <v>11.32</v>
      </c>
      <c r="Q40" s="1">
        <v>42.18</v>
      </c>
      <c r="R40" s="2" t="s">
        <v>43</v>
      </c>
      <c r="S40" s="1">
        <v>116.07</v>
      </c>
    </row>
    <row r="41" spans="1:19" ht="12.75" customHeight="1" thickBot="1">
      <c r="A41" s="1" t="s">
        <v>188</v>
      </c>
      <c r="B41" s="1" t="s">
        <v>197</v>
      </c>
      <c r="C41" s="1">
        <v>2</v>
      </c>
      <c r="D41" s="1">
        <v>142.6</v>
      </c>
      <c r="E41" s="1">
        <v>613.28</v>
      </c>
      <c r="F41" s="1">
        <v>4.5599999999999996</v>
      </c>
      <c r="G41" s="1">
        <f t="shared" si="0"/>
        <v>760.43999999999994</v>
      </c>
      <c r="H41" s="1">
        <v>4.22</v>
      </c>
      <c r="I41" s="8" t="s">
        <v>132</v>
      </c>
      <c r="J41" s="1">
        <v>2.54</v>
      </c>
      <c r="K41" s="1">
        <v>64.88</v>
      </c>
      <c r="L41" s="1">
        <v>17.93</v>
      </c>
      <c r="M41" s="1">
        <v>8.81</v>
      </c>
      <c r="N41" s="1">
        <v>0.39</v>
      </c>
      <c r="O41" s="1">
        <v>0.98</v>
      </c>
      <c r="P41" s="1">
        <v>10</v>
      </c>
      <c r="Q41" s="1">
        <v>45.63</v>
      </c>
      <c r="R41" s="2" t="s">
        <v>44</v>
      </c>
      <c r="S41" s="1">
        <v>116</v>
      </c>
    </row>
    <row r="42" spans="1:19" ht="12.75" customHeight="1" thickBot="1">
      <c r="A42" s="1" t="s">
        <v>188</v>
      </c>
      <c r="B42" s="1" t="s">
        <v>198</v>
      </c>
      <c r="C42" s="1">
        <v>1</v>
      </c>
      <c r="D42" s="1">
        <v>216.81</v>
      </c>
      <c r="E42" s="1">
        <v>626.89</v>
      </c>
      <c r="F42" s="1">
        <v>4.97</v>
      </c>
      <c r="G42" s="1">
        <f t="shared" si="0"/>
        <v>848.67000000000007</v>
      </c>
      <c r="H42" s="1">
        <v>3.78</v>
      </c>
      <c r="I42" s="8" t="s">
        <v>122</v>
      </c>
      <c r="J42" s="1">
        <v>1.69</v>
      </c>
      <c r="K42" s="1">
        <v>65.02</v>
      </c>
      <c r="L42" s="1">
        <v>17.75</v>
      </c>
      <c r="M42" s="1">
        <v>9.82</v>
      </c>
      <c r="N42" s="1">
        <v>0.51</v>
      </c>
      <c r="O42" s="1">
        <v>1.26</v>
      </c>
      <c r="P42" s="1">
        <v>8.08</v>
      </c>
      <c r="Q42" s="1">
        <v>45.94</v>
      </c>
      <c r="R42" s="2" t="s">
        <v>45</v>
      </c>
      <c r="S42" s="1">
        <v>118.72</v>
      </c>
    </row>
    <row r="43" spans="1:19" ht="12.75" customHeight="1" thickBot="1">
      <c r="A43" s="1" t="s">
        <v>188</v>
      </c>
      <c r="B43" s="1" t="s">
        <v>198</v>
      </c>
      <c r="C43" s="1">
        <v>2</v>
      </c>
      <c r="D43" s="1">
        <v>236.84</v>
      </c>
      <c r="E43" s="1">
        <v>620.91999999999996</v>
      </c>
      <c r="F43" s="1">
        <v>5.94</v>
      </c>
      <c r="G43" s="1">
        <f t="shared" si="0"/>
        <v>863.7</v>
      </c>
      <c r="H43" s="1">
        <v>3.87</v>
      </c>
      <c r="I43" s="8" t="s">
        <v>122</v>
      </c>
      <c r="J43" s="1">
        <v>0.31</v>
      </c>
      <c r="K43" s="1">
        <v>67.7</v>
      </c>
      <c r="L43" s="1">
        <v>17.59</v>
      </c>
      <c r="M43" s="1">
        <v>9.84</v>
      </c>
      <c r="N43" s="1">
        <v>0.46</v>
      </c>
      <c r="O43" s="1">
        <v>0.06</v>
      </c>
      <c r="P43" s="1">
        <v>9.1999999999999993</v>
      </c>
      <c r="Q43" s="1">
        <v>47.64</v>
      </c>
      <c r="R43" s="2" t="s">
        <v>46</v>
      </c>
      <c r="S43" s="1">
        <v>119.92</v>
      </c>
    </row>
    <row r="44" spans="1:19" ht="12.75" customHeight="1" thickBot="1">
      <c r="A44" s="1" t="s">
        <v>188</v>
      </c>
      <c r="B44" s="1" t="s">
        <v>199</v>
      </c>
      <c r="C44" s="1">
        <v>1</v>
      </c>
      <c r="D44" s="1">
        <v>158.72</v>
      </c>
      <c r="E44" s="1">
        <v>522.51</v>
      </c>
      <c r="F44" s="1">
        <v>12.23</v>
      </c>
      <c r="G44" s="1">
        <f t="shared" si="0"/>
        <v>693.46</v>
      </c>
      <c r="H44" s="1">
        <v>3.89</v>
      </c>
      <c r="I44" s="8" t="s">
        <v>128</v>
      </c>
      <c r="J44" s="1">
        <v>2.54</v>
      </c>
      <c r="K44" s="1">
        <v>65.48</v>
      </c>
      <c r="L44" s="1">
        <v>16.29</v>
      </c>
      <c r="M44" s="1">
        <v>9.83</v>
      </c>
      <c r="N44" s="1">
        <v>0.66</v>
      </c>
      <c r="O44" s="1">
        <v>1.1000000000000001</v>
      </c>
      <c r="P44" s="1">
        <v>8.0299999999999994</v>
      </c>
      <c r="Q44" s="1">
        <v>45.02</v>
      </c>
      <c r="R44" s="2" t="s">
        <v>47</v>
      </c>
      <c r="S44" s="1">
        <v>115.93</v>
      </c>
    </row>
    <row r="45" spans="1:19" ht="12.75" customHeight="1" thickBot="1">
      <c r="A45" s="1" t="s">
        <v>188</v>
      </c>
      <c r="B45" s="1" t="s">
        <v>199</v>
      </c>
      <c r="C45" s="1">
        <v>2</v>
      </c>
      <c r="D45" s="1">
        <v>158.72</v>
      </c>
      <c r="E45" s="1">
        <v>522.51</v>
      </c>
      <c r="F45" s="1">
        <v>12.23</v>
      </c>
      <c r="G45" s="1">
        <f t="shared" si="0"/>
        <v>693.46</v>
      </c>
      <c r="H45" s="1">
        <v>3.89</v>
      </c>
      <c r="I45" s="8" t="s">
        <v>128</v>
      </c>
      <c r="J45" s="1">
        <v>2.54</v>
      </c>
      <c r="K45" s="1">
        <v>65.48</v>
      </c>
      <c r="L45" s="1">
        <v>16.29</v>
      </c>
      <c r="M45" s="1">
        <v>9.83</v>
      </c>
      <c r="N45" s="1">
        <v>0.66</v>
      </c>
      <c r="O45" s="1">
        <v>1.1000000000000001</v>
      </c>
      <c r="Q45" s="1">
        <v>45.02</v>
      </c>
      <c r="R45" s="2" t="s">
        <v>48</v>
      </c>
      <c r="S45" s="1">
        <v>115.93</v>
      </c>
    </row>
    <row r="46" spans="1:19" ht="12.75" customHeight="1" thickBot="1">
      <c r="A46" s="1" t="s">
        <v>188</v>
      </c>
      <c r="B46" s="1" t="s">
        <v>200</v>
      </c>
      <c r="C46" s="1">
        <v>1</v>
      </c>
      <c r="D46" s="1">
        <v>246.59</v>
      </c>
      <c r="E46" s="1">
        <v>739.95</v>
      </c>
      <c r="F46" s="1">
        <v>17.29</v>
      </c>
      <c r="G46" s="1">
        <f t="shared" si="0"/>
        <v>1003.83</v>
      </c>
      <c r="H46" s="1">
        <v>3.86</v>
      </c>
      <c r="I46" s="8" t="s">
        <v>123</v>
      </c>
      <c r="J46" s="1">
        <v>1.74</v>
      </c>
      <c r="K46" s="1">
        <v>63.39</v>
      </c>
      <c r="L46" s="1">
        <v>19.850000000000001</v>
      </c>
      <c r="M46" s="1">
        <v>9.26</v>
      </c>
      <c r="N46" s="1">
        <v>0.4</v>
      </c>
      <c r="O46" s="1">
        <v>1.31</v>
      </c>
      <c r="P46" s="1">
        <v>10.61</v>
      </c>
      <c r="Q46" s="1">
        <v>47.6</v>
      </c>
      <c r="R46" s="2" t="s">
        <v>49</v>
      </c>
      <c r="S46" s="1">
        <v>119.59</v>
      </c>
    </row>
    <row r="47" spans="1:19" ht="12.75" customHeight="1" thickBot="1">
      <c r="A47" s="1" t="s">
        <v>188</v>
      </c>
      <c r="B47" s="1" t="s">
        <v>200</v>
      </c>
      <c r="C47" s="1">
        <v>2</v>
      </c>
      <c r="D47" s="1">
        <v>193.42</v>
      </c>
      <c r="E47" s="1">
        <v>675.53</v>
      </c>
      <c r="F47" s="1">
        <v>10.78</v>
      </c>
      <c r="G47" s="1">
        <f t="shared" si="0"/>
        <v>879.7299999999999</v>
      </c>
      <c r="H47" s="1">
        <v>4.16</v>
      </c>
      <c r="I47" s="8" t="s">
        <v>122</v>
      </c>
      <c r="J47" s="1">
        <v>1.68</v>
      </c>
      <c r="K47" s="1">
        <v>62.65</v>
      </c>
      <c r="L47" s="1">
        <v>19.5</v>
      </c>
      <c r="M47" s="1">
        <v>9.5</v>
      </c>
      <c r="N47" s="1">
        <v>0.52</v>
      </c>
      <c r="O47" s="1">
        <v>1.37</v>
      </c>
      <c r="P47" s="1">
        <v>8.4600000000000009</v>
      </c>
      <c r="Q47" s="1">
        <v>45.73</v>
      </c>
      <c r="R47" s="2" t="s">
        <v>50</v>
      </c>
      <c r="S47" s="1">
        <v>118.98</v>
      </c>
    </row>
    <row r="48" spans="1:19" ht="12.75" customHeight="1" thickBot="1">
      <c r="A48" s="1" t="s">
        <v>188</v>
      </c>
      <c r="B48" s="1" t="s">
        <v>201</v>
      </c>
      <c r="C48" s="1">
        <v>1</v>
      </c>
      <c r="D48" s="1">
        <v>331.4</v>
      </c>
      <c r="E48" s="1">
        <v>643.77</v>
      </c>
      <c r="F48" s="1">
        <v>13.33</v>
      </c>
      <c r="G48" s="1">
        <f t="shared" si="0"/>
        <v>988.5</v>
      </c>
      <c r="H48" s="1">
        <v>3.92</v>
      </c>
      <c r="I48" s="8" t="s">
        <v>122</v>
      </c>
      <c r="J48" s="1">
        <v>1.56</v>
      </c>
      <c r="K48" s="1">
        <v>72.45</v>
      </c>
      <c r="L48" s="1">
        <v>11.32</v>
      </c>
      <c r="M48" s="1">
        <v>9.18</v>
      </c>
      <c r="N48" s="1">
        <v>0.38</v>
      </c>
      <c r="O48" s="1">
        <v>1.01</v>
      </c>
      <c r="P48" s="1">
        <v>10.76</v>
      </c>
      <c r="Q48" s="1">
        <v>50.52</v>
      </c>
      <c r="R48" s="2" t="s">
        <v>51</v>
      </c>
      <c r="S48" s="1">
        <v>111.78</v>
      </c>
    </row>
    <row r="49" spans="1:19" ht="12.75" customHeight="1" thickBot="1">
      <c r="A49" s="1" t="s">
        <v>188</v>
      </c>
      <c r="B49" s="1" t="s">
        <v>201</v>
      </c>
      <c r="C49" s="1">
        <v>2</v>
      </c>
      <c r="D49" s="1">
        <v>246.72</v>
      </c>
      <c r="E49" s="1">
        <v>615.09</v>
      </c>
      <c r="F49" s="1">
        <v>11.32</v>
      </c>
      <c r="G49" s="1">
        <f t="shared" si="0"/>
        <v>873.13000000000011</v>
      </c>
      <c r="H49" s="1">
        <v>3.88</v>
      </c>
      <c r="I49" s="8" t="s">
        <v>133</v>
      </c>
      <c r="J49" s="1">
        <v>1.5</v>
      </c>
      <c r="K49" s="1">
        <v>71.13</v>
      </c>
      <c r="L49" s="1">
        <v>11.89</v>
      </c>
      <c r="M49" s="1">
        <v>9.9499999999999993</v>
      </c>
      <c r="N49" s="1">
        <v>0.39</v>
      </c>
      <c r="O49" s="1">
        <v>1.1200000000000001</v>
      </c>
      <c r="P49" s="1">
        <v>9.17</v>
      </c>
      <c r="Q49" s="1">
        <v>47.46</v>
      </c>
      <c r="R49" s="2" t="s">
        <v>52</v>
      </c>
      <c r="S49" s="1">
        <v>113.8</v>
      </c>
    </row>
    <row r="50" spans="1:19" ht="12.75" customHeight="1" thickBot="1">
      <c r="A50" s="1" t="s">
        <v>188</v>
      </c>
      <c r="B50" s="1" t="s">
        <v>202</v>
      </c>
      <c r="C50" s="1">
        <v>1</v>
      </c>
      <c r="D50" s="1">
        <v>256.22000000000003</v>
      </c>
      <c r="E50" s="1">
        <v>582.35</v>
      </c>
      <c r="F50" s="1">
        <v>5.51</v>
      </c>
      <c r="G50" s="1">
        <f t="shared" si="0"/>
        <v>844.08</v>
      </c>
      <c r="H50" s="1">
        <v>4.18</v>
      </c>
      <c r="I50" s="8" t="s">
        <v>129</v>
      </c>
      <c r="J50" s="1">
        <v>1.51</v>
      </c>
      <c r="K50" s="1">
        <v>64.2</v>
      </c>
      <c r="L50" s="1">
        <v>19.22</v>
      </c>
      <c r="M50" s="1">
        <v>9.2200000000000006</v>
      </c>
      <c r="N50" s="1">
        <v>0.34</v>
      </c>
      <c r="O50" s="1">
        <v>1.1299999999999999</v>
      </c>
      <c r="P50" s="1">
        <v>8.56</v>
      </c>
      <c r="Q50" s="1">
        <v>46.54</v>
      </c>
      <c r="R50" s="2" t="s">
        <v>53</v>
      </c>
      <c r="S50" s="1">
        <v>118.88</v>
      </c>
    </row>
    <row r="51" spans="1:19" ht="12.75" customHeight="1" thickBot="1">
      <c r="A51" s="1" t="s">
        <v>188</v>
      </c>
      <c r="B51" s="1" t="s">
        <v>202</v>
      </c>
      <c r="C51" s="1">
        <v>2</v>
      </c>
      <c r="D51" s="1">
        <v>231.85</v>
      </c>
      <c r="E51" s="1">
        <v>647.62</v>
      </c>
      <c r="F51" s="1">
        <v>4.9000000000000004</v>
      </c>
      <c r="G51" s="1">
        <f t="shared" si="0"/>
        <v>884.37</v>
      </c>
      <c r="H51" s="1">
        <v>3.77</v>
      </c>
      <c r="I51" s="8" t="s">
        <v>129</v>
      </c>
      <c r="J51" s="1">
        <v>1.91</v>
      </c>
      <c r="K51" s="1">
        <v>64.55</v>
      </c>
      <c r="L51" s="1">
        <v>18.96</v>
      </c>
      <c r="M51" s="1">
        <v>9.14</v>
      </c>
      <c r="N51" s="1">
        <v>0.53</v>
      </c>
      <c r="O51" s="1">
        <v>0.98</v>
      </c>
      <c r="P51" s="1">
        <v>7.25</v>
      </c>
      <c r="Q51" s="1">
        <v>48.23</v>
      </c>
      <c r="R51" s="2" t="s">
        <v>54</v>
      </c>
      <c r="S51" s="1">
        <v>118.4</v>
      </c>
    </row>
    <row r="52" spans="1:19" ht="12.75" customHeight="1" thickBot="1">
      <c r="A52" s="1" t="s">
        <v>188</v>
      </c>
      <c r="B52" s="1" t="s">
        <v>203</v>
      </c>
      <c r="C52" s="1">
        <v>1</v>
      </c>
      <c r="D52" s="1">
        <v>195.26</v>
      </c>
      <c r="E52" s="1">
        <v>645.20000000000005</v>
      </c>
      <c r="F52" s="1">
        <v>6.55</v>
      </c>
      <c r="G52" s="1">
        <f t="shared" si="0"/>
        <v>847.01</v>
      </c>
      <c r="H52" s="1">
        <v>4.17</v>
      </c>
      <c r="I52" s="8" t="s">
        <v>121</v>
      </c>
      <c r="J52" s="1">
        <v>1.86</v>
      </c>
      <c r="K52" s="1">
        <v>64.48</v>
      </c>
      <c r="L52" s="1">
        <v>18.21</v>
      </c>
      <c r="M52" s="1">
        <v>9.57</v>
      </c>
      <c r="N52" s="1">
        <v>0.35</v>
      </c>
      <c r="O52" s="1">
        <v>1.1499999999999999</v>
      </c>
      <c r="P52" s="1">
        <v>9.1999999999999993</v>
      </c>
      <c r="Q52" s="1">
        <v>48.29</v>
      </c>
      <c r="R52" s="2" t="s">
        <v>55</v>
      </c>
      <c r="S52" s="1">
        <v>118.33</v>
      </c>
    </row>
    <row r="53" spans="1:19" ht="12.75" customHeight="1" thickBot="1">
      <c r="A53" s="1" t="s">
        <v>188</v>
      </c>
      <c r="B53" s="1" t="s">
        <v>203</v>
      </c>
      <c r="C53" s="1">
        <v>2</v>
      </c>
      <c r="D53" s="1">
        <v>179.58</v>
      </c>
      <c r="E53" s="1">
        <v>711.26</v>
      </c>
      <c r="F53" s="1">
        <v>4.8</v>
      </c>
      <c r="G53" s="1">
        <f t="shared" si="0"/>
        <v>895.64</v>
      </c>
      <c r="H53" s="1">
        <v>4.16</v>
      </c>
      <c r="I53" s="8" t="s">
        <v>125</v>
      </c>
      <c r="J53" s="1">
        <v>1.82</v>
      </c>
      <c r="K53" s="1">
        <v>64.510000000000005</v>
      </c>
      <c r="L53" s="1">
        <v>18.71</v>
      </c>
      <c r="M53" s="1">
        <v>9.8000000000000007</v>
      </c>
      <c r="N53" s="1">
        <v>0.1</v>
      </c>
      <c r="O53" s="1">
        <v>0.81</v>
      </c>
      <c r="P53" s="1">
        <v>8.51</v>
      </c>
      <c r="Q53" s="1">
        <v>45.84</v>
      </c>
      <c r="R53" s="2" t="s">
        <v>56</v>
      </c>
      <c r="S53" s="1">
        <v>119.59</v>
      </c>
    </row>
    <row r="54" spans="1:19" ht="12.75" customHeight="1" thickBot="1">
      <c r="A54" s="1" t="s">
        <v>189</v>
      </c>
      <c r="B54" s="1" t="s">
        <v>191</v>
      </c>
      <c r="C54" s="1">
        <v>1</v>
      </c>
      <c r="D54" s="1">
        <v>252.67</v>
      </c>
      <c r="E54" s="1">
        <v>683.2</v>
      </c>
      <c r="F54" s="1">
        <v>3.11</v>
      </c>
      <c r="G54" s="1">
        <f t="shared" si="0"/>
        <v>938.98</v>
      </c>
      <c r="H54" s="1">
        <v>3.65</v>
      </c>
      <c r="I54" s="8">
        <v>0</v>
      </c>
      <c r="J54" s="1">
        <v>1.83</v>
      </c>
      <c r="K54" s="1">
        <v>67.63</v>
      </c>
      <c r="L54" s="1">
        <v>18.04</v>
      </c>
      <c r="M54" s="1">
        <v>8.33</v>
      </c>
      <c r="N54" s="1">
        <v>0.52</v>
      </c>
      <c r="O54" s="1">
        <v>0</v>
      </c>
      <c r="P54" s="1">
        <v>11.79</v>
      </c>
      <c r="Q54" s="1">
        <v>48.39</v>
      </c>
      <c r="R54" s="2" t="s">
        <v>57</v>
      </c>
      <c r="S54" s="1">
        <v>121.3</v>
      </c>
    </row>
    <row r="55" spans="1:19" ht="12.75" customHeight="1" thickBot="1">
      <c r="A55" s="1" t="s">
        <v>189</v>
      </c>
      <c r="B55" s="1" t="s">
        <v>191</v>
      </c>
      <c r="C55" s="1">
        <v>2</v>
      </c>
      <c r="D55" s="1">
        <v>272.04000000000002</v>
      </c>
      <c r="E55" s="1">
        <v>730.91</v>
      </c>
      <c r="F55" s="1">
        <v>9.01</v>
      </c>
      <c r="G55" s="1">
        <f t="shared" si="0"/>
        <v>1011.96</v>
      </c>
      <c r="H55" s="1">
        <v>3.64</v>
      </c>
      <c r="I55" s="8" t="s">
        <v>134</v>
      </c>
      <c r="J55" s="1">
        <v>1.85</v>
      </c>
      <c r="K55" s="1">
        <v>66.099999999999994</v>
      </c>
      <c r="L55" s="1">
        <v>18.77</v>
      </c>
      <c r="M55" s="1">
        <v>7.93</v>
      </c>
      <c r="N55" s="1">
        <v>0.35</v>
      </c>
      <c r="O55" s="1">
        <v>1.22</v>
      </c>
      <c r="P55" s="1">
        <v>8.4600000000000009</v>
      </c>
      <c r="Q55" s="1">
        <v>45.74</v>
      </c>
      <c r="R55" s="2" t="s">
        <v>58</v>
      </c>
      <c r="S55" s="1">
        <v>116.31</v>
      </c>
    </row>
    <row r="56" spans="1:19" ht="12.75" customHeight="1" thickBot="1">
      <c r="A56" s="1" t="s">
        <v>189</v>
      </c>
      <c r="B56" s="1" t="s">
        <v>192</v>
      </c>
      <c r="C56" s="1">
        <v>1</v>
      </c>
      <c r="D56" s="1">
        <v>148.25</v>
      </c>
      <c r="E56" s="1">
        <v>597.12</v>
      </c>
      <c r="F56" s="1">
        <v>3.48</v>
      </c>
      <c r="G56" s="1">
        <f t="shared" si="0"/>
        <v>748.85</v>
      </c>
      <c r="H56" s="1">
        <v>4.0999999999999996</v>
      </c>
      <c r="I56" s="8" t="s">
        <v>125</v>
      </c>
      <c r="J56" s="1">
        <v>1.89</v>
      </c>
      <c r="K56" s="1">
        <v>65.900000000000006</v>
      </c>
      <c r="L56" s="1">
        <v>17.3</v>
      </c>
      <c r="M56" s="1">
        <v>8.9499999999999993</v>
      </c>
      <c r="N56" s="1">
        <v>0.47</v>
      </c>
      <c r="O56" s="1">
        <v>1.23</v>
      </c>
      <c r="P56" s="1">
        <v>11.1</v>
      </c>
      <c r="Q56" s="1">
        <v>49.47</v>
      </c>
      <c r="R56" s="2" t="s">
        <v>59</v>
      </c>
      <c r="S56" s="1">
        <v>116.3</v>
      </c>
    </row>
    <row r="57" spans="1:19" ht="12.75" customHeight="1" thickBot="1">
      <c r="A57" s="1" t="s">
        <v>189</v>
      </c>
      <c r="B57" s="1" t="s">
        <v>192</v>
      </c>
      <c r="C57" s="1">
        <v>2</v>
      </c>
      <c r="D57" s="1">
        <v>252.79</v>
      </c>
      <c r="E57" s="1">
        <v>761.52</v>
      </c>
      <c r="F57" s="1">
        <v>11.73</v>
      </c>
      <c r="G57" s="1">
        <f t="shared" si="0"/>
        <v>1026.04</v>
      </c>
      <c r="H57" s="1">
        <v>3.61</v>
      </c>
      <c r="I57" s="8" t="s">
        <v>134</v>
      </c>
      <c r="J57" s="1">
        <v>1.76</v>
      </c>
      <c r="K57" s="1">
        <v>66.400000000000006</v>
      </c>
      <c r="L57" s="1">
        <v>17.13</v>
      </c>
      <c r="M57" s="1">
        <v>9.06</v>
      </c>
      <c r="N57" s="1">
        <v>0.5</v>
      </c>
      <c r="O57" s="1">
        <v>1.39</v>
      </c>
      <c r="P57" s="1">
        <v>10.34</v>
      </c>
      <c r="Q57" s="1">
        <v>48.89</v>
      </c>
      <c r="R57" s="2" t="s">
        <v>60</v>
      </c>
      <c r="S57" s="1">
        <v>116.84</v>
      </c>
    </row>
    <row r="58" spans="1:19" ht="12.75" customHeight="1" thickBot="1">
      <c r="A58" s="1" t="s">
        <v>189</v>
      </c>
      <c r="B58" s="1" t="s">
        <v>193</v>
      </c>
      <c r="C58" s="1">
        <v>1</v>
      </c>
      <c r="D58" s="1">
        <v>287.2</v>
      </c>
      <c r="E58" s="1">
        <v>793.65</v>
      </c>
      <c r="F58" s="1">
        <v>8.44</v>
      </c>
      <c r="G58" s="1">
        <f t="shared" si="0"/>
        <v>1089.29</v>
      </c>
      <c r="H58" s="1">
        <v>4.08</v>
      </c>
      <c r="I58" s="8" t="s">
        <v>134</v>
      </c>
      <c r="J58" s="1">
        <v>1.35</v>
      </c>
      <c r="K58" s="1">
        <v>65.64</v>
      </c>
      <c r="L58" s="1">
        <v>18.579999999999998</v>
      </c>
      <c r="M58" s="1">
        <v>8.4700000000000006</v>
      </c>
      <c r="N58" s="1">
        <v>0.53</v>
      </c>
      <c r="O58" s="1">
        <v>1.2</v>
      </c>
      <c r="P58" s="1">
        <v>9.8800000000000008</v>
      </c>
      <c r="Q58" s="1">
        <v>47.81</v>
      </c>
      <c r="R58" s="2" t="s">
        <v>61</v>
      </c>
      <c r="S58" s="1">
        <v>117.02</v>
      </c>
    </row>
    <row r="59" spans="1:19" ht="12.75" customHeight="1" thickBot="1">
      <c r="A59" s="1" t="s">
        <v>189</v>
      </c>
      <c r="B59" s="1" t="s">
        <v>193</v>
      </c>
      <c r="C59" s="1">
        <v>2</v>
      </c>
      <c r="D59" s="1">
        <v>228.34</v>
      </c>
      <c r="E59" s="1">
        <v>683</v>
      </c>
      <c r="F59" s="1">
        <v>6.26</v>
      </c>
      <c r="G59" s="1">
        <f t="shared" si="0"/>
        <v>917.6</v>
      </c>
      <c r="H59" s="1">
        <v>3.76</v>
      </c>
      <c r="I59" s="8" t="s">
        <v>129</v>
      </c>
      <c r="J59" s="1">
        <v>1.73</v>
      </c>
      <c r="K59" s="1">
        <v>67.87</v>
      </c>
      <c r="L59" s="1">
        <v>16.39</v>
      </c>
      <c r="M59" s="1">
        <v>8.57</v>
      </c>
      <c r="N59" s="1">
        <v>0.37</v>
      </c>
      <c r="O59" s="1">
        <v>1.2</v>
      </c>
      <c r="P59" s="1">
        <v>8.14</v>
      </c>
      <c r="Q59" s="1">
        <v>47.81</v>
      </c>
      <c r="R59" s="2" t="s">
        <v>62</v>
      </c>
      <c r="S59" s="1">
        <v>115.34</v>
      </c>
    </row>
    <row r="60" spans="1:19" ht="12.75" customHeight="1" thickBot="1">
      <c r="A60" s="1" t="s">
        <v>189</v>
      </c>
      <c r="B60" s="1" t="s">
        <v>194</v>
      </c>
      <c r="C60" s="1">
        <v>1</v>
      </c>
      <c r="D60" s="1">
        <v>260.86</v>
      </c>
      <c r="E60" s="1">
        <v>629.9</v>
      </c>
      <c r="F60" s="1">
        <v>9.3000000000000007</v>
      </c>
      <c r="G60" s="1">
        <f t="shared" si="0"/>
        <v>900.06</v>
      </c>
      <c r="H60" s="1">
        <v>3.56</v>
      </c>
      <c r="I60" s="8" t="s">
        <v>134</v>
      </c>
      <c r="J60" s="1">
        <v>1.71</v>
      </c>
      <c r="K60" s="1">
        <v>67.14</v>
      </c>
      <c r="L60" s="1">
        <v>17.670000000000002</v>
      </c>
      <c r="M60" s="1">
        <v>8.19</v>
      </c>
      <c r="N60" s="1">
        <v>0.48</v>
      </c>
      <c r="O60" s="1">
        <v>1.1000000000000001</v>
      </c>
      <c r="P60" s="1">
        <v>8.18</v>
      </c>
      <c r="Q60" s="1">
        <v>49.59</v>
      </c>
      <c r="R60" s="2" t="s">
        <v>63</v>
      </c>
      <c r="S60" s="1">
        <v>115.87</v>
      </c>
    </row>
    <row r="61" spans="1:19" ht="12.75" customHeight="1" thickBot="1">
      <c r="A61" s="1" t="s">
        <v>189</v>
      </c>
      <c r="B61" s="1" t="s">
        <v>194</v>
      </c>
      <c r="C61" s="1">
        <v>2</v>
      </c>
      <c r="D61" s="1">
        <v>254.4</v>
      </c>
      <c r="E61" s="1">
        <v>646.11</v>
      </c>
      <c r="F61" s="1">
        <v>1.35</v>
      </c>
      <c r="G61" s="1">
        <f t="shared" si="0"/>
        <v>901.86</v>
      </c>
      <c r="H61" s="1">
        <v>4.0599999999999996</v>
      </c>
      <c r="I61" s="8" t="s">
        <v>121</v>
      </c>
      <c r="J61" s="1">
        <v>1.93</v>
      </c>
      <c r="K61" s="1">
        <v>63.59</v>
      </c>
      <c r="L61" s="1">
        <v>19.940000000000001</v>
      </c>
      <c r="M61" s="1">
        <v>8.4499999999999993</v>
      </c>
      <c r="N61" s="1">
        <v>0.55000000000000004</v>
      </c>
      <c r="O61" s="1">
        <v>1.28</v>
      </c>
      <c r="P61" s="1">
        <v>9.2200000000000006</v>
      </c>
      <c r="Q61" s="1">
        <v>49.59</v>
      </c>
      <c r="R61" s="2" t="s">
        <v>64</v>
      </c>
      <c r="S61" s="1">
        <v>117.72</v>
      </c>
    </row>
    <row r="62" spans="1:19" ht="12.75" customHeight="1" thickBot="1">
      <c r="A62" s="1" t="s">
        <v>189</v>
      </c>
      <c r="B62" s="1" t="s">
        <v>195</v>
      </c>
      <c r="C62" s="1">
        <v>1</v>
      </c>
      <c r="D62" s="1">
        <v>179.37</v>
      </c>
      <c r="E62" s="1">
        <v>703.16</v>
      </c>
      <c r="F62" s="1">
        <v>3.83</v>
      </c>
      <c r="G62" s="1">
        <f t="shared" si="0"/>
        <v>886.36</v>
      </c>
      <c r="H62" s="1">
        <v>3.64</v>
      </c>
      <c r="I62" s="8" t="s">
        <v>129</v>
      </c>
      <c r="J62" s="1">
        <v>2</v>
      </c>
      <c r="K62" s="1">
        <v>66.89</v>
      </c>
      <c r="L62" s="1">
        <v>16.61</v>
      </c>
      <c r="M62" s="1">
        <v>8.8699999999999992</v>
      </c>
      <c r="N62" s="1">
        <v>0.56000000000000005</v>
      </c>
      <c r="O62" s="1">
        <v>1.27</v>
      </c>
      <c r="P62" s="1">
        <v>11.34</v>
      </c>
      <c r="Q62" s="1">
        <v>47.75</v>
      </c>
      <c r="R62" s="2" t="s">
        <v>65</v>
      </c>
      <c r="S62" s="1">
        <v>115.74</v>
      </c>
    </row>
    <row r="63" spans="1:19" ht="12.75" customHeight="1" thickBot="1">
      <c r="A63" s="1" t="s">
        <v>189</v>
      </c>
      <c r="B63" s="1" t="s">
        <v>195</v>
      </c>
      <c r="C63" s="1">
        <v>2</v>
      </c>
      <c r="D63" s="1">
        <v>169.64</v>
      </c>
      <c r="E63" s="1">
        <v>776.02</v>
      </c>
      <c r="F63" s="1">
        <v>3.39</v>
      </c>
      <c r="G63" s="1">
        <f t="shared" si="0"/>
        <v>949.05</v>
      </c>
      <c r="H63" s="1">
        <v>3.7</v>
      </c>
      <c r="I63" s="8" t="s">
        <v>129</v>
      </c>
      <c r="J63" s="1">
        <v>1.88</v>
      </c>
      <c r="K63" s="1">
        <v>67.34</v>
      </c>
      <c r="L63" s="1">
        <v>16.7</v>
      </c>
      <c r="M63" s="1">
        <v>8.93</v>
      </c>
      <c r="N63" s="1">
        <v>0.2</v>
      </c>
      <c r="O63" s="1">
        <v>1.08</v>
      </c>
      <c r="P63" s="1">
        <v>8.83</v>
      </c>
      <c r="Q63" s="1">
        <v>49.46</v>
      </c>
      <c r="R63" s="2" t="s">
        <v>66</v>
      </c>
      <c r="S63" s="1">
        <v>116.31</v>
      </c>
    </row>
    <row r="64" spans="1:19" ht="12.75" customHeight="1" thickBot="1">
      <c r="A64" s="1" t="s">
        <v>189</v>
      </c>
      <c r="B64" s="1" t="s">
        <v>196</v>
      </c>
      <c r="C64" s="1">
        <v>1</v>
      </c>
      <c r="D64" s="1">
        <v>208.75</v>
      </c>
      <c r="E64" s="1">
        <v>753.11</v>
      </c>
      <c r="F64" s="1">
        <v>2.5299999999999998</v>
      </c>
      <c r="G64" s="1">
        <f t="shared" si="0"/>
        <v>964.39</v>
      </c>
      <c r="H64" s="1">
        <v>3.79</v>
      </c>
      <c r="I64" s="8" t="s">
        <v>134</v>
      </c>
      <c r="J64" s="1">
        <v>1.85</v>
      </c>
      <c r="K64" s="1">
        <v>65.86</v>
      </c>
      <c r="L64" s="1">
        <v>17.989999999999998</v>
      </c>
      <c r="M64" s="1">
        <v>8.68</v>
      </c>
      <c r="N64" s="1">
        <v>0.5</v>
      </c>
      <c r="O64" s="1">
        <v>1.1599999999999999</v>
      </c>
      <c r="P64" s="1">
        <v>7.63</v>
      </c>
      <c r="Q64" s="1">
        <v>49.34</v>
      </c>
      <c r="R64" s="2" t="s">
        <v>67</v>
      </c>
      <c r="S64" s="1">
        <v>116.7</v>
      </c>
    </row>
    <row r="65" spans="1:19" ht="12.75" customHeight="1" thickBot="1">
      <c r="A65" s="1" t="s">
        <v>189</v>
      </c>
      <c r="B65" s="1" t="s">
        <v>196</v>
      </c>
      <c r="C65" s="1">
        <v>2</v>
      </c>
      <c r="D65" s="1">
        <v>243.12</v>
      </c>
      <c r="E65" s="1">
        <v>730.99</v>
      </c>
      <c r="F65" s="1">
        <v>2.5</v>
      </c>
      <c r="G65" s="1">
        <f t="shared" si="0"/>
        <v>976.61</v>
      </c>
      <c r="H65" s="1">
        <v>4.03</v>
      </c>
      <c r="I65" s="8" t="s">
        <v>126</v>
      </c>
      <c r="J65" s="1">
        <v>1.71</v>
      </c>
      <c r="K65" s="1">
        <v>66.89</v>
      </c>
      <c r="L65" s="1">
        <v>18.37</v>
      </c>
      <c r="M65" s="1">
        <v>8.3699999999999992</v>
      </c>
      <c r="N65" s="1">
        <v>0.1</v>
      </c>
      <c r="O65" s="1">
        <v>0.63</v>
      </c>
      <c r="P65" s="1">
        <v>12.34</v>
      </c>
      <c r="Q65" s="1">
        <v>47.53</v>
      </c>
      <c r="R65" s="2" t="s">
        <v>68</v>
      </c>
      <c r="S65" s="1">
        <v>116.97</v>
      </c>
    </row>
    <row r="66" spans="1:19" ht="12.75" customHeight="1" thickBot="1">
      <c r="A66" s="1" t="s">
        <v>189</v>
      </c>
      <c r="B66" s="1" t="s">
        <v>197</v>
      </c>
      <c r="C66" s="1">
        <v>1</v>
      </c>
      <c r="D66" s="1">
        <v>219.37</v>
      </c>
      <c r="E66" s="1">
        <v>652.16</v>
      </c>
      <c r="F66" s="1">
        <v>1.73</v>
      </c>
      <c r="G66" s="1">
        <f t="shared" si="0"/>
        <v>873.26</v>
      </c>
      <c r="H66" s="1">
        <v>3.9</v>
      </c>
      <c r="I66" s="8" t="s">
        <v>135</v>
      </c>
      <c r="J66" s="1">
        <v>1.95</v>
      </c>
      <c r="K66" s="1">
        <v>65.94</v>
      </c>
      <c r="L66" s="1">
        <v>18.62</v>
      </c>
      <c r="M66" s="1">
        <v>8.1</v>
      </c>
      <c r="N66" s="1">
        <v>0.24</v>
      </c>
      <c r="O66" s="1">
        <v>1.1200000000000001</v>
      </c>
      <c r="P66" s="1">
        <v>10.23</v>
      </c>
      <c r="Q66" s="1">
        <v>47.53</v>
      </c>
      <c r="R66" s="2" t="s">
        <v>69</v>
      </c>
      <c r="S66" s="1">
        <v>116.28</v>
      </c>
    </row>
    <row r="67" spans="1:19" ht="12.75" customHeight="1" thickBot="1">
      <c r="A67" s="1" t="s">
        <v>189</v>
      </c>
      <c r="B67" s="1" t="s">
        <v>197</v>
      </c>
      <c r="C67" s="1">
        <v>2</v>
      </c>
      <c r="D67" s="1">
        <v>160.59</v>
      </c>
      <c r="E67" s="1">
        <v>578.42999999999995</v>
      </c>
      <c r="F67" s="1">
        <v>3.8</v>
      </c>
      <c r="G67" s="1">
        <f t="shared" si="0"/>
        <v>742.81999999999994</v>
      </c>
      <c r="H67" s="1">
        <v>3.89</v>
      </c>
      <c r="I67" s="8" t="s">
        <v>124</v>
      </c>
      <c r="J67" s="1">
        <v>2.48</v>
      </c>
      <c r="K67" s="1">
        <v>67.13</v>
      </c>
      <c r="L67" s="1">
        <v>16.25</v>
      </c>
      <c r="M67" s="1">
        <v>8.32</v>
      </c>
      <c r="N67" s="1">
        <v>0.66</v>
      </c>
      <c r="O67" s="1">
        <v>1.05</v>
      </c>
      <c r="P67" s="1">
        <v>12.84</v>
      </c>
      <c r="Q67" s="1">
        <v>47.42</v>
      </c>
      <c r="R67" s="2" t="s">
        <v>70</v>
      </c>
      <c r="S67" s="1">
        <v>113.69</v>
      </c>
    </row>
    <row r="68" spans="1:19" ht="12.75" customHeight="1" thickBot="1">
      <c r="A68" s="1" t="s">
        <v>189</v>
      </c>
      <c r="B68" s="1" t="s">
        <v>198</v>
      </c>
      <c r="C68" s="1">
        <v>1</v>
      </c>
      <c r="D68" s="1">
        <v>243.96</v>
      </c>
      <c r="E68" s="1">
        <v>657.41</v>
      </c>
      <c r="F68" s="1">
        <v>4.97</v>
      </c>
      <c r="G68" s="1">
        <f t="shared" si="0"/>
        <v>906.34</v>
      </c>
      <c r="H68" s="1">
        <v>3.74</v>
      </c>
      <c r="I68" s="8" t="s">
        <v>122</v>
      </c>
      <c r="J68" s="1">
        <v>1.72</v>
      </c>
      <c r="K68" s="1">
        <v>68.349999999999994</v>
      </c>
      <c r="L68" s="1">
        <v>15.86</v>
      </c>
      <c r="M68" s="1">
        <v>8.3800000000000008</v>
      </c>
      <c r="N68" s="1">
        <v>0.5</v>
      </c>
      <c r="O68" s="1">
        <v>1.27</v>
      </c>
      <c r="P68" s="1">
        <v>7.99</v>
      </c>
      <c r="Q68" s="1">
        <v>48.68</v>
      </c>
      <c r="R68" s="2" t="s">
        <v>71</v>
      </c>
      <c r="S68" s="1">
        <v>114.37</v>
      </c>
    </row>
    <row r="69" spans="1:19" ht="12.75" customHeight="1" thickBot="1">
      <c r="A69" s="1" t="s">
        <v>189</v>
      </c>
      <c r="B69" s="1" t="s">
        <v>198</v>
      </c>
      <c r="C69" s="1">
        <v>2</v>
      </c>
      <c r="D69" s="1">
        <v>189.42</v>
      </c>
      <c r="E69" s="1">
        <v>596.53</v>
      </c>
      <c r="F69" s="1">
        <v>6.5</v>
      </c>
      <c r="G69" s="1">
        <f t="shared" si="0"/>
        <v>792.44999999999993</v>
      </c>
      <c r="H69" s="1">
        <v>3.8</v>
      </c>
      <c r="I69" s="8" t="s">
        <v>133</v>
      </c>
      <c r="J69" s="1">
        <v>1.65</v>
      </c>
      <c r="K69" s="1">
        <v>68.2</v>
      </c>
      <c r="L69" s="1">
        <v>16.02</v>
      </c>
      <c r="M69" s="1">
        <v>8.59</v>
      </c>
      <c r="N69" s="1">
        <v>0.1</v>
      </c>
      <c r="O69" s="1">
        <v>0.95</v>
      </c>
      <c r="P69" s="1">
        <v>10.119999999999999</v>
      </c>
      <c r="Q69" s="1">
        <v>49.43</v>
      </c>
      <c r="R69" s="2" t="s">
        <v>72</v>
      </c>
      <c r="S69" s="1">
        <v>114.8</v>
      </c>
    </row>
    <row r="70" spans="1:19" ht="12.75" customHeight="1" thickBot="1">
      <c r="A70" s="1" t="s">
        <v>189</v>
      </c>
      <c r="B70" s="1" t="s">
        <v>199</v>
      </c>
      <c r="C70" s="1">
        <v>1</v>
      </c>
      <c r="D70" s="1">
        <v>224.46</v>
      </c>
      <c r="E70" s="1">
        <v>550.76</v>
      </c>
      <c r="F70" s="1">
        <v>10.3</v>
      </c>
      <c r="G70" s="1">
        <f t="shared" si="0"/>
        <v>785.52</v>
      </c>
      <c r="H70" s="1">
        <v>3.79</v>
      </c>
      <c r="I70" s="8" t="s">
        <v>127</v>
      </c>
      <c r="J70" s="1">
        <v>2.4700000000000002</v>
      </c>
      <c r="K70" s="1">
        <v>68.34</v>
      </c>
      <c r="L70" s="1">
        <v>15.25</v>
      </c>
      <c r="M70" s="1">
        <v>8.35</v>
      </c>
      <c r="N70" s="1">
        <v>0.23</v>
      </c>
      <c r="O70" s="1">
        <v>1.36</v>
      </c>
      <c r="P70" s="1">
        <v>8.1300000000000008</v>
      </c>
      <c r="Q70" s="1">
        <v>47.84</v>
      </c>
      <c r="R70" s="2" t="s">
        <v>73</v>
      </c>
      <c r="S70" s="1">
        <v>116.27</v>
      </c>
    </row>
    <row r="71" spans="1:19" ht="12.75" customHeight="1" thickBot="1">
      <c r="A71" s="1" t="s">
        <v>189</v>
      </c>
      <c r="B71" s="1" t="s">
        <v>199</v>
      </c>
      <c r="C71" s="1">
        <v>2</v>
      </c>
      <c r="D71" s="1">
        <v>224.46</v>
      </c>
      <c r="E71" s="1">
        <v>550.76</v>
      </c>
      <c r="F71" s="1">
        <v>10.3</v>
      </c>
      <c r="G71" s="1">
        <f t="shared" si="0"/>
        <v>785.52</v>
      </c>
      <c r="H71" s="1">
        <v>3.79</v>
      </c>
      <c r="I71" s="8" t="s">
        <v>127</v>
      </c>
      <c r="J71" s="1">
        <v>2.4700000000000002</v>
      </c>
      <c r="K71" s="1">
        <v>68.34</v>
      </c>
      <c r="L71" s="1">
        <v>15.25</v>
      </c>
      <c r="M71" s="1">
        <v>8.35</v>
      </c>
      <c r="N71" s="1">
        <v>0.23</v>
      </c>
      <c r="O71" s="1">
        <v>1.36</v>
      </c>
      <c r="Q71" s="1">
        <v>47.84</v>
      </c>
      <c r="R71" s="2" t="s">
        <v>74</v>
      </c>
      <c r="S71" s="1">
        <v>116.27</v>
      </c>
    </row>
    <row r="72" spans="1:19" ht="12.75" customHeight="1" thickBot="1">
      <c r="A72" s="1" t="s">
        <v>189</v>
      </c>
      <c r="B72" s="1" t="s">
        <v>200</v>
      </c>
      <c r="C72" s="1">
        <v>1</v>
      </c>
      <c r="D72" s="1">
        <v>238.87</v>
      </c>
      <c r="E72" s="1">
        <v>729.49</v>
      </c>
      <c r="F72" s="1">
        <v>12.03</v>
      </c>
      <c r="G72" s="1">
        <f t="shared" si="0"/>
        <v>980.39</v>
      </c>
      <c r="H72" s="1">
        <v>3.87</v>
      </c>
      <c r="I72" s="8" t="s">
        <v>129</v>
      </c>
      <c r="J72" s="1">
        <v>1.86</v>
      </c>
      <c r="K72" s="1">
        <v>65.819999999999993</v>
      </c>
      <c r="L72" s="1">
        <v>18.32</v>
      </c>
      <c r="M72" s="1">
        <v>8.61</v>
      </c>
      <c r="N72" s="1">
        <v>0.15</v>
      </c>
      <c r="O72" s="1">
        <v>1.2</v>
      </c>
      <c r="P72" s="1">
        <v>8.9</v>
      </c>
      <c r="Q72" s="1">
        <v>48.77</v>
      </c>
      <c r="R72" s="2" t="s">
        <v>75</v>
      </c>
      <c r="S72" s="1">
        <v>117.1</v>
      </c>
    </row>
    <row r="73" spans="1:19" ht="12.75" customHeight="1" thickBot="1">
      <c r="A73" s="1" t="s">
        <v>189</v>
      </c>
      <c r="B73" s="1" t="s">
        <v>200</v>
      </c>
      <c r="C73" s="1">
        <v>2</v>
      </c>
      <c r="D73" s="1">
        <v>248.85</v>
      </c>
      <c r="E73" s="1">
        <v>743.26</v>
      </c>
      <c r="F73" s="1">
        <v>12.03</v>
      </c>
      <c r="G73" s="1">
        <f t="shared" si="0"/>
        <v>1004.14</v>
      </c>
      <c r="H73" s="1">
        <v>3.83</v>
      </c>
      <c r="I73" s="8" t="s">
        <v>129</v>
      </c>
      <c r="J73" s="1">
        <v>2.0299999999999998</v>
      </c>
      <c r="K73" s="1">
        <v>66.48</v>
      </c>
      <c r="L73" s="1">
        <v>17.14</v>
      </c>
      <c r="M73" s="1">
        <v>8.24</v>
      </c>
      <c r="N73" s="1">
        <v>0.61</v>
      </c>
      <c r="O73" s="1">
        <v>1.52</v>
      </c>
      <c r="P73" s="1">
        <v>10.84</v>
      </c>
      <c r="Q73" s="1">
        <v>49.11</v>
      </c>
      <c r="R73" s="2" t="s">
        <v>76</v>
      </c>
      <c r="S73" s="1">
        <v>114.8</v>
      </c>
    </row>
    <row r="74" spans="1:19" ht="12.75" customHeight="1" thickBot="1">
      <c r="A74" s="1" t="s">
        <v>189</v>
      </c>
      <c r="B74" s="1" t="s">
        <v>201</v>
      </c>
      <c r="C74" s="1">
        <v>1</v>
      </c>
      <c r="D74" s="1">
        <v>265.76</v>
      </c>
      <c r="E74" s="1">
        <v>642.21</v>
      </c>
      <c r="F74" s="1">
        <v>2.34</v>
      </c>
      <c r="G74" s="1">
        <f t="shared" si="0"/>
        <v>910.31000000000006</v>
      </c>
      <c r="H74" s="1">
        <v>3.91</v>
      </c>
      <c r="I74" s="8" t="s">
        <v>128</v>
      </c>
      <c r="J74" s="1">
        <v>2.31</v>
      </c>
      <c r="K74" s="1">
        <v>68.63</v>
      </c>
      <c r="L74" s="1">
        <v>14.86</v>
      </c>
      <c r="M74" s="1">
        <v>8.24</v>
      </c>
      <c r="N74" s="1">
        <v>0.64</v>
      </c>
      <c r="O74" s="1">
        <v>1.19</v>
      </c>
      <c r="P74" s="1">
        <v>12</v>
      </c>
      <c r="Q74" s="1">
        <v>48.41</v>
      </c>
      <c r="R74" s="2" t="s">
        <v>77</v>
      </c>
      <c r="S74" s="1">
        <v>112.39</v>
      </c>
    </row>
    <row r="75" spans="1:19" ht="12.75" customHeight="1" thickBot="1">
      <c r="A75" s="1" t="s">
        <v>189</v>
      </c>
      <c r="B75" s="1" t="s">
        <v>201</v>
      </c>
      <c r="C75" s="1">
        <v>2</v>
      </c>
      <c r="D75" s="1">
        <v>256.24</v>
      </c>
      <c r="E75" s="1">
        <v>569.09</v>
      </c>
      <c r="F75" s="1">
        <v>2.35</v>
      </c>
      <c r="G75" s="1">
        <f t="shared" si="0"/>
        <v>827.68000000000006</v>
      </c>
      <c r="H75" s="1">
        <v>3.97</v>
      </c>
      <c r="I75" s="8" t="s">
        <v>129</v>
      </c>
      <c r="J75" s="1">
        <v>1.81</v>
      </c>
      <c r="K75" s="1">
        <v>66.03</v>
      </c>
      <c r="L75" s="1">
        <v>17.96</v>
      </c>
      <c r="M75" s="1">
        <v>8.43</v>
      </c>
      <c r="N75" s="1">
        <v>0.48</v>
      </c>
      <c r="O75" s="1">
        <v>1.1599999999999999</v>
      </c>
      <c r="P75" s="1">
        <v>9.6199999999999992</v>
      </c>
      <c r="Q75" s="1">
        <v>48.2</v>
      </c>
      <c r="R75" s="2" t="s">
        <v>78</v>
      </c>
      <c r="S75" s="1">
        <v>116.12</v>
      </c>
    </row>
    <row r="76" spans="1:19" ht="12.75" customHeight="1" thickBot="1">
      <c r="A76" s="1" t="s">
        <v>189</v>
      </c>
      <c r="B76" s="1" t="s">
        <v>202</v>
      </c>
      <c r="C76" s="1">
        <v>1</v>
      </c>
      <c r="D76" s="1">
        <v>248.03</v>
      </c>
      <c r="E76" s="1">
        <v>526.88</v>
      </c>
      <c r="G76" s="1">
        <f t="shared" si="0"/>
        <v>774.91</v>
      </c>
      <c r="H76" s="1">
        <v>3.89</v>
      </c>
      <c r="I76" s="8" t="s">
        <v>129</v>
      </c>
      <c r="J76" s="1">
        <v>1.54</v>
      </c>
      <c r="K76" s="1">
        <v>71.260000000000005</v>
      </c>
      <c r="L76" s="1">
        <v>12.2</v>
      </c>
      <c r="M76" s="1">
        <v>9.39</v>
      </c>
      <c r="N76" s="1">
        <v>0.36</v>
      </c>
      <c r="O76" s="1">
        <v>1.2</v>
      </c>
      <c r="P76" s="1">
        <v>9.9</v>
      </c>
      <c r="Q76" s="1">
        <v>48.81</v>
      </c>
      <c r="R76" s="2" t="s">
        <v>79</v>
      </c>
      <c r="S76" s="1">
        <v>113.03</v>
      </c>
    </row>
    <row r="77" spans="1:19" ht="12.75" customHeight="1" thickBot="1">
      <c r="A77" s="1" t="s">
        <v>189</v>
      </c>
      <c r="B77" s="1" t="s">
        <v>202</v>
      </c>
      <c r="C77" s="1">
        <v>2</v>
      </c>
      <c r="D77" s="1">
        <v>266.05</v>
      </c>
      <c r="E77" s="1">
        <v>591.61</v>
      </c>
      <c r="G77" s="1">
        <f t="shared" si="0"/>
        <v>857.66000000000008</v>
      </c>
      <c r="H77" s="1">
        <v>4.01</v>
      </c>
      <c r="I77" s="8" t="s">
        <v>129</v>
      </c>
      <c r="J77" s="1">
        <v>1.82</v>
      </c>
      <c r="K77" s="1">
        <v>64.599999999999994</v>
      </c>
      <c r="L77" s="1">
        <v>19.11</v>
      </c>
      <c r="M77" s="1">
        <v>8.69</v>
      </c>
      <c r="N77" s="1">
        <v>0.45</v>
      </c>
      <c r="O77" s="1">
        <v>1.1599999999999999</v>
      </c>
      <c r="P77" s="1">
        <v>9.11</v>
      </c>
      <c r="Q77" s="1">
        <v>47.43</v>
      </c>
      <c r="R77" s="2" t="s">
        <v>80</v>
      </c>
      <c r="S77" s="1">
        <v>117.62</v>
      </c>
    </row>
    <row r="78" spans="1:19" ht="12.75" customHeight="1" thickBot="1">
      <c r="A78" s="1" t="s">
        <v>189</v>
      </c>
      <c r="B78" s="1" t="s">
        <v>203</v>
      </c>
      <c r="C78" s="1">
        <v>1</v>
      </c>
      <c r="D78" s="1">
        <v>224.86</v>
      </c>
      <c r="E78" s="1">
        <v>656.41</v>
      </c>
      <c r="F78" s="1">
        <v>8.5299999999999994</v>
      </c>
      <c r="G78" s="1">
        <f t="shared" si="0"/>
        <v>889.8</v>
      </c>
      <c r="H78" s="1">
        <v>3.96</v>
      </c>
      <c r="I78" s="8" t="s">
        <v>136</v>
      </c>
      <c r="J78" s="1">
        <v>1.59</v>
      </c>
      <c r="K78" s="1">
        <v>67.459999999999994</v>
      </c>
      <c r="L78" s="1">
        <v>16.809999999999999</v>
      </c>
      <c r="M78" s="1">
        <v>8.57</v>
      </c>
      <c r="N78" s="1">
        <v>0.37</v>
      </c>
      <c r="O78" s="1">
        <v>1.2</v>
      </c>
      <c r="P78" s="1">
        <v>8.92</v>
      </c>
      <c r="Q78" s="1">
        <v>48.66</v>
      </c>
      <c r="R78" s="2" t="s">
        <v>81</v>
      </c>
      <c r="S78" s="1">
        <v>115.62</v>
      </c>
    </row>
    <row r="79" spans="1:19" ht="12.75" customHeight="1" thickBot="1">
      <c r="A79" s="1" t="s">
        <v>189</v>
      </c>
      <c r="B79" s="1" t="s">
        <v>203</v>
      </c>
      <c r="C79" s="1">
        <v>2</v>
      </c>
      <c r="D79" s="1">
        <v>218.72</v>
      </c>
      <c r="E79" s="1">
        <v>657.18</v>
      </c>
      <c r="F79" s="1">
        <v>9.59</v>
      </c>
      <c r="G79" s="1">
        <f t="shared" si="0"/>
        <v>885.49</v>
      </c>
      <c r="H79" s="1">
        <v>3.86</v>
      </c>
      <c r="I79" s="8" t="s">
        <v>125</v>
      </c>
      <c r="J79" s="1">
        <v>1.84</v>
      </c>
      <c r="K79" s="1">
        <v>65.92</v>
      </c>
      <c r="L79" s="1">
        <v>17.48</v>
      </c>
      <c r="M79" s="1">
        <v>8.8699999999999992</v>
      </c>
      <c r="N79" s="1">
        <v>0.48</v>
      </c>
      <c r="O79" s="1">
        <v>1.37</v>
      </c>
      <c r="P79" s="1">
        <v>9.2200000000000006</v>
      </c>
      <c r="Q79" s="1">
        <v>48.71</v>
      </c>
      <c r="R79" s="2" t="s">
        <v>82</v>
      </c>
      <c r="S79" s="1">
        <v>116.55</v>
      </c>
    </row>
    <row r="80" spans="1:19" ht="12.75" customHeight="1" thickBot="1">
      <c r="A80" s="1" t="s">
        <v>190</v>
      </c>
      <c r="B80" s="1" t="s">
        <v>191</v>
      </c>
      <c r="C80" s="1">
        <v>1</v>
      </c>
      <c r="D80" s="1">
        <v>261.73</v>
      </c>
      <c r="E80" s="1">
        <v>691.15</v>
      </c>
      <c r="F80" s="1">
        <v>10.79</v>
      </c>
      <c r="G80" s="1">
        <f t="shared" si="0"/>
        <v>963.67</v>
      </c>
      <c r="H80" s="1">
        <v>4.33</v>
      </c>
      <c r="I80" s="8" t="s">
        <v>124</v>
      </c>
      <c r="J80" s="1">
        <v>3.15</v>
      </c>
      <c r="K80" s="1">
        <v>66.91</v>
      </c>
      <c r="L80" s="1">
        <v>16.489999999999998</v>
      </c>
      <c r="M80" s="1">
        <v>7.3</v>
      </c>
      <c r="N80" s="1">
        <v>0.75</v>
      </c>
      <c r="O80" s="1">
        <v>0.85</v>
      </c>
      <c r="P80" s="1">
        <v>14.49</v>
      </c>
      <c r="Q80" s="1">
        <v>48.3</v>
      </c>
      <c r="R80" s="2" t="s">
        <v>83</v>
      </c>
      <c r="S80" s="1">
        <v>110.96</v>
      </c>
    </row>
    <row r="81" spans="1:19" ht="12.75" customHeight="1" thickBot="1">
      <c r="A81" s="1" t="s">
        <v>190</v>
      </c>
      <c r="B81" s="1" t="s">
        <v>191</v>
      </c>
      <c r="C81" s="1">
        <v>2</v>
      </c>
      <c r="D81" s="1">
        <v>226.85</v>
      </c>
      <c r="E81" s="1">
        <v>740.47</v>
      </c>
      <c r="F81" s="1">
        <v>17.87</v>
      </c>
      <c r="G81" s="1">
        <f t="shared" si="0"/>
        <v>985.19</v>
      </c>
      <c r="H81" s="1">
        <v>3.93</v>
      </c>
      <c r="I81" s="8" t="s">
        <v>123</v>
      </c>
      <c r="J81" s="1">
        <v>2.21</v>
      </c>
      <c r="K81" s="1">
        <v>66.430000000000007</v>
      </c>
      <c r="L81" s="1">
        <v>17.03</v>
      </c>
      <c r="M81" s="1">
        <v>8.57</v>
      </c>
      <c r="N81" s="1">
        <v>0.56999999999999995</v>
      </c>
      <c r="O81" s="1">
        <v>1.07</v>
      </c>
      <c r="P81" s="1">
        <v>11.17</v>
      </c>
      <c r="Q81" s="1">
        <v>50.08</v>
      </c>
      <c r="R81" s="2" t="s">
        <v>84</v>
      </c>
      <c r="S81" s="1">
        <v>115.13</v>
      </c>
    </row>
    <row r="82" spans="1:19" ht="12.75" customHeight="1" thickBot="1">
      <c r="A82" s="1" t="s">
        <v>190</v>
      </c>
      <c r="B82" s="1" t="s">
        <v>192</v>
      </c>
      <c r="C82" s="1">
        <v>1</v>
      </c>
      <c r="D82" s="1">
        <v>227.94</v>
      </c>
      <c r="E82" s="1">
        <v>697.57</v>
      </c>
      <c r="F82" s="1">
        <v>6.69</v>
      </c>
      <c r="G82" s="1">
        <f t="shared" si="0"/>
        <v>932.2</v>
      </c>
      <c r="H82" s="1">
        <v>4.1500000000000004</v>
      </c>
      <c r="I82" s="8" t="s">
        <v>125</v>
      </c>
      <c r="J82" s="1">
        <v>1.97</v>
      </c>
      <c r="K82" s="1">
        <v>64.52</v>
      </c>
      <c r="L82" s="1">
        <v>18.809999999999999</v>
      </c>
      <c r="M82" s="1">
        <v>8.8000000000000007</v>
      </c>
      <c r="N82" s="1">
        <v>0.45</v>
      </c>
      <c r="O82" s="1">
        <v>1.08</v>
      </c>
      <c r="P82" s="1">
        <v>8.8800000000000008</v>
      </c>
      <c r="Q82" s="1">
        <v>47.16</v>
      </c>
      <c r="R82" s="2" t="s">
        <v>85</v>
      </c>
      <c r="S82" s="1">
        <v>117.26</v>
      </c>
    </row>
    <row r="83" spans="1:19" ht="12.75" customHeight="1" thickBot="1">
      <c r="A83" s="1" t="s">
        <v>190</v>
      </c>
      <c r="B83" s="1" t="s">
        <v>192</v>
      </c>
      <c r="C83" s="1">
        <v>2</v>
      </c>
      <c r="D83" s="1">
        <v>274.02999999999997</v>
      </c>
      <c r="E83" s="1">
        <v>777.77</v>
      </c>
      <c r="F83" s="1">
        <v>15.63</v>
      </c>
      <c r="G83" s="1">
        <f t="shared" si="0"/>
        <v>1067.43</v>
      </c>
      <c r="H83" s="1">
        <v>3.81</v>
      </c>
      <c r="I83" s="8" t="s">
        <v>125</v>
      </c>
      <c r="J83" s="1">
        <v>1.92</v>
      </c>
      <c r="K83" s="1">
        <v>65.09</v>
      </c>
      <c r="L83" s="1">
        <v>18.41</v>
      </c>
      <c r="M83" s="1">
        <v>8.77</v>
      </c>
      <c r="N83" s="1">
        <v>0.54</v>
      </c>
      <c r="O83" s="1">
        <v>1.27</v>
      </c>
      <c r="P83" s="1">
        <v>11.62</v>
      </c>
      <c r="Q83" s="1">
        <v>47.67</v>
      </c>
      <c r="R83" s="2" t="s">
        <v>86</v>
      </c>
      <c r="S83" s="1">
        <v>117.12</v>
      </c>
    </row>
    <row r="84" spans="1:19" ht="12.75" customHeight="1" thickBot="1">
      <c r="A84" s="1" t="s">
        <v>190</v>
      </c>
      <c r="B84" s="1" t="s">
        <v>193</v>
      </c>
      <c r="C84" s="1">
        <v>1</v>
      </c>
      <c r="D84" s="1">
        <v>349.7</v>
      </c>
      <c r="E84" s="1">
        <v>782.99</v>
      </c>
      <c r="F84" s="1">
        <v>11.32</v>
      </c>
      <c r="G84" s="1">
        <f t="shared" si="0"/>
        <v>1144.01</v>
      </c>
      <c r="H84" s="1">
        <v>4</v>
      </c>
      <c r="I84" s="8" t="s">
        <v>125</v>
      </c>
      <c r="J84" s="1">
        <v>2.0099999999999998</v>
      </c>
      <c r="K84" s="1">
        <v>64.34</v>
      </c>
      <c r="L84" s="1">
        <v>19.52</v>
      </c>
      <c r="M84" s="1">
        <v>7.87</v>
      </c>
      <c r="N84" s="1">
        <v>0.5</v>
      </c>
      <c r="O84" s="1">
        <v>1.57</v>
      </c>
      <c r="P84" s="1">
        <v>9.48</v>
      </c>
      <c r="Q84" s="1">
        <v>45.34</v>
      </c>
      <c r="R84" s="2" t="s">
        <v>87</v>
      </c>
      <c r="S84" s="1">
        <v>116.25</v>
      </c>
    </row>
    <row r="85" spans="1:19" ht="12.75" customHeight="1" thickBot="1">
      <c r="A85" s="1" t="s">
        <v>190</v>
      </c>
      <c r="B85" s="1" t="s">
        <v>193</v>
      </c>
      <c r="C85" s="1">
        <v>2</v>
      </c>
      <c r="D85" s="1">
        <v>398.04</v>
      </c>
      <c r="E85" s="1">
        <v>694.14</v>
      </c>
      <c r="F85" s="1">
        <v>12.28</v>
      </c>
      <c r="G85" s="1">
        <f t="shared" si="0"/>
        <v>1104.46</v>
      </c>
      <c r="H85" s="1">
        <v>4.0599999999999996</v>
      </c>
      <c r="I85" s="8" t="s">
        <v>125</v>
      </c>
      <c r="J85" s="1">
        <v>1.99</v>
      </c>
      <c r="K85" s="1">
        <v>64.02</v>
      </c>
      <c r="L85" s="1">
        <v>20.09</v>
      </c>
      <c r="M85" s="1">
        <v>8</v>
      </c>
      <c r="N85" s="1">
        <v>0.46</v>
      </c>
      <c r="O85" s="1">
        <v>1.19</v>
      </c>
      <c r="P85" s="1">
        <v>10.34</v>
      </c>
      <c r="Q85" s="1">
        <v>44.39</v>
      </c>
      <c r="R85" s="2" t="s">
        <v>88</v>
      </c>
      <c r="S85" s="1">
        <v>117.03</v>
      </c>
    </row>
    <row r="86" spans="1:19" ht="12.75" customHeight="1" thickBot="1">
      <c r="A86" s="1" t="s">
        <v>190</v>
      </c>
      <c r="B86" s="1" t="s">
        <v>194</v>
      </c>
      <c r="C86" s="1">
        <v>1</v>
      </c>
      <c r="D86" s="1">
        <v>311.67</v>
      </c>
      <c r="E86" s="1">
        <v>774.97</v>
      </c>
      <c r="F86" s="1">
        <v>7.49</v>
      </c>
      <c r="G86" s="1">
        <f t="shared" si="0"/>
        <v>1094.1300000000001</v>
      </c>
      <c r="H86" s="1">
        <v>4.28</v>
      </c>
      <c r="I86" s="8" t="s">
        <v>125</v>
      </c>
      <c r="J86" s="1">
        <v>2.25</v>
      </c>
      <c r="K86" s="1">
        <v>63.62</v>
      </c>
      <c r="L86" s="1">
        <v>19.829999999999998</v>
      </c>
      <c r="M86" s="1">
        <v>8.4600000000000009</v>
      </c>
      <c r="N86" s="1">
        <v>0.22</v>
      </c>
      <c r="O86" s="1">
        <v>1.17</v>
      </c>
      <c r="P86" s="1">
        <v>13.9</v>
      </c>
      <c r="Q86" s="1">
        <v>47.31</v>
      </c>
      <c r="R86" s="2" t="s">
        <v>89</v>
      </c>
      <c r="S86" s="1">
        <v>117.46</v>
      </c>
    </row>
    <row r="87" spans="1:19" ht="12.75" customHeight="1" thickBot="1">
      <c r="A87" s="1" t="s">
        <v>190</v>
      </c>
      <c r="B87" s="1" t="s">
        <v>194</v>
      </c>
      <c r="C87" s="1">
        <v>2</v>
      </c>
      <c r="D87" s="1">
        <v>182.47</v>
      </c>
      <c r="E87" s="1">
        <v>725.16</v>
      </c>
      <c r="F87" s="1">
        <v>3.84</v>
      </c>
      <c r="G87" s="1">
        <f t="shared" si="0"/>
        <v>911.47</v>
      </c>
      <c r="H87" s="1">
        <v>4.3099999999999996</v>
      </c>
      <c r="I87" s="8" t="s">
        <v>124</v>
      </c>
      <c r="J87" s="1">
        <v>2.4700000000000002</v>
      </c>
      <c r="K87" s="1">
        <v>65.66</v>
      </c>
      <c r="L87" s="1">
        <v>17.579999999999998</v>
      </c>
      <c r="M87" s="1">
        <v>8.57</v>
      </c>
      <c r="N87" s="1">
        <v>7.0000000000000007E-2</v>
      </c>
      <c r="O87" s="1">
        <v>1.1200000000000001</v>
      </c>
      <c r="P87" s="1">
        <v>13.03</v>
      </c>
      <c r="Q87" s="1">
        <v>51.12</v>
      </c>
      <c r="R87" s="2" t="s">
        <v>90</v>
      </c>
      <c r="S87" s="1">
        <v>115.52</v>
      </c>
    </row>
    <row r="88" spans="1:19" ht="12.75" customHeight="1" thickBot="1">
      <c r="A88" s="1" t="s">
        <v>190</v>
      </c>
      <c r="B88" s="1" t="s">
        <v>195</v>
      </c>
      <c r="C88" s="1">
        <v>1</v>
      </c>
      <c r="D88" s="1">
        <v>226.66</v>
      </c>
      <c r="E88" s="1">
        <v>645.03</v>
      </c>
      <c r="F88" s="1">
        <v>2.1800000000000002</v>
      </c>
      <c r="G88" s="1">
        <f t="shared" si="0"/>
        <v>873.86999999999989</v>
      </c>
      <c r="H88" s="1">
        <v>4.6100000000000003</v>
      </c>
      <c r="I88" s="8" t="s">
        <v>121</v>
      </c>
      <c r="J88" s="1">
        <v>2.2999999999999998</v>
      </c>
      <c r="K88" s="1">
        <v>64.55</v>
      </c>
      <c r="L88" s="1">
        <v>18.45</v>
      </c>
      <c r="M88" s="1">
        <v>8.5399999999999991</v>
      </c>
      <c r="N88" s="1">
        <v>0.31</v>
      </c>
      <c r="O88" s="1">
        <v>1.03</v>
      </c>
      <c r="P88" s="1">
        <v>14.59</v>
      </c>
      <c r="Q88" s="1">
        <v>47.86</v>
      </c>
      <c r="R88" s="2" t="s">
        <v>91</v>
      </c>
      <c r="S88" s="1">
        <v>115.91</v>
      </c>
    </row>
    <row r="89" spans="1:19" ht="12.75" customHeight="1" thickBot="1">
      <c r="A89" s="1" t="s">
        <v>190</v>
      </c>
      <c r="B89" s="1" t="s">
        <v>195</v>
      </c>
      <c r="C89" s="1">
        <v>2</v>
      </c>
      <c r="D89" s="1">
        <v>292.36</v>
      </c>
      <c r="E89" s="1">
        <v>790.13</v>
      </c>
      <c r="F89" s="1">
        <v>4.0999999999999996</v>
      </c>
      <c r="G89" s="1">
        <f t="shared" si="0"/>
        <v>1086.5899999999999</v>
      </c>
      <c r="H89" s="1">
        <v>4.37</v>
      </c>
      <c r="I89" s="8" t="s">
        <v>122</v>
      </c>
      <c r="J89" s="1">
        <v>2.23</v>
      </c>
      <c r="K89" s="1">
        <v>63.79</v>
      </c>
      <c r="L89" s="1">
        <v>19.5</v>
      </c>
      <c r="M89" s="1">
        <v>8.34</v>
      </c>
      <c r="N89" s="1">
        <v>0.52</v>
      </c>
      <c r="O89" s="1">
        <v>1.07</v>
      </c>
      <c r="P89" s="1">
        <v>11.07</v>
      </c>
      <c r="Q89" s="1">
        <v>47.83</v>
      </c>
      <c r="R89" s="2" t="s">
        <v>92</v>
      </c>
      <c r="S89" s="1">
        <v>116.59</v>
      </c>
    </row>
    <row r="90" spans="1:19" ht="12.75" customHeight="1" thickBot="1">
      <c r="A90" s="1" t="s">
        <v>190</v>
      </c>
      <c r="B90" s="1" t="s">
        <v>196</v>
      </c>
      <c r="C90" s="1">
        <v>1</v>
      </c>
      <c r="D90" s="1">
        <v>266.13</v>
      </c>
      <c r="E90" s="1">
        <v>543.71</v>
      </c>
      <c r="F90" s="1">
        <v>7.18</v>
      </c>
      <c r="G90" s="1">
        <f t="shared" si="0"/>
        <v>817.02</v>
      </c>
      <c r="H90" s="1">
        <v>4.0199999999999996</v>
      </c>
      <c r="I90" s="8" t="s">
        <v>123</v>
      </c>
      <c r="J90" s="1">
        <v>2.0699999999999998</v>
      </c>
      <c r="K90" s="1">
        <v>65.3</v>
      </c>
      <c r="L90" s="1">
        <v>18.75</v>
      </c>
      <c r="M90" s="1">
        <v>8.27</v>
      </c>
      <c r="N90" s="1">
        <v>0.44</v>
      </c>
      <c r="O90" s="1">
        <v>0.97</v>
      </c>
      <c r="P90" s="1">
        <v>16.489999999999998</v>
      </c>
      <c r="Q90" s="1">
        <v>47.39</v>
      </c>
      <c r="R90" s="2" t="s">
        <v>93</v>
      </c>
      <c r="S90" s="1">
        <v>116.34</v>
      </c>
    </row>
    <row r="91" spans="1:19" ht="12.75" customHeight="1" thickBot="1">
      <c r="A91" s="1" t="s">
        <v>190</v>
      </c>
      <c r="B91" s="1" t="s">
        <v>196</v>
      </c>
      <c r="C91" s="1">
        <v>2</v>
      </c>
      <c r="D91" s="1">
        <v>295.27</v>
      </c>
      <c r="E91" s="1">
        <v>663.23</v>
      </c>
      <c r="F91" s="1">
        <v>2.6</v>
      </c>
      <c r="G91" s="1">
        <f t="shared" si="0"/>
        <v>961.1</v>
      </c>
      <c r="H91" s="1">
        <v>4.0199999999999996</v>
      </c>
      <c r="I91" s="8" t="s">
        <v>122</v>
      </c>
      <c r="J91" s="1">
        <v>2.0499999999999998</v>
      </c>
      <c r="K91" s="1">
        <v>64.209999999999994</v>
      </c>
      <c r="L91" s="1">
        <v>19.18</v>
      </c>
      <c r="M91" s="1">
        <v>8.5</v>
      </c>
      <c r="N91" s="1">
        <v>0.62</v>
      </c>
      <c r="O91" s="1">
        <v>1.1100000000000001</v>
      </c>
      <c r="P91" s="1">
        <v>14.97</v>
      </c>
      <c r="Q91" s="1">
        <v>46.16</v>
      </c>
      <c r="R91" s="2" t="s">
        <v>94</v>
      </c>
      <c r="S91" s="1">
        <v>116.86</v>
      </c>
    </row>
    <row r="92" spans="1:19" ht="12.75" customHeight="1" thickBot="1">
      <c r="A92" s="1" t="s">
        <v>190</v>
      </c>
      <c r="B92" s="1" t="s">
        <v>197</v>
      </c>
      <c r="C92" s="1">
        <v>1</v>
      </c>
      <c r="D92" s="1">
        <v>348.68</v>
      </c>
      <c r="E92" s="1">
        <v>754.13</v>
      </c>
      <c r="F92" s="1">
        <v>4.0999999999999996</v>
      </c>
      <c r="G92" s="1">
        <f t="shared" si="0"/>
        <v>1106.9099999999999</v>
      </c>
      <c r="H92" s="1">
        <v>3.9</v>
      </c>
      <c r="I92" s="8" t="s">
        <v>122</v>
      </c>
      <c r="J92" s="1">
        <v>2</v>
      </c>
      <c r="K92" s="1">
        <v>65.7</v>
      </c>
      <c r="L92" s="1">
        <v>18.45</v>
      </c>
      <c r="M92" s="1">
        <v>7.93</v>
      </c>
      <c r="N92" s="1">
        <v>0.52</v>
      </c>
      <c r="O92" s="1">
        <v>1.33</v>
      </c>
      <c r="P92" s="1">
        <v>9.5299999999999994</v>
      </c>
      <c r="Q92" s="1">
        <v>46.51</v>
      </c>
      <c r="R92" s="2" t="s">
        <v>95</v>
      </c>
      <c r="S92" s="1">
        <v>115.49</v>
      </c>
    </row>
    <row r="93" spans="1:19" ht="12.75" customHeight="1" thickBot="1">
      <c r="A93" s="1" t="s">
        <v>190</v>
      </c>
      <c r="B93" s="1" t="s">
        <v>197</v>
      </c>
      <c r="C93" s="1">
        <v>2</v>
      </c>
      <c r="D93" s="1">
        <v>217.28</v>
      </c>
      <c r="E93" s="1">
        <v>720.95</v>
      </c>
      <c r="F93" s="1">
        <v>9.35</v>
      </c>
      <c r="G93" s="1">
        <f t="shared" si="0"/>
        <v>947.58</v>
      </c>
      <c r="H93" s="1">
        <v>3.81</v>
      </c>
      <c r="I93" s="8" t="s">
        <v>122</v>
      </c>
      <c r="J93" s="1">
        <v>2.09</v>
      </c>
      <c r="K93" s="1">
        <v>66.16</v>
      </c>
      <c r="L93" s="1">
        <v>17.86</v>
      </c>
      <c r="M93" s="1">
        <v>8.74</v>
      </c>
      <c r="N93" s="1">
        <v>0.05</v>
      </c>
      <c r="O93" s="1">
        <v>1.1100000000000001</v>
      </c>
      <c r="P93" s="1">
        <v>9.75</v>
      </c>
      <c r="Q93" s="1">
        <v>46.01</v>
      </c>
      <c r="R93" s="2" t="s">
        <v>96</v>
      </c>
      <c r="S93" s="1">
        <v>116.87</v>
      </c>
    </row>
    <row r="94" spans="1:19" ht="12.75" customHeight="1" thickBot="1">
      <c r="A94" s="1" t="s">
        <v>190</v>
      </c>
      <c r="B94" s="1" t="s">
        <v>198</v>
      </c>
      <c r="C94" s="1">
        <v>1</v>
      </c>
      <c r="D94" s="1">
        <v>353.31</v>
      </c>
      <c r="E94" s="1">
        <v>554.75</v>
      </c>
      <c r="F94" s="1">
        <v>6.52</v>
      </c>
      <c r="G94" s="1">
        <f t="shared" si="0"/>
        <v>914.57999999999993</v>
      </c>
      <c r="H94" s="1">
        <v>4.26</v>
      </c>
      <c r="I94" s="8" t="s">
        <v>125</v>
      </c>
      <c r="J94" s="1">
        <v>1.19</v>
      </c>
      <c r="K94" s="1">
        <v>64.81</v>
      </c>
      <c r="L94" s="1">
        <v>20.72</v>
      </c>
      <c r="M94" s="1">
        <v>8.07</v>
      </c>
      <c r="N94" s="1">
        <v>0.1</v>
      </c>
      <c r="O94" s="1">
        <v>0.76</v>
      </c>
      <c r="P94" s="1">
        <v>9.18</v>
      </c>
      <c r="Q94" s="1">
        <v>47.2</v>
      </c>
      <c r="R94" s="2" t="s">
        <v>97</v>
      </c>
      <c r="S94" s="1">
        <v>118.74</v>
      </c>
    </row>
    <row r="95" spans="1:19" ht="12.75" customHeight="1" thickBot="1">
      <c r="A95" s="1" t="s">
        <v>190</v>
      </c>
      <c r="B95" s="1" t="s">
        <v>198</v>
      </c>
      <c r="C95" s="1">
        <v>2</v>
      </c>
      <c r="D95" s="1">
        <v>341.35</v>
      </c>
      <c r="E95" s="1">
        <v>452.25</v>
      </c>
      <c r="F95" s="1">
        <v>7.1</v>
      </c>
      <c r="G95" s="1">
        <f t="shared" si="0"/>
        <v>800.7</v>
      </c>
      <c r="H95" s="1">
        <v>4.46</v>
      </c>
      <c r="I95" s="8" t="s">
        <v>124</v>
      </c>
      <c r="J95" s="1">
        <v>1.66</v>
      </c>
      <c r="K95" s="1">
        <v>64.44</v>
      </c>
      <c r="L95" s="1">
        <v>19.850000000000001</v>
      </c>
      <c r="M95" s="1">
        <v>7.8</v>
      </c>
      <c r="N95" s="1">
        <v>0.47</v>
      </c>
      <c r="O95" s="1">
        <v>1.08</v>
      </c>
      <c r="P95" s="1">
        <v>9.0500000000000007</v>
      </c>
      <c r="Q95" s="1">
        <v>43.99</v>
      </c>
      <c r="R95" s="2" t="s">
        <v>98</v>
      </c>
      <c r="S95" s="1">
        <v>116.4</v>
      </c>
    </row>
    <row r="96" spans="1:19" ht="12.75" customHeight="1" thickBot="1">
      <c r="A96" s="1" t="s">
        <v>190</v>
      </c>
      <c r="B96" s="1" t="s">
        <v>199</v>
      </c>
      <c r="C96" s="1">
        <v>1</v>
      </c>
      <c r="D96" s="1">
        <v>276.79000000000002</v>
      </c>
      <c r="E96" s="1">
        <v>517.16999999999996</v>
      </c>
      <c r="F96" s="1">
        <v>13.35</v>
      </c>
      <c r="G96" s="1">
        <f t="shared" si="0"/>
        <v>807.31000000000006</v>
      </c>
      <c r="H96" s="1">
        <v>3.89</v>
      </c>
      <c r="I96" s="8" t="s">
        <v>121</v>
      </c>
      <c r="J96" s="1">
        <v>2.78</v>
      </c>
      <c r="K96" s="1">
        <v>67.56</v>
      </c>
      <c r="L96" s="1">
        <v>15.75</v>
      </c>
      <c r="M96" s="1">
        <v>8.0299999999999994</v>
      </c>
      <c r="N96" s="1">
        <v>0.7</v>
      </c>
      <c r="O96" s="1">
        <v>1.08</v>
      </c>
      <c r="P96" s="1">
        <v>17.84</v>
      </c>
      <c r="Q96" s="1">
        <v>47.12</v>
      </c>
      <c r="R96" s="2" t="s">
        <v>99</v>
      </c>
      <c r="S96" s="1">
        <v>112.37</v>
      </c>
    </row>
    <row r="97" spans="1:19" ht="12.75" customHeight="1" thickBot="1">
      <c r="A97" s="1" t="s">
        <v>190</v>
      </c>
      <c r="B97" s="1" t="s">
        <v>199</v>
      </c>
      <c r="C97" s="1">
        <v>2</v>
      </c>
      <c r="D97" s="1">
        <v>281.39</v>
      </c>
      <c r="E97" s="1">
        <v>583.16999999999996</v>
      </c>
      <c r="F97" s="1">
        <v>9.26</v>
      </c>
      <c r="G97" s="1">
        <f t="shared" si="0"/>
        <v>873.81999999999994</v>
      </c>
      <c r="H97" s="1">
        <v>3.97</v>
      </c>
      <c r="I97" s="8" t="s">
        <v>122</v>
      </c>
      <c r="J97" s="1">
        <v>2.29</v>
      </c>
      <c r="K97" s="1">
        <v>66.39</v>
      </c>
      <c r="L97" s="1">
        <v>17.09</v>
      </c>
      <c r="M97" s="1">
        <v>8.3000000000000007</v>
      </c>
      <c r="N97" s="1">
        <v>0.63</v>
      </c>
      <c r="O97" s="1">
        <v>1.1599999999999999</v>
      </c>
      <c r="P97" s="1">
        <v>15.13</v>
      </c>
      <c r="Q97" s="1">
        <v>47.02</v>
      </c>
      <c r="R97" s="2" t="s">
        <v>100</v>
      </c>
      <c r="S97" s="1">
        <v>114.52</v>
      </c>
    </row>
    <row r="98" spans="1:19" ht="12.75" customHeight="1" thickBot="1">
      <c r="A98" s="1" t="s">
        <v>190</v>
      </c>
      <c r="B98" s="1" t="s">
        <v>200</v>
      </c>
      <c r="C98" s="1">
        <v>1</v>
      </c>
      <c r="D98" s="1">
        <v>289.10000000000002</v>
      </c>
      <c r="E98" s="1">
        <v>785.46</v>
      </c>
      <c r="F98" s="1">
        <v>12.37</v>
      </c>
      <c r="G98" s="1">
        <f t="shared" si="0"/>
        <v>1086.9299999999998</v>
      </c>
      <c r="H98" s="1">
        <v>4</v>
      </c>
      <c r="I98" s="8" t="s">
        <v>125</v>
      </c>
      <c r="J98" s="1">
        <v>1.99</v>
      </c>
      <c r="K98" s="1">
        <v>64.709999999999994</v>
      </c>
      <c r="L98" s="1">
        <v>19.09</v>
      </c>
      <c r="M98" s="1">
        <v>8.24</v>
      </c>
      <c r="N98" s="1">
        <v>0.54</v>
      </c>
      <c r="O98" s="1">
        <v>1.25</v>
      </c>
      <c r="P98" s="1">
        <v>10.77</v>
      </c>
      <c r="Q98" s="1">
        <v>45.91</v>
      </c>
      <c r="R98" s="2" t="s">
        <v>101</v>
      </c>
      <c r="S98" s="1">
        <v>116.56</v>
      </c>
    </row>
    <row r="99" spans="1:19" ht="12.75" customHeight="1" thickBot="1">
      <c r="A99" s="1" t="s">
        <v>190</v>
      </c>
      <c r="B99" s="1" t="s">
        <v>200</v>
      </c>
      <c r="C99" s="1">
        <v>2</v>
      </c>
      <c r="D99" s="1">
        <v>300.08999999999997</v>
      </c>
      <c r="E99" s="1">
        <v>759.11</v>
      </c>
      <c r="F99" s="1">
        <v>3.56</v>
      </c>
      <c r="G99" s="1">
        <f t="shared" si="0"/>
        <v>1062.76</v>
      </c>
      <c r="H99" s="1">
        <v>3.61</v>
      </c>
      <c r="I99" s="8" t="s">
        <v>129</v>
      </c>
      <c r="J99" s="1">
        <v>1.88</v>
      </c>
      <c r="K99" s="1">
        <v>67.41</v>
      </c>
      <c r="L99" s="1">
        <v>16.8</v>
      </c>
      <c r="M99" s="1">
        <v>8.4499999999999993</v>
      </c>
      <c r="N99" s="1">
        <v>0.51</v>
      </c>
      <c r="O99" s="1">
        <v>1.18</v>
      </c>
      <c r="P99" s="1">
        <v>8.52</v>
      </c>
      <c r="Q99" s="1">
        <v>44</v>
      </c>
      <c r="R99" s="2" t="s">
        <v>102</v>
      </c>
      <c r="S99" s="1">
        <v>115.33</v>
      </c>
    </row>
    <row r="100" spans="1:19" ht="12.75" customHeight="1" thickBot="1">
      <c r="A100" s="1" t="s">
        <v>190</v>
      </c>
      <c r="B100" s="1" t="s">
        <v>201</v>
      </c>
      <c r="C100" s="1">
        <v>1</v>
      </c>
      <c r="D100" s="1">
        <v>245.53</v>
      </c>
      <c r="E100" s="1">
        <v>658.96</v>
      </c>
      <c r="F100" s="1">
        <v>4.8099999999999996</v>
      </c>
      <c r="G100" s="1">
        <f t="shared" si="0"/>
        <v>909.3</v>
      </c>
      <c r="H100" s="1">
        <v>4.6100000000000003</v>
      </c>
      <c r="I100" s="8" t="s">
        <v>121</v>
      </c>
      <c r="J100" s="1">
        <v>2.2999999999999998</v>
      </c>
      <c r="K100" s="1">
        <v>64.55</v>
      </c>
      <c r="L100" s="1">
        <v>18.45</v>
      </c>
      <c r="M100" s="1">
        <v>8.5399999999999991</v>
      </c>
      <c r="N100" s="1">
        <v>0.31</v>
      </c>
      <c r="O100" s="1">
        <v>1.03</v>
      </c>
      <c r="P100" s="1">
        <v>14.02</v>
      </c>
      <c r="Q100" s="1">
        <v>45.32</v>
      </c>
      <c r="R100" s="2" t="s">
        <v>103</v>
      </c>
      <c r="S100" s="1">
        <v>115.91</v>
      </c>
    </row>
    <row r="101" spans="1:19" ht="12.75" customHeight="1" thickBot="1">
      <c r="A101" s="1" t="s">
        <v>190</v>
      </c>
      <c r="B101" s="1" t="s">
        <v>201</v>
      </c>
      <c r="C101" s="1">
        <v>2</v>
      </c>
      <c r="D101" s="1">
        <v>301.55</v>
      </c>
      <c r="E101" s="1">
        <v>529.71</v>
      </c>
      <c r="F101" s="1">
        <v>10.119999999999999</v>
      </c>
      <c r="G101" s="1">
        <f t="shared" si="0"/>
        <v>841.38</v>
      </c>
      <c r="H101" s="1">
        <v>3.9</v>
      </c>
      <c r="I101" s="8" t="s">
        <v>135</v>
      </c>
      <c r="J101" s="1">
        <v>1.95</v>
      </c>
      <c r="K101" s="1">
        <v>65.94</v>
      </c>
      <c r="L101" s="1">
        <v>18.62</v>
      </c>
      <c r="M101" s="1">
        <v>8.1</v>
      </c>
      <c r="N101" s="1">
        <v>0.25</v>
      </c>
      <c r="O101" s="1">
        <v>1.1200000000000001</v>
      </c>
      <c r="P101" s="1">
        <v>15.17</v>
      </c>
      <c r="Q101" s="1">
        <v>47.86</v>
      </c>
      <c r="R101" s="2" t="s">
        <v>104</v>
      </c>
      <c r="S101" s="1">
        <v>116.27</v>
      </c>
    </row>
    <row r="102" spans="1:19" ht="12.75" customHeight="1" thickBot="1">
      <c r="A102" s="1" t="s">
        <v>190</v>
      </c>
      <c r="B102" s="1" t="s">
        <v>202</v>
      </c>
      <c r="C102" s="1">
        <v>1</v>
      </c>
      <c r="D102" s="1">
        <v>307.06</v>
      </c>
      <c r="E102" s="1">
        <v>558.4</v>
      </c>
      <c r="F102" s="1">
        <v>1.97</v>
      </c>
      <c r="G102" s="1">
        <f t="shared" si="0"/>
        <v>867.43000000000006</v>
      </c>
      <c r="H102" s="1">
        <v>4.01</v>
      </c>
      <c r="I102" s="8" t="s">
        <v>121</v>
      </c>
      <c r="J102" s="1">
        <v>2.06</v>
      </c>
      <c r="K102" s="1">
        <v>66.02</v>
      </c>
      <c r="L102" s="1">
        <v>17.22</v>
      </c>
      <c r="M102" s="1">
        <v>7.94</v>
      </c>
      <c r="N102" s="1">
        <v>0.54</v>
      </c>
      <c r="O102" s="1">
        <v>2</v>
      </c>
      <c r="P102" s="1">
        <v>9.8699999999999992</v>
      </c>
      <c r="Q102" s="1">
        <v>48.38</v>
      </c>
      <c r="R102" s="2" t="s">
        <v>105</v>
      </c>
      <c r="S102" s="1">
        <v>114.16</v>
      </c>
    </row>
    <row r="103" spans="1:19" ht="12.75" customHeight="1" thickBot="1">
      <c r="A103" s="1" t="s">
        <v>190</v>
      </c>
      <c r="B103" s="1" t="s">
        <v>202</v>
      </c>
      <c r="C103" s="1">
        <v>2</v>
      </c>
      <c r="D103" s="1">
        <v>321.44</v>
      </c>
      <c r="E103" s="1">
        <v>631.59</v>
      </c>
      <c r="F103" s="1">
        <v>4.95</v>
      </c>
      <c r="G103" s="1">
        <f t="shared" si="0"/>
        <v>957.98</v>
      </c>
      <c r="H103" s="1">
        <v>3.96</v>
      </c>
      <c r="I103" s="8" t="s">
        <v>129</v>
      </c>
      <c r="J103" s="1">
        <v>1.59</v>
      </c>
      <c r="K103" s="1">
        <v>71.489999999999995</v>
      </c>
      <c r="L103" s="1">
        <v>12.3</v>
      </c>
      <c r="M103" s="1">
        <v>8.86</v>
      </c>
      <c r="N103" s="1">
        <v>0.41</v>
      </c>
      <c r="O103" s="1">
        <v>1.24</v>
      </c>
      <c r="P103" s="1">
        <v>10.36</v>
      </c>
      <c r="Q103" s="1">
        <v>50.11</v>
      </c>
      <c r="R103" s="2" t="s">
        <v>106</v>
      </c>
      <c r="S103" s="1">
        <v>112.06</v>
      </c>
    </row>
    <row r="104" spans="1:19" ht="12.75" customHeight="1" thickBot="1">
      <c r="A104" s="1" t="s">
        <v>190</v>
      </c>
      <c r="B104" s="1" t="s">
        <v>203</v>
      </c>
      <c r="C104" s="1">
        <v>1</v>
      </c>
      <c r="D104" s="1">
        <v>284.27999999999997</v>
      </c>
      <c r="E104" s="1">
        <v>621.01</v>
      </c>
      <c r="F104" s="1">
        <v>7.25</v>
      </c>
      <c r="G104" s="1">
        <f t="shared" si="0"/>
        <v>912.54</v>
      </c>
      <c r="H104" s="1">
        <v>3.94</v>
      </c>
      <c r="I104" s="8" t="s">
        <v>125</v>
      </c>
      <c r="J104" s="1">
        <v>2.06</v>
      </c>
      <c r="K104" s="1">
        <v>66.849999999999994</v>
      </c>
      <c r="L104" s="1">
        <v>17.16</v>
      </c>
      <c r="M104" s="1">
        <v>8.15</v>
      </c>
      <c r="N104" s="1">
        <v>0.54</v>
      </c>
      <c r="O104" s="1">
        <v>1.1299999999999999</v>
      </c>
      <c r="P104" s="1">
        <v>13.72</v>
      </c>
      <c r="Q104" s="1">
        <v>46.73</v>
      </c>
      <c r="R104" s="2" t="s">
        <v>107</v>
      </c>
      <c r="S104" s="1">
        <v>114.64</v>
      </c>
    </row>
    <row r="105" spans="1:19" ht="12.75" customHeight="1" thickBot="1">
      <c r="A105" s="1" t="s">
        <v>190</v>
      </c>
      <c r="B105" s="1" t="s">
        <v>203</v>
      </c>
      <c r="C105" s="1">
        <v>2</v>
      </c>
      <c r="D105" s="1">
        <v>306.8</v>
      </c>
      <c r="E105" s="1">
        <v>623.44000000000005</v>
      </c>
      <c r="F105" s="1">
        <v>5.18</v>
      </c>
      <c r="G105" s="1">
        <f t="shared" si="0"/>
        <v>935.42</v>
      </c>
      <c r="H105" s="1">
        <v>3.65</v>
      </c>
      <c r="I105" s="8" t="s">
        <v>126</v>
      </c>
      <c r="J105" s="1">
        <v>2.04</v>
      </c>
      <c r="K105" s="1">
        <v>67.900000000000006</v>
      </c>
      <c r="L105" s="1">
        <v>16.809999999999999</v>
      </c>
      <c r="M105" s="1">
        <v>8.0299999999999994</v>
      </c>
      <c r="N105" s="1">
        <v>0.56000000000000005</v>
      </c>
      <c r="O105" s="1">
        <v>1.01</v>
      </c>
      <c r="P105" s="1">
        <v>9.51</v>
      </c>
      <c r="Q105" s="1">
        <v>49.31</v>
      </c>
      <c r="R105" s="2" t="s">
        <v>108</v>
      </c>
      <c r="S105" s="1">
        <v>114.44</v>
      </c>
    </row>
    <row r="106" spans="1:19" ht="12.75" customHeight="1" thickBot="1">
      <c r="I106" s="9"/>
      <c r="R106" s="2"/>
    </row>
    <row r="107" spans="1:19" ht="12.75" customHeight="1" thickBot="1">
      <c r="I107" s="9"/>
      <c r="R107" s="2"/>
    </row>
    <row r="108" spans="1:19" ht="12.75" customHeight="1" thickBot="1">
      <c r="I108" s="9"/>
      <c r="R108" s="2"/>
    </row>
    <row r="109" spans="1:19" ht="12.75" customHeight="1" thickBot="1">
      <c r="I109" s="9"/>
      <c r="R109" s="2"/>
    </row>
    <row r="110" spans="1:19" ht="12.75" customHeight="1" thickBot="1">
      <c r="I110" s="9"/>
      <c r="R110" s="2"/>
    </row>
    <row r="111" spans="1:19" ht="12.75" customHeight="1" thickBot="1">
      <c r="I111" s="9"/>
      <c r="R111" s="2"/>
    </row>
    <row r="112" spans="1:19" ht="12.75" customHeight="1" thickBot="1">
      <c r="I112" s="9"/>
      <c r="R112" s="2"/>
    </row>
    <row r="113" spans="9:18" ht="12.75" customHeight="1" thickBot="1">
      <c r="I113" s="9"/>
      <c r="R113" s="2"/>
    </row>
    <row r="114" spans="9:18" ht="12.75" customHeight="1" thickBot="1">
      <c r="I114" s="9"/>
      <c r="R114" s="2"/>
    </row>
    <row r="115" spans="9:18" ht="12.75" customHeight="1" thickBot="1">
      <c r="I115" s="9"/>
      <c r="R115" s="2"/>
    </row>
    <row r="116" spans="9:18" ht="12.75" customHeight="1" thickBot="1">
      <c r="I116" s="9"/>
      <c r="R116" s="2"/>
    </row>
    <row r="117" spans="9:18" ht="12.75" customHeight="1" thickBot="1">
      <c r="I117" s="9"/>
      <c r="R117" s="2"/>
    </row>
    <row r="118" spans="9:18" ht="12.75" customHeight="1" thickBot="1">
      <c r="I118" s="9"/>
      <c r="R118" s="2"/>
    </row>
    <row r="119" spans="9:18" ht="12.75" customHeight="1" thickBot="1">
      <c r="I119" s="9"/>
      <c r="R119" s="2"/>
    </row>
    <row r="120" spans="9:18" ht="12.75" customHeight="1" thickBot="1">
      <c r="I120" s="9"/>
      <c r="R120" s="2"/>
    </row>
    <row r="121" spans="9:18" ht="12.75" customHeight="1" thickBot="1">
      <c r="I121" s="9"/>
      <c r="R121" s="2"/>
    </row>
    <row r="122" spans="9:18" ht="12.75" customHeight="1" thickBot="1">
      <c r="I122" s="9"/>
      <c r="R122" s="2"/>
    </row>
    <row r="123" spans="9:18" ht="12.75" customHeight="1" thickBot="1">
      <c r="I123" s="9"/>
      <c r="R123" s="2"/>
    </row>
    <row r="124" spans="9:18" ht="12.75" customHeight="1" thickBot="1">
      <c r="I124" s="9"/>
      <c r="R124" s="2"/>
    </row>
    <row r="125" spans="9:18" ht="12.75" customHeight="1" thickBot="1">
      <c r="I125" s="9"/>
      <c r="R125" s="2"/>
    </row>
    <row r="126" spans="9:18" ht="12.75" customHeight="1" thickBot="1">
      <c r="I126" s="9"/>
      <c r="R126" s="2"/>
    </row>
    <row r="127" spans="9:18" ht="12.75" customHeight="1" thickBot="1">
      <c r="I127" s="9"/>
      <c r="R127" s="2"/>
    </row>
    <row r="128" spans="9:18" ht="12.75" customHeight="1" thickBot="1">
      <c r="I128" s="9"/>
      <c r="R128" s="2"/>
    </row>
    <row r="129" spans="9:18" ht="12.75" customHeight="1" thickBot="1">
      <c r="I129" s="9"/>
      <c r="R129" s="2"/>
    </row>
    <row r="130" spans="9:18" ht="12.75" customHeight="1" thickBot="1">
      <c r="I130" s="9"/>
      <c r="R130" s="2"/>
    </row>
    <row r="131" spans="9:18" ht="12.75" customHeight="1" thickBot="1">
      <c r="I131" s="9"/>
      <c r="R131" s="2"/>
    </row>
    <row r="132" spans="9:18" ht="12.75" customHeight="1" thickBot="1">
      <c r="I132" s="9"/>
      <c r="R132" s="2"/>
    </row>
    <row r="133" spans="9:18" ht="12.75" customHeight="1" thickBot="1">
      <c r="I133" s="9"/>
      <c r="R133" s="2"/>
    </row>
    <row r="134" spans="9:18" ht="12.75" customHeight="1" thickBot="1">
      <c r="I134" s="9"/>
      <c r="R134" s="2"/>
    </row>
    <row r="135" spans="9:18" ht="12.75" customHeight="1" thickBot="1">
      <c r="I135" s="9"/>
      <c r="R135" s="2"/>
    </row>
    <row r="136" spans="9:18" ht="12.75" customHeight="1" thickBot="1">
      <c r="I136" s="9"/>
      <c r="R136" s="2"/>
    </row>
    <row r="137" spans="9:18" ht="12.75" customHeight="1" thickBot="1">
      <c r="I137" s="9"/>
      <c r="R137" s="2"/>
    </row>
    <row r="138" spans="9:18" ht="12.75" customHeight="1" thickBot="1">
      <c r="I138" s="9"/>
      <c r="R138" s="2"/>
    </row>
    <row r="139" spans="9:18" ht="12.75" customHeight="1" thickBot="1">
      <c r="I139" s="9"/>
      <c r="R139" s="2"/>
    </row>
    <row r="140" spans="9:18" ht="12.75" customHeight="1" thickBot="1">
      <c r="I140" s="9"/>
      <c r="R140" s="2"/>
    </row>
    <row r="141" spans="9:18" ht="12.75" customHeight="1" thickBot="1">
      <c r="I141" s="9"/>
      <c r="R141" s="2"/>
    </row>
    <row r="142" spans="9:18" ht="12.75" customHeight="1" thickBot="1">
      <c r="I142" s="9"/>
      <c r="R142" s="2"/>
    </row>
    <row r="143" spans="9:18" ht="12.75" customHeight="1" thickBot="1">
      <c r="I143" s="9"/>
      <c r="R143" s="2"/>
    </row>
    <row r="144" spans="9:18" ht="12.75" customHeight="1" thickBot="1">
      <c r="I144" s="9"/>
      <c r="R144" s="2"/>
    </row>
    <row r="145" spans="9:18" ht="12.75" customHeight="1" thickBot="1">
      <c r="I145" s="9"/>
      <c r="R145" s="2"/>
    </row>
    <row r="146" spans="9:18" ht="12.75" customHeight="1" thickBot="1">
      <c r="I146" s="9"/>
      <c r="R146" s="2"/>
    </row>
    <row r="147" spans="9:18" ht="12.75" customHeight="1" thickBot="1">
      <c r="I147" s="9"/>
      <c r="R147" s="2"/>
    </row>
    <row r="148" spans="9:18" ht="12.75" customHeight="1" thickBot="1">
      <c r="I148" s="9"/>
      <c r="R148" s="2"/>
    </row>
    <row r="149" spans="9:18" ht="12.75" customHeight="1" thickBot="1">
      <c r="I149" s="9"/>
      <c r="R149" s="2"/>
    </row>
    <row r="150" spans="9:18" ht="12.75" customHeight="1" thickBot="1">
      <c r="I150" s="9"/>
      <c r="R150" s="2"/>
    </row>
    <row r="151" spans="9:18" ht="12.75" customHeight="1" thickBot="1">
      <c r="I151" s="9"/>
      <c r="R151" s="2"/>
    </row>
    <row r="152" spans="9:18" ht="12.75" customHeight="1" thickBot="1">
      <c r="I152" s="9"/>
      <c r="R152" s="2"/>
    </row>
    <row r="153" spans="9:18" ht="12.75" customHeight="1" thickBot="1">
      <c r="I153" s="9"/>
      <c r="R153" s="2"/>
    </row>
    <row r="154" spans="9:18" ht="12.75" customHeight="1" thickBot="1">
      <c r="I154" s="9"/>
      <c r="R154" s="2"/>
    </row>
    <row r="155" spans="9:18" ht="12.75" customHeight="1" thickBot="1">
      <c r="I155" s="9"/>
      <c r="R155" s="2"/>
    </row>
    <row r="156" spans="9:18" ht="12.75" customHeight="1" thickBot="1">
      <c r="I156" s="9"/>
      <c r="R156" s="2"/>
    </row>
    <row r="157" spans="9:18" ht="12.75" customHeight="1" thickBot="1">
      <c r="I157" s="9"/>
      <c r="R157" s="2"/>
    </row>
    <row r="158" spans="9:18" ht="12.75" customHeight="1" thickBot="1">
      <c r="I158" s="9"/>
      <c r="R158" s="2"/>
    </row>
    <row r="159" spans="9:18" ht="12.75" customHeight="1" thickBot="1">
      <c r="I159" s="9"/>
      <c r="R159" s="2"/>
    </row>
    <row r="160" spans="9:18" ht="12.75" customHeight="1" thickBot="1">
      <c r="I160" s="9"/>
      <c r="R160" s="2"/>
    </row>
    <row r="161" spans="9:18" ht="12.75" customHeight="1" thickBot="1">
      <c r="I161" s="9"/>
      <c r="R161" s="2"/>
    </row>
    <row r="162" spans="9:18" ht="12.75" customHeight="1" thickBot="1">
      <c r="I162" s="9"/>
      <c r="R162" s="2"/>
    </row>
    <row r="163" spans="9:18" ht="12.75" customHeight="1" thickBot="1">
      <c r="I163" s="9"/>
      <c r="R163" s="2"/>
    </row>
    <row r="164" spans="9:18" ht="12.75" customHeight="1" thickBot="1">
      <c r="I164" s="9"/>
      <c r="R164" s="2"/>
    </row>
    <row r="165" spans="9:18" ht="12.75" customHeight="1" thickBot="1">
      <c r="I165" s="9"/>
      <c r="R165" s="2"/>
    </row>
    <row r="166" spans="9:18" ht="12.75" customHeight="1" thickBot="1">
      <c r="I166" s="9"/>
      <c r="R166" s="2"/>
    </row>
    <row r="167" spans="9:18" ht="12.75" customHeight="1" thickBot="1">
      <c r="I167" s="9"/>
      <c r="R167" s="2"/>
    </row>
    <row r="168" spans="9:18" ht="12.75" customHeight="1" thickBot="1">
      <c r="I168" s="9"/>
      <c r="R168" s="2"/>
    </row>
    <row r="169" spans="9:18" ht="12.75" customHeight="1" thickBot="1">
      <c r="I169" s="9"/>
      <c r="R169" s="2"/>
    </row>
    <row r="170" spans="9:18" ht="12.75" customHeight="1" thickBot="1">
      <c r="I170" s="9"/>
      <c r="R170" s="2"/>
    </row>
    <row r="171" spans="9:18" ht="12.75" customHeight="1" thickBot="1">
      <c r="I171" s="9"/>
      <c r="R171" s="2"/>
    </row>
    <row r="172" spans="9:18" ht="12.75" customHeight="1" thickBot="1">
      <c r="I172" s="9"/>
      <c r="R172" s="2"/>
    </row>
    <row r="173" spans="9:18" ht="12.75" customHeight="1" thickBot="1">
      <c r="I173" s="9"/>
      <c r="R173" s="2"/>
    </row>
    <row r="174" spans="9:18" ht="12.75" customHeight="1" thickBot="1">
      <c r="I174" s="9"/>
      <c r="R174" s="2"/>
    </row>
    <row r="175" spans="9:18" ht="12.75" customHeight="1" thickBot="1">
      <c r="I175" s="9"/>
      <c r="R175" s="2"/>
    </row>
    <row r="176" spans="9:18" ht="12.75" customHeight="1" thickBot="1">
      <c r="I176" s="9"/>
      <c r="R176" s="2"/>
    </row>
    <row r="177" spans="9:18" ht="12.75" customHeight="1" thickBot="1">
      <c r="I177" s="9"/>
      <c r="R177" s="2"/>
    </row>
    <row r="178" spans="9:18" ht="12.75" customHeight="1" thickBot="1">
      <c r="I178" s="9"/>
      <c r="R178" s="2"/>
    </row>
    <row r="179" spans="9:18" ht="12.75" customHeight="1" thickBot="1">
      <c r="I179" s="9"/>
      <c r="R179" s="2"/>
    </row>
    <row r="180" spans="9:18" ht="12.75" customHeight="1" thickBot="1">
      <c r="I180" s="9"/>
      <c r="R180" s="2"/>
    </row>
    <row r="181" spans="9:18" ht="12.75" customHeight="1" thickBot="1">
      <c r="I181" s="9"/>
      <c r="R181" s="2"/>
    </row>
    <row r="182" spans="9:18" ht="12.75" customHeight="1" thickBot="1">
      <c r="I182" s="9"/>
      <c r="R182" s="2"/>
    </row>
    <row r="183" spans="9:18" ht="12.75" customHeight="1" thickBot="1">
      <c r="I183" s="9"/>
      <c r="R183" s="2"/>
    </row>
    <row r="184" spans="9:18" ht="12.75" customHeight="1" thickBot="1">
      <c r="I184" s="9"/>
      <c r="R184" s="2"/>
    </row>
    <row r="185" spans="9:18" ht="12.75" customHeight="1" thickBot="1">
      <c r="I185" s="9"/>
      <c r="R185" s="2"/>
    </row>
    <row r="186" spans="9:18" ht="12.75" customHeight="1" thickBot="1">
      <c r="I186" s="9"/>
      <c r="R186" s="2"/>
    </row>
    <row r="187" spans="9:18" ht="12.75" customHeight="1" thickBot="1">
      <c r="I187" s="9"/>
      <c r="R187" s="2"/>
    </row>
    <row r="188" spans="9:18" ht="12.75" customHeight="1" thickBot="1">
      <c r="I188" s="9"/>
      <c r="R188" s="2"/>
    </row>
    <row r="189" spans="9:18" ht="12.75" customHeight="1" thickBot="1">
      <c r="I189" s="9"/>
      <c r="R189" s="2"/>
    </row>
    <row r="190" spans="9:18" ht="12.75" customHeight="1" thickBot="1">
      <c r="I190" s="9"/>
      <c r="R190" s="2"/>
    </row>
    <row r="191" spans="9:18" ht="12.75" customHeight="1" thickBot="1">
      <c r="I191" s="9"/>
      <c r="R191" s="2"/>
    </row>
    <row r="192" spans="9:18" ht="12.75" customHeight="1" thickBot="1">
      <c r="I192" s="9"/>
      <c r="R192" s="2"/>
    </row>
    <row r="193" spans="9:18" ht="12.75" customHeight="1" thickBot="1">
      <c r="I193" s="9"/>
      <c r="R193" s="2"/>
    </row>
    <row r="194" spans="9:18" ht="12.75" customHeight="1" thickBot="1">
      <c r="I194" s="9"/>
      <c r="R194" s="2"/>
    </row>
    <row r="195" spans="9:18" ht="12.75" customHeight="1" thickBot="1">
      <c r="I195" s="9"/>
      <c r="R195" s="2"/>
    </row>
    <row r="196" spans="9:18" ht="12.75" customHeight="1" thickBot="1">
      <c r="I196" s="9"/>
      <c r="R196" s="2"/>
    </row>
    <row r="197" spans="9:18" ht="12.75" customHeight="1" thickBot="1">
      <c r="I197" s="9"/>
      <c r="R197" s="2"/>
    </row>
    <row r="198" spans="9:18" ht="12.75" customHeight="1" thickBot="1">
      <c r="I198" s="9"/>
      <c r="R198" s="2"/>
    </row>
    <row r="199" spans="9:18" ht="12.75" customHeight="1" thickBot="1">
      <c r="I199" s="9"/>
      <c r="R199" s="2"/>
    </row>
    <row r="200" spans="9:18" ht="12.75" customHeight="1" thickBot="1">
      <c r="I200" s="9"/>
      <c r="R200" s="2"/>
    </row>
    <row r="201" spans="9:18" ht="12.75" customHeight="1" thickBot="1">
      <c r="I201" s="9"/>
      <c r="R201" s="2"/>
    </row>
    <row r="202" spans="9:18" ht="12.75" customHeight="1" thickBot="1">
      <c r="I202" s="9"/>
      <c r="R202" s="2"/>
    </row>
    <row r="203" spans="9:18" ht="12.75" customHeight="1" thickBot="1">
      <c r="I203" s="9"/>
      <c r="R203" s="2"/>
    </row>
    <row r="204" spans="9:18" ht="12.75" customHeight="1" thickBot="1">
      <c r="I204" s="9"/>
      <c r="R204" s="2"/>
    </row>
    <row r="205" spans="9:18" ht="12.75" customHeight="1" thickBot="1">
      <c r="I205" s="9"/>
      <c r="R205" s="2"/>
    </row>
    <row r="206" spans="9:18" ht="12.75" customHeight="1" thickBot="1">
      <c r="I206" s="9"/>
      <c r="R206" s="2"/>
    </row>
    <row r="207" spans="9:18" ht="12.75" customHeight="1" thickBot="1">
      <c r="I207" s="9"/>
      <c r="R207" s="2"/>
    </row>
    <row r="208" spans="9:18" ht="12.75" customHeight="1" thickBot="1">
      <c r="I208" s="9"/>
      <c r="R208" s="2"/>
    </row>
    <row r="209" spans="9:18" ht="12.75" customHeight="1" thickBot="1">
      <c r="I209" s="9"/>
      <c r="R209" s="2"/>
    </row>
    <row r="210" spans="9:18" ht="12.75" customHeight="1" thickBot="1">
      <c r="I210" s="9"/>
      <c r="R210" s="2"/>
    </row>
    <row r="211" spans="9:18" ht="12.75" customHeight="1" thickBot="1">
      <c r="I211" s="9"/>
      <c r="R211" s="2"/>
    </row>
    <row r="212" spans="9:18" ht="12.75" customHeight="1" thickBot="1">
      <c r="I212" s="9"/>
      <c r="R212" s="2"/>
    </row>
    <row r="213" spans="9:18" ht="12.75" customHeight="1" thickBot="1">
      <c r="I213" s="9"/>
      <c r="R213" s="2"/>
    </row>
    <row r="214" spans="9:18" ht="12.75" customHeight="1" thickBot="1">
      <c r="I214" s="9"/>
      <c r="R214" s="2"/>
    </row>
    <row r="215" spans="9:18" ht="12.75" customHeight="1" thickBot="1">
      <c r="I215" s="9"/>
      <c r="R215" s="2"/>
    </row>
    <row r="216" spans="9:18" ht="12.75" customHeight="1" thickBot="1">
      <c r="I216" s="9"/>
      <c r="R216" s="2"/>
    </row>
    <row r="217" spans="9:18" ht="12.75" customHeight="1" thickBot="1">
      <c r="I217" s="9"/>
      <c r="R217" s="2"/>
    </row>
    <row r="218" spans="9:18" ht="12.75" customHeight="1" thickBot="1">
      <c r="I218" s="9"/>
      <c r="R218" s="2"/>
    </row>
    <row r="219" spans="9:18" ht="12.75" customHeight="1" thickBot="1">
      <c r="I219" s="9"/>
      <c r="R219" s="2"/>
    </row>
    <row r="220" spans="9:18" ht="12.75" customHeight="1" thickBot="1">
      <c r="I220" s="9"/>
      <c r="R220" s="2"/>
    </row>
    <row r="221" spans="9:18" ht="12.75" customHeight="1" thickBot="1">
      <c r="I221" s="9"/>
      <c r="R221" s="2"/>
    </row>
    <row r="222" spans="9:18" ht="12.75" customHeight="1" thickBot="1">
      <c r="I222" s="9"/>
      <c r="R222" s="2"/>
    </row>
    <row r="223" spans="9:18" ht="12.75" customHeight="1" thickBot="1">
      <c r="I223" s="9"/>
      <c r="R223" s="2"/>
    </row>
    <row r="224" spans="9:18" ht="12.75" customHeight="1" thickBot="1">
      <c r="I224" s="9"/>
      <c r="R224" s="2"/>
    </row>
    <row r="225" spans="9:18" ht="12.75" customHeight="1" thickBot="1">
      <c r="I225" s="9"/>
      <c r="R225" s="2"/>
    </row>
    <row r="226" spans="9:18" ht="12.75" customHeight="1" thickBot="1">
      <c r="I226" s="9"/>
      <c r="R226" s="2"/>
    </row>
    <row r="227" spans="9:18" ht="12.75" customHeight="1" thickBot="1">
      <c r="I227" s="9"/>
      <c r="R227" s="2"/>
    </row>
    <row r="228" spans="9:18" ht="12.75" customHeight="1" thickBot="1">
      <c r="I228" s="9"/>
      <c r="R228" s="2"/>
    </row>
    <row r="229" spans="9:18" ht="12.75" customHeight="1" thickBot="1">
      <c r="I229" s="9"/>
      <c r="R229" s="2"/>
    </row>
    <row r="230" spans="9:18" ht="12.75" customHeight="1" thickBot="1">
      <c r="I230" s="9"/>
      <c r="R230" s="2"/>
    </row>
    <row r="231" spans="9:18" ht="12.75" customHeight="1" thickBot="1">
      <c r="I231" s="9"/>
      <c r="R231" s="2"/>
    </row>
    <row r="232" spans="9:18" ht="12.75" customHeight="1" thickBot="1">
      <c r="I232" s="9"/>
      <c r="R232" s="2"/>
    </row>
    <row r="233" spans="9:18" ht="12.75" customHeight="1" thickBot="1">
      <c r="I233" s="9"/>
      <c r="R233" s="2"/>
    </row>
    <row r="234" spans="9:18" ht="12.75" customHeight="1" thickBot="1">
      <c r="I234" s="9"/>
      <c r="R234" s="2"/>
    </row>
    <row r="235" spans="9:18" ht="12.75" customHeight="1" thickBot="1">
      <c r="I235" s="9"/>
      <c r="R235" s="2"/>
    </row>
    <row r="236" spans="9:18" ht="12.75" customHeight="1" thickBot="1">
      <c r="I236" s="9"/>
      <c r="R236" s="2"/>
    </row>
    <row r="237" spans="9:18" ht="12.75" customHeight="1" thickBot="1">
      <c r="I237" s="9"/>
      <c r="R237" s="2"/>
    </row>
    <row r="238" spans="9:18" ht="12.75" customHeight="1" thickBot="1">
      <c r="I238" s="9"/>
      <c r="R238" s="2"/>
    </row>
    <row r="239" spans="9:18" ht="12.75" customHeight="1" thickBot="1">
      <c r="I239" s="9"/>
      <c r="R239" s="2"/>
    </row>
    <row r="240" spans="9:18" ht="12.75" customHeight="1" thickBot="1">
      <c r="I240" s="9"/>
      <c r="R240" s="2"/>
    </row>
    <row r="241" spans="9:18" ht="12.75" customHeight="1" thickBot="1">
      <c r="I241" s="9"/>
      <c r="R241" s="2"/>
    </row>
    <row r="242" spans="9:18" ht="12.75" customHeight="1" thickBot="1">
      <c r="I242" s="9"/>
      <c r="R242" s="2"/>
    </row>
    <row r="243" spans="9:18" ht="12.75" customHeight="1" thickBot="1">
      <c r="I243" s="9"/>
      <c r="R243" s="2"/>
    </row>
    <row r="244" spans="9:18" ht="12.75" customHeight="1" thickBot="1">
      <c r="I244" s="9"/>
      <c r="R244" s="2"/>
    </row>
    <row r="245" spans="9:18" ht="12.75" customHeight="1" thickBot="1">
      <c r="I245" s="9"/>
      <c r="R245" s="2"/>
    </row>
    <row r="246" spans="9:18" ht="12.75" customHeight="1" thickBot="1">
      <c r="I246" s="9"/>
      <c r="R246" s="2"/>
    </row>
    <row r="247" spans="9:18" ht="12.75" customHeight="1" thickBot="1">
      <c r="I247" s="9"/>
      <c r="R247" s="2"/>
    </row>
    <row r="248" spans="9:18" ht="12.75" customHeight="1" thickBot="1">
      <c r="I248" s="9"/>
      <c r="R248" s="2"/>
    </row>
    <row r="249" spans="9:18" ht="12.75" customHeight="1" thickBot="1">
      <c r="I249" s="9"/>
      <c r="R249" s="2"/>
    </row>
    <row r="250" spans="9:18" ht="12.75" customHeight="1" thickBot="1">
      <c r="I250" s="9"/>
      <c r="R250" s="2"/>
    </row>
    <row r="251" spans="9:18" ht="12.75" customHeight="1" thickBot="1">
      <c r="I251" s="9"/>
      <c r="R251" s="2"/>
    </row>
    <row r="252" spans="9:18" ht="12.75" customHeight="1" thickBot="1">
      <c r="I252" s="9"/>
      <c r="R252" s="2"/>
    </row>
    <row r="253" spans="9:18" ht="12.75" customHeight="1" thickBot="1">
      <c r="I253" s="9"/>
      <c r="R253" s="2"/>
    </row>
    <row r="254" spans="9:18" ht="12.75" customHeight="1" thickBot="1">
      <c r="I254" s="9"/>
      <c r="R254" s="2"/>
    </row>
    <row r="255" spans="9:18" ht="12.75" customHeight="1" thickBot="1">
      <c r="I255" s="9"/>
      <c r="R255" s="2"/>
    </row>
    <row r="256" spans="9:18" ht="12.75" customHeight="1" thickBot="1">
      <c r="I256" s="9"/>
      <c r="R256" s="2"/>
    </row>
    <row r="257" spans="9:18" ht="12.75" customHeight="1" thickBot="1">
      <c r="I257" s="9"/>
      <c r="R257" s="2"/>
    </row>
    <row r="258" spans="9:18" ht="12.75" customHeight="1" thickBot="1">
      <c r="I258" s="9"/>
      <c r="R258" s="2"/>
    </row>
    <row r="259" spans="9:18" ht="12.75" customHeight="1" thickBot="1">
      <c r="I259" s="9"/>
      <c r="R259" s="2"/>
    </row>
    <row r="260" spans="9:18" ht="12.75" customHeight="1" thickBot="1">
      <c r="I260" s="9"/>
      <c r="R260" s="2"/>
    </row>
    <row r="261" spans="9:18" ht="12.75" customHeight="1" thickBot="1">
      <c r="I261" s="9"/>
      <c r="R261" s="2"/>
    </row>
    <row r="262" spans="9:18" ht="12.75" customHeight="1" thickBot="1">
      <c r="I262" s="9"/>
      <c r="R262" s="2"/>
    </row>
    <row r="263" spans="9:18" ht="12.75" customHeight="1" thickBot="1">
      <c r="I263" s="9"/>
      <c r="R263" s="2"/>
    </row>
    <row r="264" spans="9:18" ht="12.75" customHeight="1" thickBot="1">
      <c r="I264" s="9"/>
      <c r="R264" s="2"/>
    </row>
    <row r="265" spans="9:18" ht="12.75" customHeight="1" thickBot="1">
      <c r="I265" s="9"/>
      <c r="R265" s="2"/>
    </row>
    <row r="266" spans="9:18" ht="12.75" customHeight="1" thickBot="1">
      <c r="I266" s="9"/>
      <c r="R266" s="2"/>
    </row>
    <row r="267" spans="9:18" ht="12.75" customHeight="1" thickBot="1">
      <c r="I267" s="9"/>
      <c r="R267" s="2"/>
    </row>
    <row r="268" spans="9:18" ht="12.75" customHeight="1" thickBot="1">
      <c r="I268" s="9"/>
      <c r="R268" s="2"/>
    </row>
    <row r="269" spans="9:18" ht="12.75" customHeight="1" thickBot="1">
      <c r="I269" s="9"/>
      <c r="R269" s="2"/>
    </row>
    <row r="270" spans="9:18" ht="12.75" customHeight="1" thickBot="1">
      <c r="I270" s="9"/>
      <c r="R270" s="2"/>
    </row>
    <row r="271" spans="9:18" ht="12.75" customHeight="1" thickBot="1">
      <c r="I271" s="9"/>
      <c r="R271" s="2"/>
    </row>
    <row r="272" spans="9:18" ht="12.75" customHeight="1" thickBot="1">
      <c r="I272" s="9"/>
      <c r="R272" s="2"/>
    </row>
    <row r="273" spans="9:18" ht="12.75" customHeight="1" thickBot="1">
      <c r="I273" s="9"/>
      <c r="R273" s="2"/>
    </row>
    <row r="274" spans="9:18" ht="12.75" customHeight="1" thickBot="1">
      <c r="I274" s="9"/>
      <c r="R274" s="2"/>
    </row>
    <row r="275" spans="9:18" ht="12.75" customHeight="1" thickBot="1">
      <c r="I275" s="9"/>
      <c r="R275" s="2"/>
    </row>
    <row r="276" spans="9:18" ht="12.75" customHeight="1" thickBot="1">
      <c r="I276" s="9"/>
      <c r="R276" s="2"/>
    </row>
    <row r="277" spans="9:18" ht="12.75" customHeight="1" thickBot="1">
      <c r="I277" s="9"/>
      <c r="R277" s="2"/>
    </row>
    <row r="278" spans="9:18" ht="12.75" customHeight="1" thickBot="1">
      <c r="I278" s="9"/>
      <c r="R278" s="2"/>
    </row>
    <row r="279" spans="9:18" ht="12.75" customHeight="1" thickBot="1">
      <c r="I279" s="9"/>
      <c r="R279" s="2"/>
    </row>
    <row r="280" spans="9:18" ht="12.75" customHeight="1" thickBot="1">
      <c r="I280" s="9"/>
      <c r="R280" s="2"/>
    </row>
    <row r="281" spans="9:18" ht="12.75" customHeight="1" thickBot="1">
      <c r="I281" s="9"/>
      <c r="R281" s="2"/>
    </row>
    <row r="282" spans="9:18" ht="12.75" customHeight="1" thickBot="1">
      <c r="I282" s="9"/>
      <c r="R282" s="2"/>
    </row>
    <row r="283" spans="9:18" ht="12.75" customHeight="1" thickBot="1">
      <c r="I283" s="9"/>
      <c r="R283" s="2"/>
    </row>
    <row r="284" spans="9:18" ht="12.75" customHeight="1" thickBot="1">
      <c r="I284" s="9"/>
      <c r="R284" s="2"/>
    </row>
    <row r="285" spans="9:18" ht="12.75" customHeight="1" thickBot="1">
      <c r="I285" s="9"/>
      <c r="R285" s="2"/>
    </row>
    <row r="286" spans="9:18" ht="12.75" customHeight="1" thickBot="1">
      <c r="I286" s="9"/>
      <c r="R286" s="2"/>
    </row>
    <row r="287" spans="9:18" ht="12.75" customHeight="1" thickBot="1">
      <c r="I287" s="9"/>
      <c r="R287" s="2"/>
    </row>
    <row r="288" spans="9:18" ht="12.75" customHeight="1" thickBot="1">
      <c r="I288" s="9"/>
      <c r="R288" s="2"/>
    </row>
    <row r="289" spans="9:18" ht="12.75" customHeight="1" thickBot="1">
      <c r="I289" s="9"/>
      <c r="R289" s="2"/>
    </row>
    <row r="290" spans="9:18" ht="12.75" customHeight="1" thickBot="1">
      <c r="I290" s="9"/>
      <c r="R290" s="2"/>
    </row>
    <row r="291" spans="9:18" ht="12.75" customHeight="1" thickBot="1">
      <c r="I291" s="9"/>
      <c r="R291" s="2"/>
    </row>
    <row r="292" spans="9:18" ht="12.75" customHeight="1" thickBot="1">
      <c r="I292" s="9"/>
      <c r="R292" s="2"/>
    </row>
    <row r="293" spans="9:18" ht="12.75" customHeight="1" thickBot="1">
      <c r="I293" s="9"/>
      <c r="R293" s="2"/>
    </row>
    <row r="294" spans="9:18" ht="12.75" customHeight="1" thickBot="1">
      <c r="I294" s="9"/>
      <c r="R294" s="2"/>
    </row>
    <row r="295" spans="9:18" ht="12.75" customHeight="1" thickBot="1">
      <c r="I295" s="9"/>
      <c r="R295" s="2"/>
    </row>
    <row r="296" spans="9:18" ht="12.75" customHeight="1" thickBot="1">
      <c r="I296" s="9"/>
      <c r="R296" s="2"/>
    </row>
    <row r="297" spans="9:18" ht="12.75" customHeight="1" thickBot="1">
      <c r="I297" s="9"/>
      <c r="R297" s="2"/>
    </row>
    <row r="298" spans="9:18" ht="12.75" customHeight="1" thickBot="1">
      <c r="I298" s="9"/>
      <c r="R298" s="2"/>
    </row>
    <row r="299" spans="9:18" ht="12.75" customHeight="1" thickBot="1">
      <c r="I299" s="9"/>
      <c r="R299" s="2"/>
    </row>
    <row r="300" spans="9:18" ht="12.75" customHeight="1" thickBot="1">
      <c r="I300" s="9"/>
      <c r="R300" s="2"/>
    </row>
    <row r="301" spans="9:18" ht="12.75" customHeight="1" thickBot="1">
      <c r="I301" s="9"/>
      <c r="R301" s="2"/>
    </row>
    <row r="302" spans="9:18" ht="12.75" customHeight="1" thickBot="1">
      <c r="I302" s="9"/>
      <c r="R302" s="2"/>
    </row>
    <row r="303" spans="9:18" ht="12.75" customHeight="1" thickBot="1">
      <c r="I303" s="9"/>
      <c r="R303" s="2"/>
    </row>
    <row r="304" spans="9:18" ht="12.75" customHeight="1" thickBot="1">
      <c r="I304" s="9"/>
      <c r="R304" s="2"/>
    </row>
    <row r="305" spans="9:18" ht="12.75" customHeight="1" thickBot="1">
      <c r="I305" s="9"/>
      <c r="R305" s="2"/>
    </row>
    <row r="306" spans="9:18" ht="12.75" customHeight="1" thickBot="1">
      <c r="I306" s="9"/>
      <c r="R306" s="2"/>
    </row>
    <row r="307" spans="9:18" ht="12.75" customHeight="1" thickBot="1">
      <c r="I307" s="9"/>
      <c r="R307" s="2"/>
    </row>
    <row r="308" spans="9:18" ht="12.75" customHeight="1" thickBot="1">
      <c r="I308" s="9"/>
      <c r="R308" s="2"/>
    </row>
    <row r="309" spans="9:18" ht="12.75" customHeight="1" thickBot="1">
      <c r="I309" s="9"/>
      <c r="R309" s="2"/>
    </row>
    <row r="310" spans="9:18" ht="12.75" customHeight="1" thickBot="1">
      <c r="I310" s="9"/>
      <c r="R310" s="2"/>
    </row>
    <row r="311" spans="9:18" ht="12.75" customHeight="1" thickBot="1">
      <c r="I311" s="9"/>
      <c r="R311" s="2"/>
    </row>
    <row r="312" spans="9:18" ht="12.75" customHeight="1" thickBot="1">
      <c r="I312" s="9"/>
      <c r="R312" s="2"/>
    </row>
    <row r="313" spans="9:18" ht="12.75" customHeight="1" thickBot="1">
      <c r="I313" s="9"/>
      <c r="R313" s="2"/>
    </row>
    <row r="314" spans="9:18" ht="12.75" customHeight="1" thickBot="1">
      <c r="I314" s="9"/>
      <c r="R314" s="2"/>
    </row>
    <row r="315" spans="9:18" ht="12.75" customHeight="1" thickBot="1">
      <c r="I315" s="9"/>
      <c r="R315" s="2"/>
    </row>
    <row r="316" spans="9:18" ht="12.75" customHeight="1" thickBot="1">
      <c r="I316" s="9"/>
      <c r="R316" s="2"/>
    </row>
    <row r="317" spans="9:18" ht="12.75" customHeight="1" thickBot="1">
      <c r="I317" s="9"/>
      <c r="R317" s="2"/>
    </row>
    <row r="318" spans="9:18" ht="12.75" customHeight="1" thickBot="1">
      <c r="I318" s="9"/>
      <c r="R318" s="2"/>
    </row>
    <row r="319" spans="9:18" ht="12.75" customHeight="1" thickBot="1">
      <c r="I319" s="9"/>
      <c r="R319" s="2"/>
    </row>
    <row r="320" spans="9:18" ht="12.75" customHeight="1" thickBot="1">
      <c r="I320" s="9"/>
      <c r="R320" s="2"/>
    </row>
    <row r="321" spans="9:18" ht="12.75" customHeight="1" thickBot="1">
      <c r="I321" s="9"/>
      <c r="R321" s="2"/>
    </row>
    <row r="322" spans="9:18" ht="12.75" customHeight="1" thickBot="1">
      <c r="I322" s="9"/>
      <c r="R322" s="2"/>
    </row>
    <row r="323" spans="9:18" ht="12.75" customHeight="1" thickBot="1">
      <c r="I323" s="9"/>
      <c r="R323" s="2"/>
    </row>
    <row r="324" spans="9:18" ht="12.75" customHeight="1" thickBot="1">
      <c r="I324" s="9"/>
      <c r="R324" s="2"/>
    </row>
    <row r="325" spans="9:18" ht="12.75" customHeight="1" thickBot="1">
      <c r="I325" s="9"/>
      <c r="R325" s="2"/>
    </row>
    <row r="326" spans="9:18" ht="12.75" customHeight="1" thickBot="1">
      <c r="I326" s="9"/>
      <c r="R326" s="2"/>
    </row>
    <row r="327" spans="9:18" ht="12.75" customHeight="1" thickBot="1">
      <c r="I327" s="9"/>
      <c r="R327" s="2"/>
    </row>
    <row r="328" spans="9:18" ht="12.75" customHeight="1" thickBot="1">
      <c r="I328" s="9"/>
      <c r="R328" s="2"/>
    </row>
    <row r="329" spans="9:18" ht="12.75" customHeight="1" thickBot="1">
      <c r="I329" s="9"/>
      <c r="R329" s="2"/>
    </row>
    <row r="330" spans="9:18" ht="12.75" customHeight="1" thickBot="1">
      <c r="I330" s="9"/>
      <c r="R330" s="2"/>
    </row>
    <row r="331" spans="9:18" ht="12.75" customHeight="1" thickBot="1">
      <c r="I331" s="9"/>
      <c r="R331" s="2"/>
    </row>
    <row r="332" spans="9:18" ht="12.75" customHeight="1" thickBot="1">
      <c r="I332" s="9"/>
      <c r="R332" s="2"/>
    </row>
    <row r="333" spans="9:18" ht="12.75" customHeight="1" thickBot="1">
      <c r="I333" s="9"/>
      <c r="R333" s="2"/>
    </row>
    <row r="334" spans="9:18" ht="12.75" customHeight="1" thickBot="1">
      <c r="I334" s="9"/>
      <c r="R334" s="2"/>
    </row>
    <row r="335" spans="9:18" ht="12.75" customHeight="1" thickBot="1">
      <c r="I335" s="9"/>
      <c r="R335" s="2"/>
    </row>
    <row r="336" spans="9:18" ht="12.75" customHeight="1" thickBot="1">
      <c r="I336" s="9"/>
      <c r="R336" s="2"/>
    </row>
    <row r="337" spans="9:18" ht="12.75" customHeight="1" thickBot="1">
      <c r="I337" s="9"/>
      <c r="R337" s="2"/>
    </row>
    <row r="338" spans="9:18" ht="12.75" customHeight="1" thickBot="1">
      <c r="I338" s="9"/>
      <c r="R338" s="2"/>
    </row>
    <row r="339" spans="9:18" ht="12.75" customHeight="1" thickBot="1">
      <c r="I339" s="9"/>
      <c r="R339" s="2"/>
    </row>
    <row r="340" spans="9:18" ht="12.75" customHeight="1" thickBot="1">
      <c r="I340" s="9"/>
      <c r="R340" s="2"/>
    </row>
    <row r="341" spans="9:18" ht="12.75" customHeight="1" thickBot="1">
      <c r="I341" s="9"/>
      <c r="R341" s="2"/>
    </row>
    <row r="342" spans="9:18" ht="12.75" customHeight="1" thickBot="1">
      <c r="I342" s="9"/>
      <c r="R342" s="2"/>
    </row>
    <row r="343" spans="9:18" ht="12.75" customHeight="1" thickBot="1">
      <c r="I343" s="9"/>
      <c r="R343" s="2"/>
    </row>
    <row r="344" spans="9:18" ht="12.75" customHeight="1" thickBot="1">
      <c r="I344" s="9"/>
      <c r="R344" s="2"/>
    </row>
    <row r="345" spans="9:18" ht="12.75" customHeight="1" thickBot="1">
      <c r="I345" s="9"/>
      <c r="R345" s="2"/>
    </row>
    <row r="346" spans="9:18" ht="12.75" customHeight="1" thickBot="1">
      <c r="I346" s="9"/>
      <c r="R346" s="2"/>
    </row>
    <row r="347" spans="9:18" ht="12.75" customHeight="1" thickBot="1">
      <c r="I347" s="9"/>
      <c r="R347" s="2"/>
    </row>
    <row r="348" spans="9:18" ht="12.75" customHeight="1" thickBot="1">
      <c r="I348" s="9"/>
      <c r="R348" s="2"/>
    </row>
    <row r="349" spans="9:18" ht="12.75" customHeight="1" thickBot="1">
      <c r="I349" s="9"/>
      <c r="R349" s="2"/>
    </row>
    <row r="350" spans="9:18" ht="12.75" customHeight="1" thickBot="1">
      <c r="I350" s="9"/>
      <c r="R350" s="2"/>
    </row>
    <row r="351" spans="9:18" ht="12.75" customHeight="1" thickBot="1">
      <c r="I351" s="9"/>
      <c r="R351" s="2"/>
    </row>
    <row r="352" spans="9:18" ht="12.75" customHeight="1" thickBot="1">
      <c r="I352" s="9"/>
      <c r="R352" s="2"/>
    </row>
    <row r="353" spans="9:18" ht="12.75" customHeight="1" thickBot="1">
      <c r="I353" s="9"/>
      <c r="R353" s="2"/>
    </row>
    <row r="354" spans="9:18" ht="12.75" customHeight="1" thickBot="1">
      <c r="I354" s="9"/>
      <c r="R354" s="2"/>
    </row>
    <row r="355" spans="9:18" ht="12.75" customHeight="1" thickBot="1">
      <c r="I355" s="9"/>
      <c r="R355" s="2"/>
    </row>
    <row r="356" spans="9:18" ht="12.75" customHeight="1" thickBot="1">
      <c r="I356" s="9"/>
      <c r="R356" s="2"/>
    </row>
    <row r="357" spans="9:18" ht="12.75" customHeight="1" thickBot="1">
      <c r="I357" s="9"/>
      <c r="R357" s="2"/>
    </row>
    <row r="358" spans="9:18" ht="12.75" customHeight="1" thickBot="1">
      <c r="I358" s="9"/>
      <c r="R358" s="2"/>
    </row>
    <row r="359" spans="9:18" ht="12.75" customHeight="1" thickBot="1">
      <c r="I359" s="9"/>
      <c r="R359" s="2"/>
    </row>
    <row r="360" spans="9:18" ht="12.75" customHeight="1" thickBot="1">
      <c r="I360" s="9"/>
      <c r="R360" s="2"/>
    </row>
    <row r="361" spans="9:18" ht="12.75" customHeight="1" thickBot="1">
      <c r="I361" s="9"/>
      <c r="R361" s="2"/>
    </row>
    <row r="362" spans="9:18" ht="12.75" customHeight="1" thickBot="1">
      <c r="I362" s="9"/>
      <c r="R362" s="2"/>
    </row>
    <row r="363" spans="9:18" ht="12.75" customHeight="1" thickBot="1">
      <c r="I363" s="9"/>
      <c r="R363" s="2"/>
    </row>
    <row r="364" spans="9:18" ht="12.75" customHeight="1" thickBot="1">
      <c r="I364" s="9"/>
      <c r="R364" s="2"/>
    </row>
    <row r="365" spans="9:18" ht="12.75" customHeight="1" thickBot="1">
      <c r="I365" s="9"/>
      <c r="R365" s="2"/>
    </row>
    <row r="366" spans="9:18" ht="12.75" customHeight="1" thickBot="1">
      <c r="I366" s="9"/>
      <c r="R366" s="2"/>
    </row>
    <row r="367" spans="9:18" ht="12.75" customHeight="1" thickBot="1">
      <c r="I367" s="9"/>
      <c r="R367" s="2"/>
    </row>
    <row r="368" spans="9:18" ht="12.75" customHeight="1" thickBot="1">
      <c r="I368" s="9"/>
      <c r="R368" s="2"/>
    </row>
    <row r="369" spans="9:18" ht="12.75" customHeight="1" thickBot="1">
      <c r="I369" s="9"/>
      <c r="R369" s="2"/>
    </row>
    <row r="370" spans="9:18" ht="12.75" customHeight="1" thickBot="1">
      <c r="I370" s="9"/>
      <c r="R370" s="2"/>
    </row>
    <row r="371" spans="9:18" ht="12.75" customHeight="1" thickBot="1">
      <c r="I371" s="9"/>
      <c r="R371" s="2"/>
    </row>
    <row r="372" spans="9:18" ht="12.75" customHeight="1" thickBot="1">
      <c r="I372" s="9"/>
      <c r="R372" s="2"/>
    </row>
    <row r="373" spans="9:18" ht="12.75" customHeight="1" thickBot="1">
      <c r="I373" s="9"/>
      <c r="R373" s="2"/>
    </row>
    <row r="374" spans="9:18" ht="12.75" customHeight="1" thickBot="1">
      <c r="I374" s="9"/>
      <c r="R374" s="2"/>
    </row>
    <row r="375" spans="9:18" ht="12.75" customHeight="1" thickBot="1">
      <c r="I375" s="9"/>
      <c r="R375" s="2"/>
    </row>
    <row r="376" spans="9:18" ht="12.75" customHeight="1" thickBot="1">
      <c r="I376" s="9"/>
      <c r="R376" s="2"/>
    </row>
    <row r="377" spans="9:18" ht="12.75" customHeight="1" thickBot="1">
      <c r="I377" s="9"/>
      <c r="R377" s="2"/>
    </row>
    <row r="378" spans="9:18" ht="12.75" customHeight="1" thickBot="1">
      <c r="I378" s="9"/>
      <c r="R378" s="2"/>
    </row>
    <row r="379" spans="9:18" ht="12.75" customHeight="1" thickBot="1">
      <c r="I379" s="9"/>
      <c r="R379" s="2"/>
    </row>
    <row r="380" spans="9:18" ht="12.75" customHeight="1" thickBot="1">
      <c r="I380" s="9"/>
      <c r="R380" s="2"/>
    </row>
    <row r="381" spans="9:18" ht="12.75" customHeight="1" thickBot="1">
      <c r="I381" s="9"/>
      <c r="R381" s="2"/>
    </row>
    <row r="382" spans="9:18" ht="12.75" customHeight="1" thickBot="1">
      <c r="I382" s="9"/>
      <c r="R382" s="2"/>
    </row>
    <row r="383" spans="9:18" ht="12.75" customHeight="1" thickBot="1">
      <c r="I383" s="9"/>
      <c r="R383" s="2"/>
    </row>
    <row r="384" spans="9:18" ht="12.75" customHeight="1" thickBot="1">
      <c r="I384" s="9"/>
      <c r="R384" s="2"/>
    </row>
    <row r="385" spans="9:18" ht="12.75" customHeight="1" thickBot="1">
      <c r="I385" s="9"/>
      <c r="R385" s="2"/>
    </row>
    <row r="386" spans="9:18" ht="12.75" customHeight="1" thickBot="1">
      <c r="I386" s="9"/>
      <c r="R386" s="2"/>
    </row>
    <row r="387" spans="9:18" ht="12.75" customHeight="1" thickBot="1">
      <c r="I387" s="9"/>
      <c r="R387" s="2"/>
    </row>
    <row r="388" spans="9:18" ht="12.75" customHeight="1" thickBot="1">
      <c r="I388" s="9"/>
      <c r="R388" s="2"/>
    </row>
    <row r="389" spans="9:18" ht="12.75" customHeight="1" thickBot="1">
      <c r="I389" s="9"/>
      <c r="R389" s="2"/>
    </row>
    <row r="390" spans="9:18" ht="12.75" customHeight="1" thickBot="1">
      <c r="I390" s="9"/>
      <c r="R390" s="2"/>
    </row>
    <row r="391" spans="9:18" ht="12.75" customHeight="1" thickBot="1">
      <c r="I391" s="9"/>
      <c r="R391" s="2"/>
    </row>
    <row r="392" spans="9:18" ht="12.75" customHeight="1" thickBot="1">
      <c r="I392" s="9"/>
      <c r="R392" s="2"/>
    </row>
    <row r="393" spans="9:18" ht="12.75" customHeight="1" thickBot="1">
      <c r="I393" s="9"/>
      <c r="R393" s="2"/>
    </row>
    <row r="394" spans="9:18" ht="12.75" customHeight="1" thickBot="1">
      <c r="I394" s="9"/>
      <c r="R394" s="2"/>
    </row>
    <row r="395" spans="9:18" ht="12.75" customHeight="1" thickBot="1">
      <c r="I395" s="9"/>
      <c r="R395" s="2"/>
    </row>
    <row r="396" spans="9:18" ht="12.75" customHeight="1" thickBot="1">
      <c r="I396" s="9"/>
      <c r="R396" s="2"/>
    </row>
    <row r="397" spans="9:18" ht="12.75" customHeight="1" thickBot="1">
      <c r="I397" s="9"/>
      <c r="R397" s="2"/>
    </row>
    <row r="398" spans="9:18" ht="12.75" customHeight="1" thickBot="1">
      <c r="I398" s="9"/>
      <c r="R398" s="2"/>
    </row>
    <row r="399" spans="9:18" ht="12.75" customHeight="1" thickBot="1">
      <c r="I399" s="9"/>
      <c r="R399" s="2"/>
    </row>
    <row r="400" spans="9:18" ht="12.75" customHeight="1" thickBot="1">
      <c r="I400" s="9"/>
      <c r="R400" s="2"/>
    </row>
    <row r="401" spans="9:18" ht="12.75" customHeight="1" thickBot="1">
      <c r="I401" s="9"/>
      <c r="R401" s="2"/>
    </row>
    <row r="402" spans="9:18" ht="12.75" customHeight="1" thickBot="1">
      <c r="I402" s="9"/>
      <c r="R402" s="2"/>
    </row>
    <row r="403" spans="9:18" ht="12.75" customHeight="1" thickBot="1">
      <c r="I403" s="9"/>
      <c r="R403" s="2"/>
    </row>
    <row r="404" spans="9:18" ht="12.75" customHeight="1" thickBot="1">
      <c r="I404" s="9"/>
      <c r="R404" s="2"/>
    </row>
    <row r="405" spans="9:18" ht="12.75" customHeight="1" thickBot="1">
      <c r="I405" s="9"/>
      <c r="R405" s="2"/>
    </row>
    <row r="406" spans="9:18" ht="12.75" customHeight="1" thickBot="1">
      <c r="I406" s="9"/>
      <c r="R406" s="2"/>
    </row>
    <row r="407" spans="9:18" ht="12.75" customHeight="1" thickBot="1">
      <c r="I407" s="9"/>
      <c r="R407" s="2"/>
    </row>
    <row r="408" spans="9:18" ht="12.75" customHeight="1" thickBot="1">
      <c r="I408" s="9"/>
      <c r="R408" s="2"/>
    </row>
    <row r="409" spans="9:18" ht="12.75" customHeight="1" thickBot="1">
      <c r="I409" s="9"/>
      <c r="R409" s="2"/>
    </row>
    <row r="410" spans="9:18" ht="12.75" customHeight="1" thickBot="1">
      <c r="I410" s="9"/>
      <c r="R410" s="2"/>
    </row>
    <row r="411" spans="9:18" ht="12.75" customHeight="1" thickBot="1">
      <c r="I411" s="9"/>
      <c r="R411" s="2"/>
    </row>
    <row r="412" spans="9:18" ht="12.75" customHeight="1" thickBot="1">
      <c r="I412" s="9"/>
      <c r="R412" s="2"/>
    </row>
    <row r="413" spans="9:18" ht="12.75" customHeight="1" thickBot="1">
      <c r="I413" s="9"/>
      <c r="R413" s="2"/>
    </row>
    <row r="414" spans="9:18" ht="12.75" customHeight="1" thickBot="1">
      <c r="I414" s="9"/>
      <c r="R414" s="2"/>
    </row>
    <row r="415" spans="9:18" ht="12.75" customHeight="1" thickBot="1">
      <c r="I415" s="9"/>
      <c r="R415" s="2"/>
    </row>
    <row r="416" spans="9:18" ht="12.75" customHeight="1" thickBot="1">
      <c r="I416" s="9"/>
      <c r="R416" s="2"/>
    </row>
    <row r="417" spans="9:18" ht="12.75" customHeight="1" thickBot="1">
      <c r="I417" s="9"/>
      <c r="R417" s="2"/>
    </row>
    <row r="418" spans="9:18" ht="12.75" customHeight="1" thickBot="1">
      <c r="I418" s="9"/>
      <c r="R418" s="2"/>
    </row>
    <row r="419" spans="9:18" ht="12.75" customHeight="1" thickBot="1">
      <c r="I419" s="9"/>
      <c r="R419" s="2"/>
    </row>
    <row r="420" spans="9:18" ht="12.75" customHeight="1" thickBot="1">
      <c r="I420" s="9"/>
      <c r="R420" s="2"/>
    </row>
    <row r="421" spans="9:18" ht="12.75" customHeight="1" thickBot="1">
      <c r="I421" s="9"/>
      <c r="R421" s="2"/>
    </row>
    <row r="422" spans="9:18" ht="12.75" customHeight="1" thickBot="1">
      <c r="I422" s="9"/>
      <c r="R422" s="2"/>
    </row>
    <row r="423" spans="9:18" ht="12.75" customHeight="1" thickBot="1">
      <c r="I423" s="9"/>
      <c r="R423" s="2"/>
    </row>
    <row r="424" spans="9:18" ht="12.75" customHeight="1" thickBot="1">
      <c r="I424" s="9"/>
      <c r="R424" s="2"/>
    </row>
    <row r="425" spans="9:18" ht="12.75" customHeight="1" thickBot="1">
      <c r="I425" s="9"/>
      <c r="R425" s="2"/>
    </row>
    <row r="426" spans="9:18" ht="12.75" customHeight="1" thickBot="1">
      <c r="I426" s="9"/>
      <c r="R426" s="2"/>
    </row>
    <row r="427" spans="9:18" ht="12.75" customHeight="1" thickBot="1">
      <c r="I427" s="9"/>
      <c r="R427" s="2"/>
    </row>
    <row r="428" spans="9:18" ht="12.75" customHeight="1" thickBot="1">
      <c r="I428" s="9"/>
      <c r="R428" s="2"/>
    </row>
    <row r="429" spans="9:18" ht="12.75" customHeight="1" thickBot="1">
      <c r="I429" s="9"/>
      <c r="R429" s="2"/>
    </row>
    <row r="430" spans="9:18" ht="12.75" customHeight="1" thickBot="1">
      <c r="I430" s="9"/>
      <c r="R430" s="2"/>
    </row>
    <row r="431" spans="9:18" ht="12.75" customHeight="1" thickBot="1">
      <c r="I431" s="9"/>
      <c r="R431" s="2"/>
    </row>
    <row r="432" spans="9:18" ht="12.75" customHeight="1" thickBot="1">
      <c r="I432" s="9"/>
      <c r="R432" s="2"/>
    </row>
    <row r="433" spans="9:18" ht="12.75" customHeight="1" thickBot="1">
      <c r="I433" s="9"/>
      <c r="R433" s="2"/>
    </row>
    <row r="434" spans="9:18" ht="12.75" customHeight="1" thickBot="1">
      <c r="I434" s="9"/>
      <c r="R434" s="2"/>
    </row>
    <row r="435" spans="9:18" ht="12.75" customHeight="1" thickBot="1">
      <c r="I435" s="9"/>
      <c r="R435" s="2"/>
    </row>
    <row r="436" spans="9:18" ht="12.75" customHeight="1" thickBot="1">
      <c r="I436" s="9"/>
      <c r="R436" s="2"/>
    </row>
    <row r="437" spans="9:18" ht="12.75" customHeight="1" thickBot="1">
      <c r="I437" s="9"/>
      <c r="R437" s="2"/>
    </row>
    <row r="438" spans="9:18" ht="12.75" customHeight="1" thickBot="1">
      <c r="I438" s="9"/>
      <c r="R438" s="2"/>
    </row>
    <row r="439" spans="9:18" ht="12.75" customHeight="1" thickBot="1">
      <c r="I439" s="9"/>
      <c r="R439" s="2"/>
    </row>
    <row r="440" spans="9:18" ht="12.75" customHeight="1" thickBot="1">
      <c r="I440" s="9"/>
      <c r="R440" s="2"/>
    </row>
    <row r="441" spans="9:18" ht="12.75" customHeight="1" thickBot="1">
      <c r="I441" s="9"/>
      <c r="R441" s="2"/>
    </row>
    <row r="442" spans="9:18" ht="12.75" customHeight="1" thickBot="1">
      <c r="I442" s="9"/>
      <c r="R442" s="2"/>
    </row>
    <row r="443" spans="9:18" ht="12.75" customHeight="1" thickBot="1">
      <c r="I443" s="9"/>
      <c r="R443" s="2"/>
    </row>
    <row r="444" spans="9:18" ht="12.75" customHeight="1" thickBot="1">
      <c r="I444" s="9"/>
      <c r="R444" s="2"/>
    </row>
    <row r="445" spans="9:18" ht="12.75" customHeight="1" thickBot="1">
      <c r="I445" s="9"/>
      <c r="R445" s="2"/>
    </row>
    <row r="446" spans="9:18" ht="12.75" customHeight="1" thickBot="1">
      <c r="I446" s="9"/>
      <c r="R446" s="2"/>
    </row>
    <row r="447" spans="9:18" ht="12.75" customHeight="1" thickBot="1">
      <c r="I447" s="9"/>
      <c r="R447" s="2"/>
    </row>
    <row r="448" spans="9:18" ht="12.75" customHeight="1" thickBot="1">
      <c r="I448" s="9"/>
      <c r="R448" s="2"/>
    </row>
    <row r="449" spans="9:18" ht="12.75" customHeight="1" thickBot="1">
      <c r="I449" s="9"/>
      <c r="R449" s="2"/>
    </row>
    <row r="450" spans="9:18" ht="12.75" customHeight="1" thickBot="1">
      <c r="I450" s="9"/>
      <c r="R450" s="2"/>
    </row>
    <row r="451" spans="9:18" ht="12.75" customHeight="1" thickBot="1">
      <c r="I451" s="9"/>
      <c r="R451" s="2"/>
    </row>
    <row r="452" spans="9:18" ht="12.75" customHeight="1" thickBot="1">
      <c r="I452" s="9"/>
      <c r="R452" s="2"/>
    </row>
    <row r="453" spans="9:18" ht="12.75" customHeight="1" thickBot="1">
      <c r="I453" s="9"/>
      <c r="R453" s="2"/>
    </row>
    <row r="454" spans="9:18" ht="12.75" customHeight="1" thickBot="1">
      <c r="I454" s="9"/>
      <c r="R454" s="2"/>
    </row>
    <row r="455" spans="9:18" ht="12.75" customHeight="1" thickBot="1">
      <c r="I455" s="9"/>
      <c r="R455" s="2"/>
    </row>
    <row r="456" spans="9:18" ht="12.75" customHeight="1" thickBot="1">
      <c r="I456" s="9"/>
      <c r="R456" s="2"/>
    </row>
    <row r="457" spans="9:18" ht="12.75" customHeight="1" thickBot="1">
      <c r="I457" s="9"/>
      <c r="R457" s="2"/>
    </row>
    <row r="458" spans="9:18" ht="12.75" customHeight="1" thickBot="1">
      <c r="I458" s="9"/>
      <c r="R458" s="2"/>
    </row>
    <row r="459" spans="9:18" ht="12.75" customHeight="1" thickBot="1">
      <c r="I459" s="9"/>
      <c r="R459" s="2"/>
    </row>
    <row r="460" spans="9:18" ht="12.75" customHeight="1" thickBot="1">
      <c r="I460" s="9"/>
      <c r="R460" s="2"/>
    </row>
    <row r="461" spans="9:18" ht="12.75" customHeight="1" thickBot="1">
      <c r="I461" s="9"/>
      <c r="R461" s="2"/>
    </row>
    <row r="462" spans="9:18" ht="12.75" customHeight="1" thickBot="1">
      <c r="I462" s="9"/>
      <c r="R462" s="2"/>
    </row>
    <row r="463" spans="9:18" ht="12.75" customHeight="1" thickBot="1">
      <c r="I463" s="9"/>
      <c r="R463" s="2"/>
    </row>
    <row r="464" spans="9:18" ht="12.75" customHeight="1" thickBot="1">
      <c r="I464" s="9"/>
      <c r="R464" s="2"/>
    </row>
    <row r="465" spans="9:18" ht="12.75" customHeight="1" thickBot="1">
      <c r="I465" s="9"/>
      <c r="R465" s="2"/>
    </row>
    <row r="466" spans="9:18" ht="12.75" customHeight="1" thickBot="1">
      <c r="I466" s="9"/>
      <c r="R466" s="2"/>
    </row>
    <row r="467" spans="9:18" ht="12.75" customHeight="1" thickBot="1">
      <c r="I467" s="9"/>
      <c r="R467" s="2"/>
    </row>
    <row r="468" spans="9:18" ht="12.75" customHeight="1" thickBot="1">
      <c r="I468" s="9"/>
      <c r="R468" s="2"/>
    </row>
    <row r="469" spans="9:18" ht="12.75" customHeight="1" thickBot="1">
      <c r="I469" s="9"/>
      <c r="R469" s="2"/>
    </row>
    <row r="470" spans="9:18" ht="12.75" customHeight="1" thickBot="1">
      <c r="I470" s="9"/>
      <c r="R470" s="2"/>
    </row>
    <row r="471" spans="9:18" ht="12.75" customHeight="1" thickBot="1">
      <c r="I471" s="9"/>
      <c r="R471" s="2"/>
    </row>
    <row r="472" spans="9:18" ht="12.75" customHeight="1" thickBot="1">
      <c r="I472" s="9"/>
      <c r="R472" s="2"/>
    </row>
    <row r="473" spans="9:18" ht="12.75" customHeight="1" thickBot="1">
      <c r="I473" s="9"/>
      <c r="R473" s="2"/>
    </row>
    <row r="474" spans="9:18" ht="12.75" customHeight="1" thickBot="1">
      <c r="I474" s="9"/>
      <c r="R474" s="2"/>
    </row>
    <row r="475" spans="9:18" ht="12.75" customHeight="1" thickBot="1">
      <c r="I475" s="9"/>
      <c r="R475" s="2"/>
    </row>
    <row r="476" spans="9:18" ht="12.75" customHeight="1" thickBot="1">
      <c r="I476" s="9"/>
      <c r="R476" s="2"/>
    </row>
    <row r="477" spans="9:18" ht="12.75" customHeight="1" thickBot="1">
      <c r="I477" s="9"/>
      <c r="R477" s="2"/>
    </row>
    <row r="478" spans="9:18" ht="12.75" customHeight="1" thickBot="1">
      <c r="I478" s="9"/>
      <c r="R478" s="2"/>
    </row>
    <row r="479" spans="9:18" ht="12.75" customHeight="1" thickBot="1">
      <c r="I479" s="9"/>
      <c r="R479" s="2"/>
    </row>
    <row r="480" spans="9:18" ht="12.75" customHeight="1" thickBot="1">
      <c r="I480" s="9"/>
      <c r="R480" s="2"/>
    </row>
    <row r="481" spans="9:18" ht="12.75" customHeight="1" thickBot="1">
      <c r="I481" s="9"/>
      <c r="R481" s="2"/>
    </row>
    <row r="482" spans="9:18" ht="12.75" customHeight="1" thickBot="1">
      <c r="I482" s="9"/>
      <c r="R482" s="2"/>
    </row>
    <row r="483" spans="9:18" ht="12.75" customHeight="1" thickBot="1">
      <c r="I483" s="9"/>
      <c r="R483" s="2"/>
    </row>
    <row r="484" spans="9:18" ht="12.75" customHeight="1" thickBot="1">
      <c r="I484" s="9"/>
      <c r="R484" s="2"/>
    </row>
    <row r="485" spans="9:18" ht="12.75" customHeight="1" thickBot="1">
      <c r="I485" s="9"/>
      <c r="R485" s="2"/>
    </row>
    <row r="486" spans="9:18" ht="12.75" customHeight="1" thickBot="1">
      <c r="I486" s="9"/>
      <c r="R486" s="2"/>
    </row>
    <row r="487" spans="9:18" ht="12.75" customHeight="1" thickBot="1">
      <c r="I487" s="9"/>
      <c r="R487" s="2"/>
    </row>
    <row r="488" spans="9:18" ht="12.75" customHeight="1" thickBot="1">
      <c r="I488" s="9"/>
      <c r="R488" s="2"/>
    </row>
    <row r="489" spans="9:18" ht="12.75" customHeight="1" thickBot="1">
      <c r="I489" s="9"/>
      <c r="R489" s="2"/>
    </row>
    <row r="490" spans="9:18" ht="12.75" customHeight="1" thickBot="1">
      <c r="I490" s="9"/>
      <c r="R490" s="2"/>
    </row>
    <row r="491" spans="9:18" ht="12.75" customHeight="1" thickBot="1">
      <c r="I491" s="9"/>
      <c r="R491" s="2"/>
    </row>
    <row r="492" spans="9:18" ht="12.75" customHeight="1" thickBot="1">
      <c r="I492" s="9"/>
      <c r="R492" s="2"/>
    </row>
    <row r="493" spans="9:18" ht="12.75" customHeight="1" thickBot="1">
      <c r="I493" s="9"/>
      <c r="R493" s="2"/>
    </row>
    <row r="494" spans="9:18" ht="12.75" customHeight="1" thickBot="1">
      <c r="I494" s="9"/>
      <c r="R494" s="2"/>
    </row>
    <row r="495" spans="9:18" ht="12.75" customHeight="1" thickBot="1">
      <c r="I495" s="9"/>
      <c r="R495" s="2"/>
    </row>
    <row r="496" spans="9:18" ht="12.75" customHeight="1" thickBot="1">
      <c r="I496" s="9"/>
      <c r="R496" s="2"/>
    </row>
    <row r="497" spans="9:18" ht="12.75" customHeight="1" thickBot="1">
      <c r="I497" s="9"/>
      <c r="R497" s="2"/>
    </row>
    <row r="498" spans="9:18" ht="12.75" customHeight="1" thickBot="1">
      <c r="I498" s="9"/>
      <c r="R498" s="2"/>
    </row>
    <row r="499" spans="9:18" ht="12.75" customHeight="1" thickBot="1">
      <c r="I499" s="9"/>
      <c r="R499" s="2"/>
    </row>
    <row r="500" spans="9:18" ht="12.75" customHeight="1" thickBot="1">
      <c r="I500" s="9"/>
      <c r="R500" s="2"/>
    </row>
    <row r="501" spans="9:18" ht="12.75" customHeight="1" thickBot="1">
      <c r="I501" s="9"/>
      <c r="R501" s="2"/>
    </row>
    <row r="502" spans="9:18" ht="12.75" customHeight="1" thickBot="1">
      <c r="I502" s="9"/>
      <c r="R502" s="2"/>
    </row>
    <row r="503" spans="9:18" ht="12.75" customHeight="1" thickBot="1">
      <c r="I503" s="9"/>
      <c r="R503" s="2"/>
    </row>
    <row r="504" spans="9:18" ht="12.75" customHeight="1" thickBot="1">
      <c r="I504" s="9"/>
      <c r="R504" s="2"/>
    </row>
    <row r="505" spans="9:18" ht="12.75" customHeight="1" thickBot="1">
      <c r="I505" s="9"/>
      <c r="R505" s="2"/>
    </row>
    <row r="506" spans="9:18" ht="12.75" customHeight="1" thickBot="1">
      <c r="I506" s="9"/>
      <c r="R506" s="2"/>
    </row>
    <row r="507" spans="9:18" ht="12.75" customHeight="1" thickBot="1">
      <c r="I507" s="9"/>
      <c r="R507" s="2"/>
    </row>
    <row r="508" spans="9:18" ht="12.75" customHeight="1" thickBot="1">
      <c r="I508" s="9"/>
      <c r="R508" s="2"/>
    </row>
    <row r="509" spans="9:18" ht="12.75" customHeight="1" thickBot="1">
      <c r="I509" s="9"/>
      <c r="R509" s="2"/>
    </row>
    <row r="510" spans="9:18" ht="12.75" customHeight="1" thickBot="1">
      <c r="I510" s="9"/>
      <c r="R510" s="2"/>
    </row>
    <row r="511" spans="9:18" ht="12.75" customHeight="1" thickBot="1">
      <c r="I511" s="9"/>
      <c r="R511" s="2"/>
    </row>
    <row r="512" spans="9:18" ht="12.75" customHeight="1" thickBot="1">
      <c r="I512" s="9"/>
      <c r="R512" s="2"/>
    </row>
    <row r="513" spans="9:18" ht="12.75" customHeight="1" thickBot="1">
      <c r="I513" s="9"/>
      <c r="R513" s="2"/>
    </row>
    <row r="514" spans="9:18" ht="12.75" customHeight="1" thickBot="1">
      <c r="I514" s="9"/>
      <c r="R514" s="2"/>
    </row>
    <row r="515" spans="9:18" ht="12.75" customHeight="1" thickBot="1">
      <c r="I515" s="9"/>
      <c r="R515" s="2"/>
    </row>
    <row r="516" spans="9:18" ht="12.75" customHeight="1" thickBot="1">
      <c r="I516" s="9"/>
      <c r="R516" s="2"/>
    </row>
    <row r="517" spans="9:18" ht="12.75" customHeight="1" thickBot="1">
      <c r="I517" s="9"/>
      <c r="R517" s="2"/>
    </row>
    <row r="518" spans="9:18" ht="12.75" customHeight="1" thickBot="1">
      <c r="I518" s="9"/>
      <c r="R518" s="2"/>
    </row>
    <row r="519" spans="9:18" ht="12.75" customHeight="1" thickBot="1">
      <c r="I519" s="9"/>
      <c r="R519" s="2"/>
    </row>
    <row r="520" spans="9:18" ht="12.75" customHeight="1" thickBot="1">
      <c r="I520" s="9"/>
      <c r="R520" s="2"/>
    </row>
    <row r="521" spans="9:18" ht="12.75" customHeight="1" thickBot="1">
      <c r="I521" s="9"/>
      <c r="R521" s="2"/>
    </row>
    <row r="522" spans="9:18" ht="12.75" customHeight="1" thickBot="1">
      <c r="I522" s="9"/>
      <c r="R522" s="2"/>
    </row>
    <row r="523" spans="9:18" ht="12.75" customHeight="1" thickBot="1">
      <c r="I523" s="9"/>
      <c r="R523" s="2"/>
    </row>
    <row r="524" spans="9:18" ht="12.75" customHeight="1" thickBot="1">
      <c r="I524" s="9"/>
      <c r="R524" s="2"/>
    </row>
    <row r="525" spans="9:18" ht="12.75" customHeight="1" thickBot="1">
      <c r="I525" s="9"/>
      <c r="R525" s="2"/>
    </row>
    <row r="526" spans="9:18" ht="12.75" customHeight="1" thickBot="1">
      <c r="I526" s="9"/>
      <c r="R526" s="2"/>
    </row>
    <row r="527" spans="9:18" ht="12.75" customHeight="1" thickBot="1">
      <c r="I527" s="9"/>
      <c r="R527" s="2"/>
    </row>
    <row r="528" spans="9:18" ht="12.75" customHeight="1" thickBot="1">
      <c r="I528" s="9"/>
      <c r="R528" s="2"/>
    </row>
    <row r="529" spans="9:18" ht="12.75" customHeight="1" thickBot="1">
      <c r="I529" s="9"/>
      <c r="R529" s="2"/>
    </row>
    <row r="530" spans="9:18" ht="12.75" customHeight="1" thickBot="1">
      <c r="I530" s="9"/>
      <c r="R530" s="2"/>
    </row>
    <row r="531" spans="9:18" ht="12.75" customHeight="1" thickBot="1">
      <c r="I531" s="9"/>
      <c r="R531" s="2"/>
    </row>
    <row r="532" spans="9:18" ht="12.75" customHeight="1" thickBot="1">
      <c r="I532" s="9"/>
      <c r="R532" s="2"/>
    </row>
    <row r="533" spans="9:18" ht="12.75" customHeight="1" thickBot="1">
      <c r="I533" s="9"/>
      <c r="R533" s="2"/>
    </row>
    <row r="534" spans="9:18" ht="12.75" customHeight="1" thickBot="1">
      <c r="I534" s="9"/>
      <c r="R534" s="2"/>
    </row>
    <row r="535" spans="9:18" ht="12.75" customHeight="1" thickBot="1">
      <c r="I535" s="9"/>
      <c r="R535" s="2"/>
    </row>
    <row r="536" spans="9:18" ht="12.75" customHeight="1" thickBot="1">
      <c r="I536" s="9"/>
      <c r="R536" s="2"/>
    </row>
    <row r="537" spans="9:18" ht="12.75" customHeight="1" thickBot="1">
      <c r="I537" s="9"/>
      <c r="R537" s="2"/>
    </row>
    <row r="538" spans="9:18" ht="12.75" customHeight="1" thickBot="1">
      <c r="I538" s="9"/>
      <c r="R538" s="2"/>
    </row>
    <row r="539" spans="9:18" ht="12.75" customHeight="1" thickBot="1">
      <c r="I539" s="9"/>
      <c r="R539" s="2"/>
    </row>
    <row r="540" spans="9:18" ht="12.75" customHeight="1" thickBot="1">
      <c r="I540" s="9"/>
      <c r="R540" s="2"/>
    </row>
    <row r="541" spans="9:18" ht="12.75" customHeight="1" thickBot="1">
      <c r="I541" s="9"/>
      <c r="R541" s="2"/>
    </row>
    <row r="542" spans="9:18" ht="12.75" customHeight="1" thickBot="1">
      <c r="I542" s="9"/>
      <c r="R542" s="2"/>
    </row>
    <row r="543" spans="9:18" ht="12.75" customHeight="1" thickBot="1">
      <c r="I543" s="9"/>
      <c r="R543" s="2"/>
    </row>
    <row r="544" spans="9:18" ht="12.75" customHeight="1" thickBot="1">
      <c r="I544" s="9"/>
      <c r="R544" s="2"/>
    </row>
    <row r="545" spans="9:18" ht="12.75" customHeight="1" thickBot="1">
      <c r="I545" s="9"/>
      <c r="R545" s="2"/>
    </row>
    <row r="546" spans="9:18" ht="12.75" customHeight="1" thickBot="1">
      <c r="I546" s="9"/>
      <c r="R546" s="2"/>
    </row>
    <row r="547" spans="9:18" ht="12.75" customHeight="1" thickBot="1">
      <c r="I547" s="9"/>
      <c r="R547" s="2"/>
    </row>
    <row r="548" spans="9:18" ht="12.75" customHeight="1" thickBot="1">
      <c r="I548" s="9"/>
      <c r="R548" s="2"/>
    </row>
    <row r="549" spans="9:18" ht="12.75" customHeight="1" thickBot="1">
      <c r="I549" s="9"/>
      <c r="R549" s="2"/>
    </row>
    <row r="550" spans="9:18" ht="12.75" customHeight="1" thickBot="1">
      <c r="I550" s="9"/>
      <c r="R550" s="2"/>
    </row>
    <row r="551" spans="9:18" ht="12.75" customHeight="1" thickBot="1">
      <c r="I551" s="9"/>
      <c r="R551" s="2"/>
    </row>
    <row r="552" spans="9:18" ht="12.75" customHeight="1" thickBot="1">
      <c r="I552" s="9"/>
      <c r="R552" s="2"/>
    </row>
    <row r="553" spans="9:18" ht="12.75" customHeight="1" thickBot="1">
      <c r="I553" s="9"/>
      <c r="R553" s="2"/>
    </row>
    <row r="554" spans="9:18" ht="12.75" customHeight="1" thickBot="1">
      <c r="I554" s="9"/>
      <c r="R554" s="2"/>
    </row>
    <row r="555" spans="9:18" ht="12.75" customHeight="1" thickBot="1">
      <c r="I555" s="9"/>
      <c r="R555" s="2"/>
    </row>
    <row r="556" spans="9:18" ht="12.75" customHeight="1" thickBot="1">
      <c r="I556" s="9"/>
      <c r="R556" s="2"/>
    </row>
    <row r="557" spans="9:18" ht="12.75" customHeight="1" thickBot="1">
      <c r="I557" s="9"/>
      <c r="R557" s="2"/>
    </row>
    <row r="558" spans="9:18" ht="12.75" customHeight="1" thickBot="1">
      <c r="I558" s="9"/>
      <c r="R558" s="2"/>
    </row>
    <row r="559" spans="9:18" ht="12.75" customHeight="1" thickBot="1">
      <c r="I559" s="9"/>
      <c r="R559" s="2"/>
    </row>
    <row r="560" spans="9:18" ht="12.75" customHeight="1" thickBot="1">
      <c r="I560" s="9"/>
      <c r="R560" s="2"/>
    </row>
    <row r="561" spans="9:18" ht="12.75" customHeight="1" thickBot="1">
      <c r="I561" s="9"/>
      <c r="R561" s="2"/>
    </row>
    <row r="562" spans="9:18" ht="12.75" customHeight="1" thickBot="1">
      <c r="I562" s="9"/>
      <c r="R562" s="2"/>
    </row>
    <row r="563" spans="9:18" ht="12.75" customHeight="1" thickBot="1">
      <c r="I563" s="9"/>
      <c r="R563" s="2"/>
    </row>
    <row r="564" spans="9:18" ht="12.75" customHeight="1" thickBot="1">
      <c r="I564" s="9"/>
      <c r="R564" s="2"/>
    </row>
    <row r="565" spans="9:18" ht="12.75" customHeight="1" thickBot="1">
      <c r="I565" s="9"/>
      <c r="R565" s="2"/>
    </row>
    <row r="566" spans="9:18" ht="12.75" customHeight="1" thickBot="1">
      <c r="I566" s="9"/>
      <c r="R566" s="2"/>
    </row>
    <row r="567" spans="9:18" ht="12.75" customHeight="1" thickBot="1">
      <c r="I567" s="9"/>
      <c r="R567" s="2"/>
    </row>
    <row r="568" spans="9:18" ht="12.75" customHeight="1" thickBot="1">
      <c r="I568" s="9"/>
      <c r="R568" s="2"/>
    </row>
    <row r="569" spans="9:18" ht="12.75" customHeight="1" thickBot="1">
      <c r="I569" s="9"/>
      <c r="R569" s="2"/>
    </row>
    <row r="570" spans="9:18" ht="12.75" customHeight="1" thickBot="1">
      <c r="I570" s="9"/>
      <c r="R570" s="2"/>
    </row>
    <row r="571" spans="9:18" ht="12.75" customHeight="1" thickBot="1">
      <c r="I571" s="9"/>
      <c r="R571" s="2"/>
    </row>
    <row r="572" spans="9:18" ht="12.75" customHeight="1" thickBot="1">
      <c r="I572" s="9"/>
      <c r="R572" s="2"/>
    </row>
    <row r="573" spans="9:18" ht="12.75" customHeight="1" thickBot="1">
      <c r="I573" s="9"/>
      <c r="R573" s="2"/>
    </row>
    <row r="574" spans="9:18" ht="12.75" customHeight="1" thickBot="1">
      <c r="I574" s="9"/>
      <c r="R574" s="2"/>
    </row>
    <row r="575" spans="9:18" ht="12.75" customHeight="1" thickBot="1">
      <c r="I575" s="9"/>
      <c r="R575" s="2"/>
    </row>
    <row r="576" spans="9:18" ht="12.75" customHeight="1" thickBot="1">
      <c r="I576" s="9"/>
      <c r="R576" s="2"/>
    </row>
    <row r="577" spans="9:18" ht="12.75" customHeight="1" thickBot="1">
      <c r="I577" s="9"/>
      <c r="R577" s="2"/>
    </row>
    <row r="578" spans="9:18" ht="12.75" customHeight="1" thickBot="1">
      <c r="I578" s="9"/>
      <c r="R578" s="2"/>
    </row>
    <row r="579" spans="9:18" ht="12.75" customHeight="1" thickBot="1">
      <c r="I579" s="9"/>
      <c r="R579" s="2"/>
    </row>
    <row r="580" spans="9:18" ht="12.75" customHeight="1" thickBot="1">
      <c r="I580" s="9"/>
      <c r="R580" s="2"/>
    </row>
    <row r="581" spans="9:18" ht="12.75" customHeight="1" thickBot="1">
      <c r="I581" s="9"/>
      <c r="R581" s="2"/>
    </row>
    <row r="582" spans="9:18" ht="12.75" customHeight="1" thickBot="1">
      <c r="I582" s="9"/>
      <c r="R582" s="2"/>
    </row>
    <row r="583" spans="9:18" ht="12.75" customHeight="1" thickBot="1">
      <c r="I583" s="9"/>
      <c r="R583" s="2"/>
    </row>
    <row r="584" spans="9:18" ht="12.75" customHeight="1" thickBot="1">
      <c r="I584" s="9"/>
      <c r="R584" s="2"/>
    </row>
    <row r="585" spans="9:18" ht="12.75" customHeight="1" thickBot="1">
      <c r="I585" s="9"/>
      <c r="R585" s="2"/>
    </row>
    <row r="586" spans="9:18" ht="12.75" customHeight="1" thickBot="1">
      <c r="I586" s="9"/>
      <c r="R586" s="2"/>
    </row>
    <row r="587" spans="9:18" ht="12.75" customHeight="1" thickBot="1">
      <c r="I587" s="9"/>
      <c r="R587" s="2"/>
    </row>
    <row r="588" spans="9:18" ht="12.75" customHeight="1" thickBot="1">
      <c r="I588" s="9"/>
      <c r="R588" s="2"/>
    </row>
    <row r="589" spans="9:18" ht="12.75" customHeight="1" thickBot="1">
      <c r="I589" s="9"/>
      <c r="R589" s="2"/>
    </row>
    <row r="590" spans="9:18" ht="12.75" customHeight="1" thickBot="1">
      <c r="I590" s="9"/>
      <c r="R590" s="2"/>
    </row>
    <row r="591" spans="9:18" ht="12.75" customHeight="1" thickBot="1">
      <c r="I591" s="9"/>
      <c r="R591" s="2"/>
    </row>
    <row r="592" spans="9:18" ht="12.75" customHeight="1" thickBot="1">
      <c r="I592" s="9"/>
      <c r="R592" s="2"/>
    </row>
    <row r="593" spans="9:18" ht="12.75" customHeight="1" thickBot="1">
      <c r="I593" s="9"/>
      <c r="R593" s="2"/>
    </row>
    <row r="594" spans="9:18" ht="12.75" customHeight="1" thickBot="1">
      <c r="I594" s="9"/>
      <c r="R594" s="2"/>
    </row>
    <row r="595" spans="9:18" ht="12.75" customHeight="1" thickBot="1">
      <c r="I595" s="9"/>
      <c r="R595" s="2"/>
    </row>
    <row r="596" spans="9:18" ht="12.75" customHeight="1" thickBot="1">
      <c r="I596" s="9"/>
      <c r="R596" s="2"/>
    </row>
    <row r="597" spans="9:18" ht="12.75" customHeight="1" thickBot="1">
      <c r="I597" s="9"/>
      <c r="R597" s="2"/>
    </row>
    <row r="598" spans="9:18" ht="12.75" customHeight="1" thickBot="1">
      <c r="I598" s="9"/>
      <c r="R598" s="2"/>
    </row>
    <row r="599" spans="9:18" ht="12.75" customHeight="1" thickBot="1">
      <c r="I599" s="9"/>
      <c r="R599" s="2"/>
    </row>
    <row r="600" spans="9:18" ht="12.75" customHeight="1" thickBot="1">
      <c r="I600" s="9"/>
      <c r="R600" s="2"/>
    </row>
    <row r="601" spans="9:18" ht="12.75" customHeight="1" thickBot="1">
      <c r="I601" s="9"/>
      <c r="R601" s="2"/>
    </row>
    <row r="602" spans="9:18" ht="12.75" customHeight="1" thickBot="1">
      <c r="I602" s="9"/>
      <c r="R602" s="2"/>
    </row>
    <row r="603" spans="9:18" ht="12.75" customHeight="1" thickBot="1">
      <c r="I603" s="9"/>
      <c r="R603" s="2"/>
    </row>
    <row r="604" spans="9:18" ht="12.75" customHeight="1" thickBot="1">
      <c r="I604" s="9"/>
      <c r="R604" s="2"/>
    </row>
    <row r="605" spans="9:18" ht="12.75" customHeight="1" thickBot="1">
      <c r="I605" s="9"/>
      <c r="R605" s="2"/>
    </row>
    <row r="606" spans="9:18" ht="12.75" customHeight="1" thickBot="1">
      <c r="I606" s="9"/>
      <c r="R606" s="2"/>
    </row>
    <row r="607" spans="9:18" ht="12.75" customHeight="1" thickBot="1">
      <c r="I607" s="9"/>
      <c r="R607" s="2"/>
    </row>
    <row r="608" spans="9:18" ht="12.75" customHeight="1" thickBot="1">
      <c r="I608" s="9"/>
      <c r="R608" s="2"/>
    </row>
    <row r="609" spans="9:18" ht="12.75" customHeight="1" thickBot="1">
      <c r="I609" s="9"/>
      <c r="R609" s="2"/>
    </row>
    <row r="610" spans="9:18" ht="12.75" customHeight="1" thickBot="1">
      <c r="I610" s="9"/>
      <c r="R610" s="2"/>
    </row>
    <row r="611" spans="9:18" ht="12.75" customHeight="1" thickBot="1">
      <c r="I611" s="9"/>
      <c r="R611" s="2"/>
    </row>
    <row r="612" spans="9:18" ht="12.75" customHeight="1" thickBot="1">
      <c r="I612" s="9"/>
      <c r="R612" s="2"/>
    </row>
    <row r="613" spans="9:18" ht="12.75" customHeight="1" thickBot="1">
      <c r="I613" s="9"/>
      <c r="R613" s="2"/>
    </row>
    <row r="614" spans="9:18" ht="12.75" customHeight="1" thickBot="1">
      <c r="I614" s="9"/>
      <c r="R614" s="2"/>
    </row>
    <row r="615" spans="9:18" ht="12.75" customHeight="1" thickBot="1">
      <c r="I615" s="9"/>
      <c r="R615" s="2"/>
    </row>
    <row r="616" spans="9:18" ht="12.75" customHeight="1" thickBot="1">
      <c r="I616" s="9"/>
      <c r="R616" s="2"/>
    </row>
    <row r="617" spans="9:18" ht="12.75" customHeight="1" thickBot="1">
      <c r="I617" s="9"/>
      <c r="R617" s="2"/>
    </row>
    <row r="618" spans="9:18" ht="12.75" customHeight="1" thickBot="1">
      <c r="I618" s="9"/>
      <c r="R618" s="2"/>
    </row>
    <row r="619" spans="9:18" ht="12.75" customHeight="1" thickBot="1">
      <c r="I619" s="9"/>
      <c r="R619" s="2"/>
    </row>
    <row r="620" spans="9:18" ht="12.75" customHeight="1" thickBot="1">
      <c r="I620" s="9"/>
      <c r="R620" s="2"/>
    </row>
    <row r="621" spans="9:18" ht="12.75" customHeight="1" thickBot="1">
      <c r="I621" s="9"/>
      <c r="R621" s="2"/>
    </row>
    <row r="622" spans="9:18" ht="12.75" customHeight="1" thickBot="1">
      <c r="I622" s="9"/>
      <c r="R622" s="2"/>
    </row>
    <row r="623" spans="9:18" ht="12.75" customHeight="1" thickBot="1">
      <c r="I623" s="9"/>
      <c r="R623" s="2"/>
    </row>
    <row r="624" spans="9:18" ht="12.75" customHeight="1" thickBot="1">
      <c r="I624" s="9"/>
      <c r="R624" s="2"/>
    </row>
    <row r="625" spans="9:18" ht="12.75" customHeight="1" thickBot="1">
      <c r="I625" s="9"/>
      <c r="R625" s="2"/>
    </row>
    <row r="626" spans="9:18" ht="12.75" customHeight="1" thickBot="1">
      <c r="I626" s="9"/>
      <c r="R626" s="2"/>
    </row>
    <row r="627" spans="9:18" ht="12.75" customHeight="1" thickBot="1">
      <c r="I627" s="9"/>
      <c r="R627" s="2"/>
    </row>
    <row r="628" spans="9:18" ht="12.75" customHeight="1" thickBot="1">
      <c r="I628" s="9"/>
      <c r="R628" s="2"/>
    </row>
    <row r="629" spans="9:18" ht="12.75" customHeight="1" thickBot="1">
      <c r="I629" s="9"/>
      <c r="R629" s="2"/>
    </row>
    <row r="630" spans="9:18" ht="12.75" customHeight="1" thickBot="1">
      <c r="I630" s="9"/>
      <c r="R630" s="2"/>
    </row>
    <row r="631" spans="9:18" ht="12.75" customHeight="1" thickBot="1">
      <c r="I631" s="9"/>
      <c r="R631" s="2"/>
    </row>
    <row r="632" spans="9:18" ht="12.75" customHeight="1" thickBot="1">
      <c r="I632" s="9"/>
      <c r="R632" s="2"/>
    </row>
    <row r="633" spans="9:18" ht="12.75" customHeight="1" thickBot="1">
      <c r="I633" s="9"/>
      <c r="R633" s="2"/>
    </row>
    <row r="634" spans="9:18" ht="12.75" customHeight="1" thickBot="1">
      <c r="I634" s="9"/>
      <c r="R634" s="2"/>
    </row>
    <row r="635" spans="9:18" ht="12.75" customHeight="1" thickBot="1">
      <c r="I635" s="9"/>
      <c r="R635" s="2"/>
    </row>
    <row r="636" spans="9:18" ht="12.75" customHeight="1" thickBot="1">
      <c r="I636" s="9"/>
      <c r="R636" s="2"/>
    </row>
    <row r="637" spans="9:18" ht="12.75" customHeight="1" thickBot="1">
      <c r="I637" s="9"/>
      <c r="R637" s="2"/>
    </row>
    <row r="638" spans="9:18" ht="12.75" customHeight="1" thickBot="1">
      <c r="I638" s="9"/>
      <c r="R638" s="2"/>
    </row>
    <row r="639" spans="9:18" ht="12.75" customHeight="1" thickBot="1">
      <c r="I639" s="9"/>
      <c r="R639" s="2"/>
    </row>
    <row r="640" spans="9:18" ht="12.75" customHeight="1" thickBot="1">
      <c r="I640" s="9"/>
      <c r="R640" s="2"/>
    </row>
    <row r="641" spans="9:18" ht="12.75" customHeight="1" thickBot="1">
      <c r="I641" s="9"/>
      <c r="R641" s="2"/>
    </row>
    <row r="642" spans="9:18" ht="12.75" customHeight="1" thickBot="1">
      <c r="I642" s="9"/>
      <c r="R642" s="2"/>
    </row>
    <row r="643" spans="9:18" ht="12.75" customHeight="1" thickBot="1">
      <c r="I643" s="9"/>
      <c r="R643" s="2"/>
    </row>
    <row r="644" spans="9:18" ht="12.75" customHeight="1" thickBot="1">
      <c r="I644" s="9"/>
      <c r="R644" s="2"/>
    </row>
    <row r="645" spans="9:18" ht="12.75" customHeight="1" thickBot="1">
      <c r="I645" s="9"/>
      <c r="R645" s="2"/>
    </row>
    <row r="646" spans="9:18" ht="12.75" customHeight="1" thickBot="1">
      <c r="I646" s="9"/>
      <c r="R646" s="2"/>
    </row>
    <row r="647" spans="9:18" ht="12.75" customHeight="1" thickBot="1">
      <c r="I647" s="9"/>
      <c r="R647" s="2"/>
    </row>
    <row r="648" spans="9:18" ht="12.75" customHeight="1" thickBot="1">
      <c r="I648" s="9"/>
      <c r="R648" s="2"/>
    </row>
    <row r="649" spans="9:18" ht="12.75" customHeight="1" thickBot="1">
      <c r="I649" s="9"/>
      <c r="R649" s="2"/>
    </row>
    <row r="650" spans="9:18" ht="12.75" customHeight="1" thickBot="1">
      <c r="I650" s="9"/>
      <c r="R650" s="2"/>
    </row>
    <row r="651" spans="9:18" ht="12.75" customHeight="1" thickBot="1">
      <c r="I651" s="9"/>
      <c r="R651" s="2"/>
    </row>
    <row r="652" spans="9:18" ht="12.75" customHeight="1" thickBot="1">
      <c r="I652" s="9"/>
      <c r="R652" s="2"/>
    </row>
    <row r="653" spans="9:18" ht="12.75" customHeight="1" thickBot="1">
      <c r="I653" s="9"/>
      <c r="R653" s="2"/>
    </row>
    <row r="654" spans="9:18" ht="12.75" customHeight="1" thickBot="1">
      <c r="I654" s="9"/>
      <c r="R654" s="2"/>
    </row>
    <row r="655" spans="9:18" ht="12.75" customHeight="1" thickBot="1">
      <c r="I655" s="9"/>
      <c r="R655" s="2"/>
    </row>
    <row r="656" spans="9:18" ht="12.75" customHeight="1" thickBot="1">
      <c r="I656" s="9"/>
      <c r="R656" s="2"/>
    </row>
    <row r="657" spans="9:18" ht="12.75" customHeight="1" thickBot="1">
      <c r="I657" s="9"/>
      <c r="R657" s="2"/>
    </row>
    <row r="658" spans="9:18" ht="12.75" customHeight="1" thickBot="1">
      <c r="I658" s="9"/>
      <c r="R658" s="2"/>
    </row>
    <row r="659" spans="9:18" ht="12.75" customHeight="1" thickBot="1">
      <c r="I659" s="9"/>
      <c r="R659" s="2"/>
    </row>
    <row r="660" spans="9:18" ht="12.75" customHeight="1" thickBot="1">
      <c r="I660" s="9"/>
      <c r="R660" s="2"/>
    </row>
    <row r="661" spans="9:18" ht="12.75" customHeight="1" thickBot="1">
      <c r="I661" s="9"/>
      <c r="R661" s="2"/>
    </row>
    <row r="662" spans="9:18" ht="12.75" customHeight="1" thickBot="1">
      <c r="I662" s="9"/>
      <c r="R662" s="2"/>
    </row>
    <row r="663" spans="9:18" ht="12.75" customHeight="1" thickBot="1">
      <c r="I663" s="9"/>
      <c r="R663" s="2"/>
    </row>
    <row r="664" spans="9:18" ht="12.75" customHeight="1" thickBot="1">
      <c r="I664" s="9"/>
      <c r="R664" s="2"/>
    </row>
    <row r="665" spans="9:18" ht="12.75" customHeight="1" thickBot="1">
      <c r="I665" s="9"/>
      <c r="R665" s="2"/>
    </row>
    <row r="666" spans="9:18" ht="12.75" customHeight="1" thickBot="1">
      <c r="I666" s="9"/>
      <c r="R666" s="2"/>
    </row>
    <row r="667" spans="9:18" ht="12.75" customHeight="1" thickBot="1">
      <c r="I667" s="9"/>
      <c r="R667" s="2"/>
    </row>
    <row r="668" spans="9:18" ht="12.75" customHeight="1" thickBot="1">
      <c r="I668" s="9"/>
      <c r="R668" s="2"/>
    </row>
    <row r="669" spans="9:18" ht="12.75" customHeight="1" thickBot="1">
      <c r="I669" s="9"/>
      <c r="R669" s="2"/>
    </row>
    <row r="670" spans="9:18" ht="12.75" customHeight="1" thickBot="1">
      <c r="I670" s="9"/>
      <c r="R670" s="2"/>
    </row>
    <row r="671" spans="9:18" ht="12.75" customHeight="1" thickBot="1">
      <c r="I671" s="9"/>
      <c r="R671" s="2"/>
    </row>
    <row r="672" spans="9:18" ht="12.75" customHeight="1" thickBot="1">
      <c r="I672" s="9"/>
      <c r="R672" s="2"/>
    </row>
    <row r="673" spans="9:18" ht="12.75" customHeight="1" thickBot="1">
      <c r="I673" s="9"/>
      <c r="R673" s="2"/>
    </row>
    <row r="674" spans="9:18" ht="12.75" customHeight="1" thickBot="1">
      <c r="I674" s="9"/>
      <c r="R674" s="2"/>
    </row>
    <row r="675" spans="9:18" ht="12.75" customHeight="1" thickBot="1">
      <c r="I675" s="9"/>
      <c r="R675" s="2"/>
    </row>
    <row r="676" spans="9:18" ht="12.75" customHeight="1" thickBot="1">
      <c r="I676" s="9"/>
      <c r="R676" s="2"/>
    </row>
    <row r="677" spans="9:18" ht="12.75" customHeight="1" thickBot="1">
      <c r="I677" s="9"/>
      <c r="R677" s="2"/>
    </row>
    <row r="678" spans="9:18" ht="12.75" customHeight="1" thickBot="1">
      <c r="I678" s="9"/>
      <c r="R678" s="2"/>
    </row>
    <row r="679" spans="9:18" ht="12.75" customHeight="1" thickBot="1">
      <c r="I679" s="9"/>
      <c r="R679" s="2"/>
    </row>
    <row r="680" spans="9:18" ht="12.75" customHeight="1" thickBot="1">
      <c r="I680" s="9"/>
      <c r="R680" s="2"/>
    </row>
    <row r="681" spans="9:18" ht="12.75" customHeight="1" thickBot="1">
      <c r="I681" s="9"/>
      <c r="R681" s="2"/>
    </row>
    <row r="682" spans="9:18" ht="12.75" customHeight="1" thickBot="1">
      <c r="I682" s="9"/>
      <c r="R682" s="2"/>
    </row>
    <row r="683" spans="9:18" ht="12.75" customHeight="1" thickBot="1">
      <c r="I683" s="9"/>
      <c r="R683" s="2"/>
    </row>
    <row r="684" spans="9:18" ht="12.75" customHeight="1" thickBot="1">
      <c r="I684" s="9"/>
      <c r="R684" s="2"/>
    </row>
    <row r="685" spans="9:18" ht="12.75" customHeight="1" thickBot="1">
      <c r="I685" s="9"/>
      <c r="R685" s="2"/>
    </row>
    <row r="686" spans="9:18" ht="12.75" customHeight="1" thickBot="1">
      <c r="I686" s="9"/>
      <c r="R686" s="2"/>
    </row>
    <row r="687" spans="9:18" ht="12.75" customHeight="1" thickBot="1">
      <c r="I687" s="9"/>
      <c r="R687" s="2"/>
    </row>
    <row r="688" spans="9:18" ht="12.75" customHeight="1" thickBot="1">
      <c r="I688" s="9"/>
      <c r="R688" s="2"/>
    </row>
    <row r="689" spans="9:18" ht="12.75" customHeight="1" thickBot="1">
      <c r="I689" s="9"/>
      <c r="R689" s="2"/>
    </row>
    <row r="690" spans="9:18" ht="12.75" customHeight="1" thickBot="1">
      <c r="I690" s="9"/>
      <c r="R690" s="2"/>
    </row>
    <row r="691" spans="9:18" ht="12.75" customHeight="1" thickBot="1">
      <c r="I691" s="9"/>
      <c r="R691" s="2"/>
    </row>
    <row r="692" spans="9:18" ht="12.75" customHeight="1" thickBot="1">
      <c r="I692" s="9"/>
      <c r="R692" s="2"/>
    </row>
    <row r="693" spans="9:18" ht="12.75" customHeight="1" thickBot="1">
      <c r="I693" s="9"/>
      <c r="R693" s="2"/>
    </row>
    <row r="694" spans="9:18" ht="12.75" customHeight="1" thickBot="1">
      <c r="I694" s="9"/>
      <c r="R694" s="2"/>
    </row>
    <row r="695" spans="9:18" ht="12.75" customHeight="1" thickBot="1">
      <c r="I695" s="9"/>
      <c r="R695" s="2"/>
    </row>
    <row r="696" spans="9:18" ht="12.75" customHeight="1" thickBot="1">
      <c r="I696" s="9"/>
      <c r="R696" s="2"/>
    </row>
    <row r="697" spans="9:18" ht="12.75" customHeight="1" thickBot="1">
      <c r="I697" s="9"/>
      <c r="R697" s="2"/>
    </row>
    <row r="698" spans="9:18" ht="12.75" customHeight="1" thickBot="1">
      <c r="I698" s="9"/>
      <c r="R698" s="2"/>
    </row>
    <row r="699" spans="9:18" ht="12.75" customHeight="1" thickBot="1">
      <c r="I699" s="9"/>
      <c r="R699" s="2"/>
    </row>
    <row r="700" spans="9:18" ht="12.75" customHeight="1" thickBot="1">
      <c r="I700" s="9"/>
      <c r="R700" s="2"/>
    </row>
    <row r="701" spans="9:18" ht="12.75" customHeight="1" thickBot="1">
      <c r="I701" s="9"/>
      <c r="R701" s="2"/>
    </row>
    <row r="702" spans="9:18" ht="12.75" customHeight="1" thickBot="1">
      <c r="I702" s="9"/>
      <c r="R702" s="2"/>
    </row>
    <row r="703" spans="9:18" ht="12.75" customHeight="1" thickBot="1">
      <c r="I703" s="9"/>
      <c r="R703" s="2"/>
    </row>
    <row r="704" spans="9:18" ht="12.75" customHeight="1" thickBot="1">
      <c r="I704" s="9"/>
      <c r="R704" s="2"/>
    </row>
    <row r="705" spans="9:18" ht="12.75" customHeight="1" thickBot="1">
      <c r="I705" s="9"/>
      <c r="R705" s="2"/>
    </row>
    <row r="706" spans="9:18" ht="12.75" customHeight="1" thickBot="1">
      <c r="I706" s="9"/>
      <c r="R706" s="2"/>
    </row>
    <row r="707" spans="9:18" ht="12.75" customHeight="1" thickBot="1">
      <c r="I707" s="9"/>
      <c r="R707" s="2"/>
    </row>
    <row r="708" spans="9:18" ht="12.75" customHeight="1" thickBot="1">
      <c r="I708" s="9"/>
      <c r="R708" s="2"/>
    </row>
    <row r="709" spans="9:18" ht="12.75" customHeight="1" thickBot="1">
      <c r="I709" s="9"/>
      <c r="R709" s="2"/>
    </row>
    <row r="710" spans="9:18" ht="12.75" customHeight="1" thickBot="1">
      <c r="I710" s="9"/>
      <c r="R710" s="2"/>
    </row>
    <row r="711" spans="9:18" ht="12.75" customHeight="1" thickBot="1">
      <c r="I711" s="9"/>
      <c r="R711" s="2"/>
    </row>
    <row r="712" spans="9:18" ht="12.75" customHeight="1" thickBot="1">
      <c r="I712" s="9"/>
      <c r="R712" s="2"/>
    </row>
    <row r="713" spans="9:18" ht="12.75" customHeight="1" thickBot="1">
      <c r="I713" s="9"/>
      <c r="R713" s="2"/>
    </row>
    <row r="714" spans="9:18" ht="12.75" customHeight="1" thickBot="1">
      <c r="I714" s="9"/>
      <c r="R714" s="2"/>
    </row>
    <row r="715" spans="9:18" ht="12.75" customHeight="1" thickBot="1">
      <c r="I715" s="9"/>
      <c r="R715" s="2"/>
    </row>
    <row r="716" spans="9:18" ht="12.75" customHeight="1" thickBot="1">
      <c r="I716" s="9"/>
      <c r="R716" s="2"/>
    </row>
    <row r="717" spans="9:18" ht="12.75" customHeight="1" thickBot="1">
      <c r="I717" s="9"/>
      <c r="R717" s="2"/>
    </row>
    <row r="718" spans="9:18" ht="12.75" customHeight="1" thickBot="1">
      <c r="I718" s="9"/>
      <c r="R718" s="2"/>
    </row>
    <row r="719" spans="9:18" ht="12.75" customHeight="1" thickBot="1">
      <c r="I719" s="9"/>
      <c r="R719" s="2"/>
    </row>
    <row r="720" spans="9:18" ht="12.75" customHeight="1" thickBot="1">
      <c r="I720" s="9"/>
      <c r="R720" s="2"/>
    </row>
    <row r="721" spans="9:18" ht="12.75" customHeight="1" thickBot="1">
      <c r="I721" s="9"/>
      <c r="R721" s="2"/>
    </row>
    <row r="722" spans="9:18" ht="12.75" customHeight="1" thickBot="1">
      <c r="I722" s="9"/>
      <c r="R722" s="2"/>
    </row>
    <row r="723" spans="9:18" ht="12.75" customHeight="1" thickBot="1">
      <c r="I723" s="9"/>
      <c r="R723" s="2"/>
    </row>
    <row r="724" spans="9:18" ht="12.75" customHeight="1" thickBot="1">
      <c r="I724" s="9"/>
      <c r="R724" s="2"/>
    </row>
    <row r="725" spans="9:18" ht="12.75" customHeight="1" thickBot="1">
      <c r="I725" s="9"/>
      <c r="R725" s="2"/>
    </row>
    <row r="726" spans="9:18" ht="12.75" customHeight="1" thickBot="1">
      <c r="I726" s="9"/>
      <c r="R726" s="2"/>
    </row>
    <row r="727" spans="9:18" ht="12.75" customHeight="1" thickBot="1">
      <c r="I727" s="9"/>
      <c r="R727" s="2"/>
    </row>
    <row r="728" spans="9:18" ht="12.75" customHeight="1" thickBot="1">
      <c r="I728" s="9"/>
      <c r="R728" s="2"/>
    </row>
    <row r="729" spans="9:18" ht="12.75" customHeight="1" thickBot="1">
      <c r="I729" s="9"/>
      <c r="R729" s="2"/>
    </row>
    <row r="730" spans="9:18" ht="12.75" customHeight="1" thickBot="1">
      <c r="I730" s="9"/>
      <c r="R730" s="2"/>
    </row>
    <row r="731" spans="9:18" ht="12.75" customHeight="1" thickBot="1">
      <c r="I731" s="9"/>
      <c r="R731" s="2"/>
    </row>
    <row r="732" spans="9:18" ht="12.75" customHeight="1" thickBot="1">
      <c r="I732" s="9"/>
      <c r="R732" s="2"/>
    </row>
    <row r="733" spans="9:18" ht="12.75" customHeight="1" thickBot="1">
      <c r="I733" s="9"/>
      <c r="R733" s="2"/>
    </row>
    <row r="734" spans="9:18" ht="12.75" customHeight="1" thickBot="1">
      <c r="I734" s="9"/>
      <c r="R734" s="2"/>
    </row>
    <row r="735" spans="9:18" ht="12.75" customHeight="1" thickBot="1">
      <c r="I735" s="9"/>
      <c r="R735" s="2"/>
    </row>
    <row r="736" spans="9:18" ht="12.75" customHeight="1" thickBot="1">
      <c r="I736" s="9"/>
      <c r="R736" s="2"/>
    </row>
    <row r="737" spans="9:18" ht="12.75" customHeight="1" thickBot="1">
      <c r="I737" s="9"/>
      <c r="R737" s="2"/>
    </row>
    <row r="738" spans="9:18" ht="12.75" customHeight="1" thickBot="1">
      <c r="I738" s="9"/>
      <c r="R738" s="2"/>
    </row>
    <row r="739" spans="9:18" ht="12.75" customHeight="1" thickBot="1">
      <c r="I739" s="9"/>
      <c r="R739" s="2"/>
    </row>
    <row r="740" spans="9:18" ht="12.75" customHeight="1" thickBot="1">
      <c r="I740" s="9"/>
      <c r="R740" s="2"/>
    </row>
    <row r="741" spans="9:18" ht="12.75" customHeight="1" thickBot="1">
      <c r="I741" s="9"/>
      <c r="R741" s="2"/>
    </row>
    <row r="742" spans="9:18" ht="12.75" customHeight="1" thickBot="1">
      <c r="I742" s="9"/>
      <c r="R742" s="2"/>
    </row>
    <row r="743" spans="9:18" ht="12.75" customHeight="1" thickBot="1">
      <c r="I743" s="9"/>
      <c r="R743" s="2"/>
    </row>
    <row r="744" spans="9:18" ht="12.75" customHeight="1" thickBot="1">
      <c r="I744" s="9"/>
      <c r="R744" s="2"/>
    </row>
    <row r="745" spans="9:18" ht="12.75" customHeight="1" thickBot="1">
      <c r="I745" s="9"/>
      <c r="R745" s="2"/>
    </row>
    <row r="746" spans="9:18" ht="12.75" customHeight="1" thickBot="1">
      <c r="I746" s="9"/>
      <c r="R746" s="2"/>
    </row>
    <row r="747" spans="9:18" ht="12.75" customHeight="1" thickBot="1">
      <c r="I747" s="9"/>
      <c r="R747" s="2"/>
    </row>
    <row r="748" spans="9:18" ht="12.75" customHeight="1" thickBot="1">
      <c r="I748" s="9"/>
      <c r="R748" s="2"/>
    </row>
    <row r="749" spans="9:18" ht="12.75" customHeight="1" thickBot="1">
      <c r="I749" s="9"/>
      <c r="R749" s="2"/>
    </row>
    <row r="750" spans="9:18" ht="12.75" customHeight="1" thickBot="1">
      <c r="I750" s="9"/>
      <c r="R750" s="2"/>
    </row>
    <row r="751" spans="9:18" ht="12.75" customHeight="1" thickBot="1">
      <c r="I751" s="9"/>
      <c r="R751" s="2"/>
    </row>
    <row r="752" spans="9:18" ht="12.75" customHeight="1" thickBot="1">
      <c r="I752" s="9"/>
      <c r="R752" s="2"/>
    </row>
    <row r="753" spans="9:18" ht="12.75" customHeight="1" thickBot="1">
      <c r="I753" s="9"/>
      <c r="R753" s="2"/>
    </row>
    <row r="754" spans="9:18" ht="12.75" customHeight="1" thickBot="1">
      <c r="I754" s="9"/>
      <c r="R754" s="2"/>
    </row>
    <row r="755" spans="9:18" ht="12.75" customHeight="1" thickBot="1">
      <c r="I755" s="9"/>
      <c r="R755" s="2"/>
    </row>
    <row r="756" spans="9:18" ht="12.75" customHeight="1" thickBot="1">
      <c r="I756" s="9"/>
      <c r="R756" s="2"/>
    </row>
    <row r="757" spans="9:18" ht="12.75" customHeight="1" thickBot="1">
      <c r="I757" s="9"/>
      <c r="R757" s="2"/>
    </row>
    <row r="758" spans="9:18" ht="12.75" customHeight="1" thickBot="1">
      <c r="I758" s="9"/>
      <c r="R758" s="2"/>
    </row>
    <row r="759" spans="9:18" ht="12.75" customHeight="1" thickBot="1">
      <c r="I759" s="9"/>
      <c r="R759" s="2"/>
    </row>
    <row r="760" spans="9:18" ht="12.75" customHeight="1" thickBot="1">
      <c r="I760" s="9"/>
      <c r="R760" s="2"/>
    </row>
    <row r="761" spans="9:18" ht="12.75" customHeight="1" thickBot="1">
      <c r="I761" s="9"/>
      <c r="R761" s="2"/>
    </row>
    <row r="762" spans="9:18" ht="12.75" customHeight="1" thickBot="1">
      <c r="I762" s="9"/>
      <c r="R762" s="2"/>
    </row>
    <row r="763" spans="9:18" ht="12.75" customHeight="1" thickBot="1">
      <c r="I763" s="9"/>
      <c r="R763" s="2"/>
    </row>
    <row r="764" spans="9:18" ht="12.75" customHeight="1" thickBot="1">
      <c r="I764" s="9"/>
      <c r="R764" s="2"/>
    </row>
    <row r="765" spans="9:18" ht="12.75" customHeight="1" thickBot="1">
      <c r="I765" s="9"/>
      <c r="R765" s="2"/>
    </row>
    <row r="766" spans="9:18" ht="12.75" customHeight="1" thickBot="1">
      <c r="I766" s="9"/>
      <c r="R766" s="2"/>
    </row>
    <row r="767" spans="9:18" ht="12.75" customHeight="1" thickBot="1">
      <c r="I767" s="9"/>
      <c r="R767" s="2"/>
    </row>
    <row r="768" spans="9:18" ht="12.75" customHeight="1" thickBot="1">
      <c r="I768" s="9"/>
      <c r="R768" s="2"/>
    </row>
    <row r="769" spans="9:18" ht="12.75" customHeight="1" thickBot="1">
      <c r="I769" s="9"/>
      <c r="R769" s="2"/>
    </row>
    <row r="770" spans="9:18" ht="12.75" customHeight="1" thickBot="1">
      <c r="I770" s="9"/>
      <c r="R770" s="2"/>
    </row>
    <row r="771" spans="9:18" ht="12.75" customHeight="1" thickBot="1">
      <c r="I771" s="9"/>
      <c r="R771" s="2"/>
    </row>
    <row r="772" spans="9:18" ht="12.75" customHeight="1" thickBot="1">
      <c r="I772" s="9"/>
      <c r="R772" s="2"/>
    </row>
    <row r="773" spans="9:18" ht="12.75" customHeight="1" thickBot="1">
      <c r="I773" s="9"/>
      <c r="R773" s="2"/>
    </row>
    <row r="774" spans="9:18" ht="12.75" customHeight="1" thickBot="1">
      <c r="I774" s="9"/>
      <c r="R774" s="2"/>
    </row>
    <row r="775" spans="9:18" ht="12.75" customHeight="1" thickBot="1">
      <c r="I775" s="9"/>
      <c r="R775" s="2"/>
    </row>
    <row r="776" spans="9:18" ht="12.75" customHeight="1" thickBot="1">
      <c r="I776" s="9"/>
      <c r="R776" s="2"/>
    </row>
    <row r="777" spans="9:18" ht="12.75" customHeight="1" thickBot="1">
      <c r="I777" s="9"/>
      <c r="R777" s="2"/>
    </row>
    <row r="778" spans="9:18" ht="12.75" customHeight="1" thickBot="1">
      <c r="I778" s="9"/>
      <c r="R778" s="2"/>
    </row>
    <row r="779" spans="9:18" ht="12.75" customHeight="1" thickBot="1">
      <c r="I779" s="9"/>
      <c r="R779" s="2"/>
    </row>
    <row r="780" spans="9:18" ht="12.75" customHeight="1" thickBot="1">
      <c r="I780" s="9"/>
      <c r="R780" s="2"/>
    </row>
    <row r="781" spans="9:18" ht="12.75" customHeight="1" thickBot="1">
      <c r="I781" s="9"/>
      <c r="R781" s="2"/>
    </row>
    <row r="782" spans="9:18" ht="12.75" customHeight="1" thickBot="1">
      <c r="I782" s="9"/>
      <c r="R782" s="2"/>
    </row>
    <row r="783" spans="9:18" ht="12.75" customHeight="1" thickBot="1">
      <c r="I783" s="9"/>
      <c r="R783" s="2"/>
    </row>
    <row r="784" spans="9:18" ht="12.75" customHeight="1" thickBot="1">
      <c r="I784" s="9"/>
      <c r="R784" s="2"/>
    </row>
    <row r="785" spans="9:18" ht="12.75" customHeight="1" thickBot="1">
      <c r="I785" s="9"/>
      <c r="R785" s="2"/>
    </row>
    <row r="786" spans="9:18" ht="12.75" customHeight="1" thickBot="1">
      <c r="I786" s="9"/>
      <c r="R786" s="2"/>
    </row>
    <row r="787" spans="9:18" ht="12.75" customHeight="1" thickBot="1">
      <c r="I787" s="9"/>
      <c r="R787" s="2"/>
    </row>
    <row r="788" spans="9:18" ht="12.75" customHeight="1" thickBot="1">
      <c r="I788" s="9"/>
      <c r="R788" s="2"/>
    </row>
    <row r="789" spans="9:18" ht="12.75" customHeight="1" thickBot="1">
      <c r="I789" s="9"/>
      <c r="R789" s="2"/>
    </row>
    <row r="790" spans="9:18" ht="12.75" customHeight="1" thickBot="1">
      <c r="I790" s="9"/>
      <c r="R790" s="2"/>
    </row>
    <row r="791" spans="9:18" ht="12.75" customHeight="1" thickBot="1">
      <c r="I791" s="9"/>
      <c r="R791" s="2"/>
    </row>
    <row r="792" spans="9:18" ht="12.75" customHeight="1" thickBot="1">
      <c r="I792" s="9"/>
      <c r="R792" s="2"/>
    </row>
    <row r="793" spans="9:18" ht="12.75" customHeight="1" thickBot="1">
      <c r="I793" s="9"/>
      <c r="R793" s="2"/>
    </row>
    <row r="794" spans="9:18" ht="12.75" customHeight="1" thickBot="1">
      <c r="I794" s="9"/>
      <c r="R794" s="2"/>
    </row>
    <row r="795" spans="9:18" ht="12.75" customHeight="1" thickBot="1">
      <c r="I795" s="9"/>
      <c r="R795" s="2"/>
    </row>
    <row r="796" spans="9:18" ht="12.75" customHeight="1" thickBot="1">
      <c r="I796" s="9"/>
      <c r="R796" s="2"/>
    </row>
    <row r="797" spans="9:18" ht="12.75" customHeight="1" thickBot="1">
      <c r="I797" s="9"/>
      <c r="R797" s="2"/>
    </row>
    <row r="798" spans="9:18" ht="12.75" customHeight="1" thickBot="1">
      <c r="I798" s="9"/>
      <c r="R798" s="2"/>
    </row>
    <row r="799" spans="9:18" ht="12.75" customHeight="1" thickBot="1">
      <c r="I799" s="9"/>
      <c r="R799" s="2"/>
    </row>
    <row r="800" spans="9:18" ht="12.75" customHeight="1" thickBot="1">
      <c r="I800" s="9"/>
      <c r="R800" s="2"/>
    </row>
    <row r="801" spans="9:18" ht="12.75" customHeight="1" thickBot="1">
      <c r="I801" s="9"/>
      <c r="R801" s="2"/>
    </row>
    <row r="802" spans="9:18" ht="12.75" customHeight="1" thickBot="1">
      <c r="I802" s="9"/>
      <c r="R802" s="2"/>
    </row>
    <row r="803" spans="9:18" ht="12.75" customHeight="1" thickBot="1">
      <c r="I803" s="9"/>
      <c r="R803" s="2"/>
    </row>
    <row r="804" spans="9:18" ht="12.75" customHeight="1" thickBot="1">
      <c r="I804" s="9"/>
      <c r="R804" s="2"/>
    </row>
    <row r="805" spans="9:18" ht="12.75" customHeight="1" thickBot="1">
      <c r="I805" s="9"/>
      <c r="R805" s="2"/>
    </row>
    <row r="806" spans="9:18" ht="12.75" customHeight="1" thickBot="1">
      <c r="I806" s="9"/>
      <c r="R806" s="2"/>
    </row>
    <row r="807" spans="9:18" ht="12.75" customHeight="1" thickBot="1">
      <c r="I807" s="9"/>
      <c r="R807" s="2"/>
    </row>
    <row r="808" spans="9:18" ht="12.75" customHeight="1" thickBot="1">
      <c r="I808" s="9"/>
      <c r="R808" s="2"/>
    </row>
    <row r="809" spans="9:18" ht="12.75" customHeight="1" thickBot="1">
      <c r="I809" s="9"/>
      <c r="R809" s="2"/>
    </row>
    <row r="810" spans="9:18" ht="12.75" customHeight="1" thickBot="1">
      <c r="I810" s="9"/>
      <c r="R810" s="2"/>
    </row>
    <row r="811" spans="9:18" ht="12.75" customHeight="1" thickBot="1">
      <c r="I811" s="9"/>
      <c r="R811" s="2"/>
    </row>
    <row r="812" spans="9:18" ht="12.75" customHeight="1" thickBot="1">
      <c r="I812" s="9"/>
      <c r="R812" s="2"/>
    </row>
    <row r="813" spans="9:18" ht="12.75" customHeight="1" thickBot="1">
      <c r="I813" s="9"/>
      <c r="R813" s="2"/>
    </row>
    <row r="814" spans="9:18" ht="12.75" customHeight="1" thickBot="1">
      <c r="I814" s="9"/>
      <c r="R814" s="2"/>
    </row>
    <row r="815" spans="9:18" ht="12.75" customHeight="1" thickBot="1">
      <c r="I815" s="9"/>
      <c r="R815" s="2"/>
    </row>
    <row r="816" spans="9:18" ht="12.75" customHeight="1" thickBot="1">
      <c r="I816" s="9"/>
      <c r="R816" s="2"/>
    </row>
    <row r="817" spans="9:18" ht="12.75" customHeight="1" thickBot="1">
      <c r="I817" s="9"/>
      <c r="R817" s="2"/>
    </row>
    <row r="818" spans="9:18" ht="12.75" customHeight="1" thickBot="1">
      <c r="I818" s="9"/>
      <c r="R818" s="2"/>
    </row>
    <row r="819" spans="9:18" ht="12.75" customHeight="1" thickBot="1">
      <c r="I819" s="9"/>
      <c r="R819" s="2"/>
    </row>
    <row r="820" spans="9:18" ht="12.75" customHeight="1" thickBot="1">
      <c r="I820" s="9"/>
      <c r="R820" s="2"/>
    </row>
    <row r="821" spans="9:18" ht="12.75" customHeight="1" thickBot="1">
      <c r="I821" s="9"/>
      <c r="R821" s="2"/>
    </row>
    <row r="822" spans="9:18" ht="12.75" customHeight="1" thickBot="1">
      <c r="I822" s="9"/>
      <c r="R822" s="2"/>
    </row>
    <row r="823" spans="9:18" ht="12.75" customHeight="1" thickBot="1">
      <c r="I823" s="9"/>
      <c r="R823" s="2"/>
    </row>
    <row r="824" spans="9:18" ht="12.75" customHeight="1" thickBot="1">
      <c r="I824" s="9"/>
      <c r="R824" s="2"/>
    </row>
    <row r="825" spans="9:18" ht="12.75" customHeight="1" thickBot="1">
      <c r="I825" s="9"/>
      <c r="R825" s="2"/>
    </row>
    <row r="826" spans="9:18" ht="12.75" customHeight="1" thickBot="1">
      <c r="I826" s="9"/>
      <c r="R826" s="2"/>
    </row>
    <row r="827" spans="9:18" ht="12.75" customHeight="1" thickBot="1">
      <c r="I827" s="9"/>
      <c r="R827" s="2"/>
    </row>
    <row r="828" spans="9:18" ht="12.75" customHeight="1" thickBot="1">
      <c r="I828" s="9"/>
      <c r="R828" s="2"/>
    </row>
    <row r="829" spans="9:18" ht="12.75" customHeight="1" thickBot="1">
      <c r="I829" s="9"/>
      <c r="R829" s="2"/>
    </row>
    <row r="830" spans="9:18" ht="12.75" customHeight="1" thickBot="1">
      <c r="I830" s="9"/>
      <c r="R830" s="2"/>
    </row>
    <row r="831" spans="9:18" ht="12.75" customHeight="1" thickBot="1">
      <c r="I831" s="9"/>
      <c r="R831" s="2"/>
    </row>
    <row r="832" spans="9:18" ht="12.75" customHeight="1" thickBot="1">
      <c r="I832" s="9"/>
      <c r="R832" s="2"/>
    </row>
    <row r="833" spans="9:18" ht="12.75" customHeight="1" thickBot="1">
      <c r="I833" s="9"/>
      <c r="R833" s="2"/>
    </row>
    <row r="834" spans="9:18" ht="12.75" customHeight="1" thickBot="1">
      <c r="I834" s="9"/>
      <c r="R834" s="2"/>
    </row>
    <row r="835" spans="9:18" ht="12.75" customHeight="1" thickBot="1">
      <c r="I835" s="9"/>
      <c r="R835" s="2"/>
    </row>
    <row r="836" spans="9:18" ht="12.75" customHeight="1" thickBot="1">
      <c r="I836" s="9"/>
      <c r="R836" s="2"/>
    </row>
    <row r="837" spans="9:18" ht="12.75" customHeight="1" thickBot="1">
      <c r="I837" s="9"/>
      <c r="R837" s="2"/>
    </row>
    <row r="838" spans="9:18" ht="12.75" customHeight="1" thickBot="1">
      <c r="I838" s="9"/>
      <c r="R838" s="2"/>
    </row>
    <row r="839" spans="9:18" ht="12.75" customHeight="1" thickBot="1">
      <c r="I839" s="9"/>
      <c r="R839" s="2"/>
    </row>
    <row r="840" spans="9:18" ht="12.75" customHeight="1" thickBot="1">
      <c r="I840" s="9"/>
      <c r="R840" s="2"/>
    </row>
    <row r="841" spans="9:18" ht="12.75" customHeight="1" thickBot="1">
      <c r="I841" s="9"/>
      <c r="R841" s="2"/>
    </row>
    <row r="842" spans="9:18" ht="12.75" customHeight="1" thickBot="1">
      <c r="I842" s="9"/>
      <c r="R842" s="2"/>
    </row>
    <row r="843" spans="9:18" ht="12.75" customHeight="1" thickBot="1">
      <c r="I843" s="9"/>
      <c r="R843" s="2"/>
    </row>
    <row r="844" spans="9:18" ht="12.75" customHeight="1" thickBot="1">
      <c r="I844" s="9"/>
      <c r="R844" s="2"/>
    </row>
    <row r="845" spans="9:18" ht="12.75" customHeight="1" thickBot="1">
      <c r="I845" s="9"/>
      <c r="R845" s="2"/>
    </row>
    <row r="846" spans="9:18" ht="12.75" customHeight="1" thickBot="1">
      <c r="I846" s="9"/>
      <c r="R846" s="2"/>
    </row>
    <row r="847" spans="9:18" ht="12.75" customHeight="1" thickBot="1">
      <c r="I847" s="9"/>
      <c r="R847" s="2"/>
    </row>
    <row r="848" spans="9:18" ht="12.75" customHeight="1" thickBot="1">
      <c r="I848" s="9"/>
      <c r="R848" s="2"/>
    </row>
    <row r="849" spans="9:18" ht="12.75" customHeight="1" thickBot="1">
      <c r="I849" s="9"/>
      <c r="R849" s="2"/>
    </row>
    <row r="850" spans="9:18" ht="12.75" customHeight="1" thickBot="1">
      <c r="I850" s="9"/>
      <c r="R850" s="2"/>
    </row>
    <row r="851" spans="9:18" ht="12.75" customHeight="1" thickBot="1">
      <c r="I851" s="9"/>
      <c r="R851" s="2"/>
    </row>
    <row r="852" spans="9:18" ht="12.75" customHeight="1" thickBot="1">
      <c r="I852" s="9"/>
      <c r="R852" s="2"/>
    </row>
    <row r="853" spans="9:18" ht="12.75" customHeight="1" thickBot="1">
      <c r="I853" s="9"/>
      <c r="R853" s="2"/>
    </row>
    <row r="854" spans="9:18" ht="12.75" customHeight="1" thickBot="1">
      <c r="I854" s="9"/>
      <c r="R854" s="2"/>
    </row>
    <row r="855" spans="9:18" ht="12.75" customHeight="1" thickBot="1">
      <c r="I855" s="9"/>
      <c r="R855" s="2"/>
    </row>
    <row r="856" spans="9:18" ht="12.75" customHeight="1" thickBot="1">
      <c r="I856" s="9"/>
      <c r="R856" s="2"/>
    </row>
    <row r="857" spans="9:18" ht="12.75" customHeight="1" thickBot="1">
      <c r="I857" s="9"/>
      <c r="R857" s="2"/>
    </row>
    <row r="858" spans="9:18" ht="12.75" customHeight="1" thickBot="1">
      <c r="I858" s="9"/>
      <c r="R858" s="2"/>
    </row>
    <row r="859" spans="9:18" ht="12.75" customHeight="1" thickBot="1">
      <c r="I859" s="9"/>
      <c r="R859" s="2"/>
    </row>
    <row r="860" spans="9:18" ht="12.75" customHeight="1" thickBot="1">
      <c r="I860" s="9"/>
      <c r="R860" s="2"/>
    </row>
    <row r="861" spans="9:18" ht="12.75" customHeight="1" thickBot="1">
      <c r="I861" s="9"/>
      <c r="R861" s="2"/>
    </row>
    <row r="862" spans="9:18" ht="12.75" customHeight="1" thickBot="1">
      <c r="I862" s="9"/>
      <c r="R862" s="2"/>
    </row>
    <row r="863" spans="9:18" ht="12.75" customHeight="1" thickBot="1">
      <c r="I863" s="9"/>
      <c r="R863" s="2"/>
    </row>
    <row r="864" spans="9:18" ht="12.75" customHeight="1" thickBot="1">
      <c r="I864" s="9"/>
      <c r="R864" s="2"/>
    </row>
    <row r="865" spans="9:18" ht="12.75" customHeight="1" thickBot="1">
      <c r="I865" s="9"/>
      <c r="R865" s="2"/>
    </row>
    <row r="866" spans="9:18" ht="12.75" customHeight="1" thickBot="1">
      <c r="I866" s="9"/>
      <c r="R866" s="2"/>
    </row>
    <row r="867" spans="9:18" ht="12.75" customHeight="1" thickBot="1">
      <c r="I867" s="9"/>
      <c r="R867" s="2"/>
    </row>
    <row r="868" spans="9:18" ht="12.75" customHeight="1" thickBot="1">
      <c r="I868" s="9"/>
      <c r="R868" s="2"/>
    </row>
    <row r="869" spans="9:18" ht="12.75" customHeight="1" thickBot="1">
      <c r="I869" s="9"/>
      <c r="R869" s="2"/>
    </row>
    <row r="870" spans="9:18" ht="12.75" customHeight="1" thickBot="1">
      <c r="I870" s="9"/>
      <c r="R870" s="2"/>
    </row>
    <row r="871" spans="9:18" ht="12.75" customHeight="1" thickBot="1">
      <c r="I871" s="9"/>
      <c r="R871" s="2"/>
    </row>
    <row r="872" spans="9:18" ht="12.75" customHeight="1" thickBot="1">
      <c r="I872" s="9"/>
      <c r="R872" s="2"/>
    </row>
    <row r="873" spans="9:18" ht="12.75" customHeight="1" thickBot="1">
      <c r="I873" s="9"/>
      <c r="R873" s="2"/>
    </row>
    <row r="874" spans="9:18" ht="12.75" customHeight="1" thickBot="1">
      <c r="I874" s="9"/>
      <c r="R874" s="2"/>
    </row>
    <row r="875" spans="9:18" ht="12.75" customHeight="1" thickBot="1">
      <c r="I875" s="9"/>
      <c r="R875" s="2"/>
    </row>
    <row r="876" spans="9:18" ht="12.75" customHeight="1" thickBot="1">
      <c r="I876" s="9"/>
      <c r="R876" s="2"/>
    </row>
    <row r="877" spans="9:18" ht="12.75" customHeight="1" thickBot="1">
      <c r="I877" s="9"/>
      <c r="R877" s="2"/>
    </row>
    <row r="878" spans="9:18" ht="12.75" customHeight="1" thickBot="1">
      <c r="I878" s="9"/>
      <c r="R878" s="2"/>
    </row>
    <row r="879" spans="9:18" ht="12.75" customHeight="1" thickBot="1">
      <c r="I879" s="9"/>
      <c r="R879" s="2"/>
    </row>
    <row r="880" spans="9:18" ht="12.75" customHeight="1" thickBot="1">
      <c r="I880" s="9"/>
      <c r="R880" s="2"/>
    </row>
    <row r="881" spans="9:18" ht="12.75" customHeight="1" thickBot="1">
      <c r="I881" s="9"/>
      <c r="R881" s="2"/>
    </row>
    <row r="882" spans="9:18" ht="12.75" customHeight="1" thickBot="1">
      <c r="I882" s="9"/>
      <c r="R882" s="2"/>
    </row>
    <row r="883" spans="9:18" ht="12.75" customHeight="1" thickBot="1">
      <c r="I883" s="9"/>
      <c r="R883" s="2"/>
    </row>
    <row r="884" spans="9:18" ht="12.75" customHeight="1" thickBot="1">
      <c r="I884" s="9"/>
      <c r="R884" s="2"/>
    </row>
    <row r="885" spans="9:18" ht="12.75" customHeight="1" thickBot="1">
      <c r="I885" s="9"/>
      <c r="R885" s="2"/>
    </row>
    <row r="886" spans="9:18" ht="12.75" customHeight="1" thickBot="1">
      <c r="I886" s="9"/>
      <c r="R886" s="2"/>
    </row>
    <row r="887" spans="9:18" ht="12.75" customHeight="1" thickBot="1">
      <c r="I887" s="9"/>
      <c r="R887" s="2"/>
    </row>
    <row r="888" spans="9:18" ht="12.75" customHeight="1" thickBot="1">
      <c r="I888" s="9"/>
      <c r="R888" s="2"/>
    </row>
    <row r="889" spans="9:18" ht="12.75" customHeight="1" thickBot="1">
      <c r="I889" s="9"/>
      <c r="R889" s="2"/>
    </row>
    <row r="890" spans="9:18" ht="12.75" customHeight="1" thickBot="1">
      <c r="I890" s="9"/>
      <c r="R890" s="2"/>
    </row>
    <row r="891" spans="9:18" ht="12.75" customHeight="1" thickBot="1">
      <c r="I891" s="9"/>
      <c r="R891" s="2"/>
    </row>
    <row r="892" spans="9:18" ht="12.75" customHeight="1" thickBot="1">
      <c r="I892" s="9"/>
      <c r="R892" s="2"/>
    </row>
    <row r="893" spans="9:18" ht="12.75" customHeight="1" thickBot="1">
      <c r="I893" s="9"/>
      <c r="R893" s="2"/>
    </row>
    <row r="894" spans="9:18" ht="12.75" customHeight="1" thickBot="1">
      <c r="I894" s="9"/>
      <c r="R894" s="2"/>
    </row>
    <row r="895" spans="9:18" ht="12.75" customHeight="1" thickBot="1">
      <c r="I895" s="9"/>
      <c r="R895" s="2"/>
    </row>
    <row r="896" spans="9:18" ht="12.75" customHeight="1" thickBot="1">
      <c r="I896" s="9"/>
      <c r="R896" s="2"/>
    </row>
    <row r="897" spans="9:18" ht="12.75" customHeight="1" thickBot="1">
      <c r="I897" s="9"/>
      <c r="R897" s="2"/>
    </row>
    <row r="898" spans="9:18" ht="12.75" customHeight="1" thickBot="1">
      <c r="I898" s="9"/>
      <c r="R898" s="2"/>
    </row>
    <row r="899" spans="9:18" ht="12.75" customHeight="1" thickBot="1">
      <c r="I899" s="9"/>
      <c r="R899" s="2"/>
    </row>
    <row r="900" spans="9:18" ht="12.75" customHeight="1" thickBot="1">
      <c r="I900" s="9"/>
      <c r="R900" s="2"/>
    </row>
    <row r="901" spans="9:18" ht="12.75" customHeight="1" thickBot="1">
      <c r="I901" s="9"/>
      <c r="R901" s="2"/>
    </row>
    <row r="902" spans="9:18" ht="12.75" customHeight="1" thickBot="1">
      <c r="I902" s="9"/>
      <c r="R902" s="2"/>
    </row>
    <row r="903" spans="9:18" ht="12.75" customHeight="1" thickBot="1">
      <c r="I903" s="9"/>
      <c r="R903" s="2"/>
    </row>
    <row r="904" spans="9:18" ht="12.75" customHeight="1" thickBot="1">
      <c r="I904" s="9"/>
      <c r="R904" s="2"/>
    </row>
    <row r="905" spans="9:18" ht="12.75" customHeight="1" thickBot="1">
      <c r="I905" s="9"/>
      <c r="R905" s="2"/>
    </row>
    <row r="906" spans="9:18" ht="12.75" customHeight="1" thickBot="1">
      <c r="I906" s="9"/>
      <c r="R906" s="2"/>
    </row>
    <row r="907" spans="9:18" ht="12.75" customHeight="1" thickBot="1">
      <c r="I907" s="9"/>
      <c r="R907" s="2"/>
    </row>
    <row r="908" spans="9:18" ht="12.75" customHeight="1" thickBot="1">
      <c r="I908" s="9"/>
      <c r="R908" s="2"/>
    </row>
    <row r="909" spans="9:18" ht="12.75" customHeight="1" thickBot="1">
      <c r="I909" s="9"/>
      <c r="R909" s="2"/>
    </row>
    <row r="910" spans="9:18" ht="12.75" customHeight="1" thickBot="1">
      <c r="I910" s="9"/>
      <c r="R910" s="2"/>
    </row>
    <row r="911" spans="9:18" ht="12.75" customHeight="1" thickBot="1">
      <c r="I911" s="9"/>
      <c r="R911" s="2"/>
    </row>
    <row r="912" spans="9:18" ht="12.75" customHeight="1" thickBot="1">
      <c r="I912" s="9"/>
      <c r="R912" s="2"/>
    </row>
    <row r="913" spans="9:18" ht="12.75" customHeight="1" thickBot="1">
      <c r="I913" s="9"/>
      <c r="R913" s="2"/>
    </row>
    <row r="914" spans="9:18" ht="12.75" customHeight="1" thickBot="1">
      <c r="I914" s="9"/>
      <c r="R914" s="2"/>
    </row>
    <row r="915" spans="9:18" ht="12.75" customHeight="1" thickBot="1">
      <c r="I915" s="9"/>
      <c r="R915" s="2"/>
    </row>
    <row r="916" spans="9:18" ht="12.75" customHeight="1" thickBot="1">
      <c r="I916" s="9"/>
      <c r="R916" s="2"/>
    </row>
    <row r="917" spans="9:18" ht="12.75" customHeight="1" thickBot="1">
      <c r="I917" s="9"/>
      <c r="R917" s="2"/>
    </row>
    <row r="918" spans="9:18" ht="12.75" customHeight="1" thickBot="1">
      <c r="I918" s="9"/>
      <c r="R918" s="2"/>
    </row>
    <row r="919" spans="9:18" ht="12.75" customHeight="1" thickBot="1">
      <c r="I919" s="9"/>
      <c r="R919" s="2"/>
    </row>
    <row r="920" spans="9:18" ht="12.75" customHeight="1" thickBot="1">
      <c r="I920" s="9"/>
      <c r="R920" s="2"/>
    </row>
    <row r="921" spans="9:18" ht="12.75" customHeight="1" thickBot="1">
      <c r="I921" s="9"/>
      <c r="R921" s="2"/>
    </row>
    <row r="922" spans="9:18" ht="12.75" customHeight="1" thickBot="1">
      <c r="I922" s="9"/>
      <c r="R922" s="2"/>
    </row>
    <row r="923" spans="9:18" ht="12.75" customHeight="1" thickBot="1">
      <c r="I923" s="9"/>
      <c r="R923" s="2"/>
    </row>
    <row r="924" spans="9:18" ht="12.75" customHeight="1" thickBot="1">
      <c r="I924" s="9"/>
      <c r="R924" s="2"/>
    </row>
    <row r="925" spans="9:18" ht="12.75" customHeight="1" thickBot="1">
      <c r="I925" s="9"/>
      <c r="R925" s="2"/>
    </row>
    <row r="926" spans="9:18" ht="12.75" customHeight="1" thickBot="1">
      <c r="I926" s="9"/>
      <c r="R926" s="2"/>
    </row>
    <row r="927" spans="9:18" ht="12.75" customHeight="1" thickBot="1">
      <c r="I927" s="9"/>
      <c r="R927" s="2"/>
    </row>
    <row r="928" spans="9:18" ht="12.75" customHeight="1" thickBot="1">
      <c r="I928" s="9"/>
      <c r="R928" s="2"/>
    </row>
    <row r="929" spans="9:18" ht="12.75" customHeight="1" thickBot="1">
      <c r="I929" s="9"/>
      <c r="R929" s="2"/>
    </row>
    <row r="930" spans="9:18" ht="12.75" customHeight="1" thickBot="1">
      <c r="I930" s="9"/>
      <c r="R930" s="2"/>
    </row>
    <row r="931" spans="9:18" ht="12.75" customHeight="1" thickBot="1">
      <c r="I931" s="9"/>
      <c r="R931" s="2"/>
    </row>
    <row r="932" spans="9:18" ht="12.75" customHeight="1" thickBot="1">
      <c r="I932" s="9"/>
      <c r="R932" s="2"/>
    </row>
    <row r="933" spans="9:18" ht="12.75" customHeight="1" thickBot="1">
      <c r="I933" s="9"/>
      <c r="R933" s="2"/>
    </row>
    <row r="934" spans="9:18" ht="12.75" customHeight="1" thickBot="1">
      <c r="I934" s="9"/>
      <c r="R934" s="2"/>
    </row>
    <row r="935" spans="9:18" ht="12.75" customHeight="1" thickBot="1">
      <c r="I935" s="9"/>
      <c r="R935" s="2"/>
    </row>
    <row r="936" spans="9:18" ht="12.75" customHeight="1" thickBot="1">
      <c r="I936" s="9"/>
      <c r="R936" s="2"/>
    </row>
    <row r="937" spans="9:18" ht="12.75" customHeight="1" thickBot="1">
      <c r="I937" s="9"/>
      <c r="R937" s="2"/>
    </row>
    <row r="938" spans="9:18" ht="12.75" customHeight="1" thickBot="1">
      <c r="I938" s="9"/>
      <c r="R938" s="2"/>
    </row>
    <row r="939" spans="9:18" ht="12.75" customHeight="1" thickBot="1">
      <c r="I939" s="9"/>
      <c r="R939" s="2"/>
    </row>
    <row r="940" spans="9:18" ht="12.75" customHeight="1" thickBot="1">
      <c r="I940" s="9"/>
      <c r="R940" s="2"/>
    </row>
    <row r="941" spans="9:18" ht="12.75" customHeight="1" thickBot="1">
      <c r="I941" s="9"/>
      <c r="R941" s="2"/>
    </row>
    <row r="942" spans="9:18" ht="12.75" customHeight="1" thickBot="1">
      <c r="I942" s="9"/>
      <c r="R942" s="2"/>
    </row>
    <row r="943" spans="9:18" ht="12.75" customHeight="1" thickBot="1">
      <c r="I943" s="9"/>
      <c r="R943" s="2"/>
    </row>
    <row r="944" spans="9:18" ht="12.75" customHeight="1" thickBot="1">
      <c r="I944" s="9"/>
      <c r="R944" s="2"/>
    </row>
    <row r="945" spans="9:18" ht="12.75" customHeight="1" thickBot="1">
      <c r="I945" s="9"/>
      <c r="R945" s="2"/>
    </row>
    <row r="946" spans="9:18" ht="12.75" customHeight="1" thickBot="1">
      <c r="I946" s="9"/>
      <c r="R946" s="2"/>
    </row>
    <row r="947" spans="9:18" ht="12.75" customHeight="1" thickBot="1">
      <c r="I947" s="9"/>
      <c r="R947" s="2"/>
    </row>
    <row r="948" spans="9:18" ht="12.75" customHeight="1" thickBot="1">
      <c r="I948" s="9"/>
      <c r="R948" s="2"/>
    </row>
    <row r="949" spans="9:18" ht="12.75" customHeight="1" thickBot="1">
      <c r="I949" s="9"/>
      <c r="R949" s="2"/>
    </row>
    <row r="950" spans="9:18" ht="12.75" customHeight="1" thickBot="1">
      <c r="I950" s="9"/>
      <c r="R950" s="2"/>
    </row>
    <row r="951" spans="9:18" ht="12.75" customHeight="1" thickBot="1">
      <c r="I951" s="9"/>
      <c r="R951" s="2"/>
    </row>
    <row r="952" spans="9:18" ht="12.75" customHeight="1" thickBot="1">
      <c r="I952" s="9"/>
      <c r="R952" s="2"/>
    </row>
    <row r="953" spans="9:18" ht="12.75" customHeight="1" thickBot="1">
      <c r="I953" s="9"/>
      <c r="R953" s="2"/>
    </row>
    <row r="954" spans="9:18" ht="12.75" customHeight="1" thickBot="1">
      <c r="I954" s="9"/>
      <c r="R954" s="2"/>
    </row>
    <row r="955" spans="9:18" ht="12.75" customHeight="1" thickBot="1">
      <c r="I955" s="9"/>
      <c r="R955" s="2"/>
    </row>
    <row r="956" spans="9:18" ht="12.75" customHeight="1" thickBot="1">
      <c r="I956" s="9"/>
      <c r="R956" s="2"/>
    </row>
    <row r="957" spans="9:18" ht="12.75" customHeight="1" thickBot="1">
      <c r="I957" s="9"/>
      <c r="R957" s="2"/>
    </row>
    <row r="958" spans="9:18" ht="12.75" customHeight="1" thickBot="1">
      <c r="I958" s="9"/>
      <c r="R958" s="2"/>
    </row>
    <row r="959" spans="9:18" ht="12.75" customHeight="1" thickBot="1">
      <c r="I959" s="9"/>
      <c r="R959" s="2"/>
    </row>
    <row r="960" spans="9:18" ht="12.75" customHeight="1" thickBot="1">
      <c r="I960" s="9"/>
      <c r="R960" s="2"/>
    </row>
    <row r="961" spans="9:18" ht="12.75" customHeight="1" thickBot="1">
      <c r="I961" s="9"/>
      <c r="R961" s="2"/>
    </row>
    <row r="962" spans="9:18" ht="12.75" customHeight="1" thickBot="1">
      <c r="I962" s="9"/>
      <c r="R962" s="2"/>
    </row>
    <row r="963" spans="9:18" ht="12.75" customHeight="1" thickBot="1">
      <c r="I963" s="9"/>
      <c r="R963" s="2"/>
    </row>
    <row r="964" spans="9:18" ht="12.75" customHeight="1" thickBot="1">
      <c r="I964" s="9"/>
      <c r="R964" s="2"/>
    </row>
    <row r="965" spans="9:18" ht="12.75" customHeight="1" thickBot="1">
      <c r="I965" s="9"/>
      <c r="R965" s="2"/>
    </row>
    <row r="966" spans="9:18" ht="12.75" customHeight="1" thickBot="1">
      <c r="I966" s="9"/>
      <c r="R966" s="2"/>
    </row>
    <row r="967" spans="9:18" ht="12.75" customHeight="1" thickBot="1">
      <c r="I967" s="9"/>
      <c r="R967" s="2"/>
    </row>
    <row r="968" spans="9:18" ht="12.75" customHeight="1" thickBot="1">
      <c r="I968" s="9"/>
      <c r="R968" s="2"/>
    </row>
    <row r="969" spans="9:18" ht="12.75" customHeight="1" thickBot="1">
      <c r="I969" s="9"/>
      <c r="R969" s="2"/>
    </row>
    <row r="970" spans="9:18" ht="12.75" customHeight="1" thickBot="1">
      <c r="I970" s="9"/>
      <c r="R970" s="2"/>
    </row>
    <row r="971" spans="9:18" ht="12.75" customHeight="1" thickBot="1">
      <c r="I971" s="9"/>
      <c r="R971" s="2"/>
    </row>
    <row r="972" spans="9:18" ht="12.75" customHeight="1" thickBot="1">
      <c r="I972" s="9"/>
      <c r="R972" s="2"/>
    </row>
    <row r="973" spans="9:18" ht="12.75" customHeight="1" thickBot="1">
      <c r="I973" s="9"/>
      <c r="R973" s="2"/>
    </row>
    <row r="974" spans="9:18" ht="12.75" customHeight="1" thickBot="1">
      <c r="I974" s="9"/>
      <c r="R974" s="2"/>
    </row>
    <row r="975" spans="9:18" ht="12.75" customHeight="1" thickBot="1">
      <c r="I975" s="9"/>
      <c r="R975" s="2"/>
    </row>
    <row r="976" spans="9:18" ht="12.75" customHeight="1" thickBot="1">
      <c r="I976" s="9"/>
      <c r="R976" s="2"/>
    </row>
    <row r="977" spans="9:18" ht="12.75" customHeight="1" thickBot="1">
      <c r="I977" s="9"/>
      <c r="R977" s="2"/>
    </row>
    <row r="978" spans="9:18" ht="12.75" customHeight="1" thickBot="1">
      <c r="I978" s="9"/>
      <c r="R978" s="2"/>
    </row>
    <row r="979" spans="9:18" ht="12.75" customHeight="1" thickBot="1">
      <c r="I979" s="9"/>
      <c r="R979" s="2"/>
    </row>
    <row r="980" spans="9:18" ht="12.75" customHeight="1" thickBot="1">
      <c r="I980" s="9"/>
      <c r="R980" s="2"/>
    </row>
    <row r="981" spans="9:18" ht="12.75" customHeight="1" thickBot="1">
      <c r="I981" s="9"/>
      <c r="R981" s="2"/>
    </row>
    <row r="982" spans="9:18" ht="12.75" customHeight="1" thickBot="1">
      <c r="I982" s="9"/>
      <c r="R982" s="2"/>
    </row>
    <row r="983" spans="9:18" ht="12.75" customHeight="1" thickBot="1">
      <c r="I983" s="9"/>
      <c r="R983" s="2"/>
    </row>
    <row r="984" spans="9:18" ht="12.75" customHeight="1" thickBot="1">
      <c r="I984" s="9"/>
      <c r="R984" s="2"/>
    </row>
    <row r="985" spans="9:18" ht="12.75" customHeight="1" thickBot="1">
      <c r="I985" s="9"/>
      <c r="R985" s="2"/>
    </row>
    <row r="986" spans="9:18" ht="12.75" customHeight="1" thickBot="1">
      <c r="I986" s="9"/>
      <c r="R986" s="2"/>
    </row>
    <row r="987" spans="9:18" ht="12.75" customHeight="1" thickBot="1">
      <c r="I987" s="9"/>
      <c r="R987" s="2"/>
    </row>
    <row r="988" spans="9:18" ht="12.75" customHeight="1" thickBot="1">
      <c r="I988" s="9"/>
      <c r="R988" s="2"/>
    </row>
    <row r="989" spans="9:18" ht="12.75" customHeight="1" thickBot="1">
      <c r="I989" s="9"/>
      <c r="R989" s="2"/>
    </row>
    <row r="990" spans="9:18" ht="12.75" customHeight="1" thickBot="1">
      <c r="I990" s="9"/>
      <c r="R990" s="2"/>
    </row>
    <row r="991" spans="9:18" ht="12.75" customHeight="1" thickBot="1">
      <c r="I991" s="9"/>
      <c r="R991" s="2"/>
    </row>
    <row r="992" spans="9:18" ht="12.75" customHeight="1" thickBot="1">
      <c r="I992" s="9"/>
      <c r="R992" s="2"/>
    </row>
    <row r="993" spans="9:18" ht="12.75" customHeight="1" thickBot="1">
      <c r="I993" s="9"/>
      <c r="R993" s="2"/>
    </row>
    <row r="994" spans="9:18" ht="12.75" customHeight="1" thickBot="1">
      <c r="I994" s="9"/>
      <c r="R994" s="2"/>
    </row>
    <row r="995" spans="9:18" ht="12.75" customHeight="1" thickBot="1">
      <c r="I995" s="9"/>
      <c r="R995" s="2"/>
    </row>
    <row r="996" spans="9:18" ht="12.75" customHeight="1" thickBot="1">
      <c r="I996" s="9"/>
      <c r="R996" s="2"/>
    </row>
    <row r="997" spans="9:18" ht="12.75" customHeight="1" thickBot="1">
      <c r="I997" s="9"/>
      <c r="R997" s="2"/>
    </row>
    <row r="998" spans="9:18" ht="12.75" customHeight="1" thickBot="1">
      <c r="I998" s="9"/>
      <c r="R998" s="2"/>
    </row>
    <row r="999" spans="9:18" ht="12.75" customHeight="1" thickBot="1">
      <c r="I999" s="9"/>
      <c r="R999" s="2"/>
    </row>
    <row r="1000" spans="9:18" ht="12.75" customHeight="1">
      <c r="R1000" s="2"/>
    </row>
  </sheetData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M3" sqref="A1:M3"/>
    </sheetView>
  </sheetViews>
  <sheetFormatPr baseColWidth="10" defaultColWidth="14.44140625" defaultRowHeight="15" customHeight="1"/>
  <cols>
    <col min="1" max="1" width="10" customWidth="1"/>
    <col min="2" max="2" width="13.33203125" customWidth="1"/>
    <col min="3" max="3" width="17.6640625" customWidth="1"/>
    <col min="4" max="4" width="19.109375" customWidth="1"/>
    <col min="5" max="5" width="21.44140625" customWidth="1"/>
    <col min="6" max="6" width="11.5546875" customWidth="1"/>
    <col min="7" max="8" width="10" customWidth="1"/>
    <col min="9" max="9" width="13.5546875" customWidth="1"/>
    <col min="10" max="20" width="10" customWidth="1"/>
  </cols>
  <sheetData>
    <row r="1" spans="1:13" ht="13.5" customHeight="1">
      <c r="A1" s="1" t="s">
        <v>109</v>
      </c>
      <c r="B1" s="1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</row>
    <row r="2" spans="1:13" ht="12.75" customHeight="1">
      <c r="A2" s="19" t="s">
        <v>187</v>
      </c>
      <c r="B2" s="1" t="s">
        <v>191</v>
      </c>
      <c r="C2" s="4">
        <v>41029</v>
      </c>
      <c r="D2" s="4">
        <v>41186</v>
      </c>
      <c r="E2" s="4">
        <v>41239</v>
      </c>
      <c r="F2" s="1">
        <v>157</v>
      </c>
      <c r="G2" s="1">
        <v>211</v>
      </c>
      <c r="H2" s="1">
        <v>54</v>
      </c>
      <c r="I2" s="1">
        <v>29.9</v>
      </c>
      <c r="J2" s="1">
        <v>23.05</v>
      </c>
      <c r="K2" s="1">
        <v>17.100000000000001</v>
      </c>
      <c r="L2" s="1">
        <v>214</v>
      </c>
      <c r="M2" s="1">
        <v>222.8</v>
      </c>
    </row>
    <row r="3" spans="1:13" ht="12.75" customHeight="1">
      <c r="A3" s="19" t="s">
        <v>187</v>
      </c>
      <c r="B3" s="1" t="s">
        <v>191</v>
      </c>
      <c r="C3" s="4">
        <v>41029</v>
      </c>
      <c r="D3" s="4">
        <v>41186</v>
      </c>
      <c r="E3" s="4">
        <v>41239</v>
      </c>
      <c r="F3" s="1">
        <v>157</v>
      </c>
      <c r="G3" s="1">
        <v>211</v>
      </c>
      <c r="H3" s="1">
        <v>54</v>
      </c>
      <c r="I3" s="1">
        <v>29.9</v>
      </c>
      <c r="J3" s="1">
        <v>23.05</v>
      </c>
      <c r="K3" s="1">
        <v>17.100000000000001</v>
      </c>
      <c r="L3" s="1">
        <v>214</v>
      </c>
      <c r="M3" s="1">
        <v>222.8</v>
      </c>
    </row>
    <row r="4" spans="1:13" ht="12.75" customHeight="1">
      <c r="A4" s="19" t="s">
        <v>187</v>
      </c>
      <c r="B4" s="1" t="s">
        <v>192</v>
      </c>
      <c r="C4" s="4">
        <v>41029</v>
      </c>
      <c r="D4" s="4">
        <v>41181</v>
      </c>
      <c r="E4" s="4">
        <v>41238</v>
      </c>
      <c r="F4" s="1">
        <v>152</v>
      </c>
      <c r="G4" s="1">
        <v>210</v>
      </c>
      <c r="H4" s="1">
        <v>58</v>
      </c>
      <c r="I4" s="1">
        <v>28.7</v>
      </c>
      <c r="J4" s="1">
        <v>21.7</v>
      </c>
      <c r="K4" s="1">
        <v>15</v>
      </c>
      <c r="L4" s="1">
        <v>214.9</v>
      </c>
      <c r="M4" s="1">
        <v>232.1</v>
      </c>
    </row>
    <row r="5" spans="1:13" ht="12.75" customHeight="1">
      <c r="A5" s="19" t="s">
        <v>187</v>
      </c>
      <c r="B5" s="1" t="s">
        <v>192</v>
      </c>
      <c r="C5" s="4">
        <v>41029</v>
      </c>
      <c r="D5" s="4">
        <v>41181</v>
      </c>
      <c r="E5" s="4">
        <v>41238</v>
      </c>
      <c r="F5" s="1">
        <v>152</v>
      </c>
      <c r="G5" s="1">
        <v>210</v>
      </c>
      <c r="H5" s="1">
        <v>58</v>
      </c>
      <c r="I5" s="1">
        <v>28.7</v>
      </c>
      <c r="J5" s="1">
        <v>21.7</v>
      </c>
      <c r="K5" s="1">
        <v>15</v>
      </c>
      <c r="L5" s="1">
        <v>214.9</v>
      </c>
      <c r="M5" s="1">
        <v>232.1</v>
      </c>
    </row>
    <row r="6" spans="1:13" ht="12.75" customHeight="1">
      <c r="A6" s="19" t="s">
        <v>187</v>
      </c>
      <c r="B6" s="1" t="s">
        <v>193</v>
      </c>
      <c r="C6" s="4">
        <v>41029</v>
      </c>
      <c r="D6" s="4">
        <v>41175</v>
      </c>
      <c r="E6" s="4">
        <v>41230</v>
      </c>
      <c r="F6" s="1">
        <v>146</v>
      </c>
      <c r="G6" s="1">
        <v>202</v>
      </c>
      <c r="H6" s="1">
        <v>56</v>
      </c>
      <c r="I6" s="1">
        <v>28.7</v>
      </c>
      <c r="J6" s="1">
        <v>21.7</v>
      </c>
      <c r="K6" s="1">
        <v>15</v>
      </c>
      <c r="L6" s="1">
        <v>185.3</v>
      </c>
      <c r="M6" s="1">
        <v>225.7</v>
      </c>
    </row>
    <row r="7" spans="1:13" ht="12.75" customHeight="1">
      <c r="A7" s="19" t="s">
        <v>187</v>
      </c>
      <c r="B7" s="1" t="s">
        <v>193</v>
      </c>
      <c r="C7" s="4">
        <v>41029</v>
      </c>
      <c r="D7" s="4">
        <v>41175</v>
      </c>
      <c r="E7" s="4">
        <v>41230</v>
      </c>
      <c r="F7" s="1">
        <v>146</v>
      </c>
      <c r="G7" s="1">
        <v>202</v>
      </c>
      <c r="H7" s="1">
        <v>56</v>
      </c>
      <c r="I7" s="1">
        <v>28.7</v>
      </c>
      <c r="J7" s="1">
        <v>21.7</v>
      </c>
      <c r="K7" s="1">
        <v>15</v>
      </c>
      <c r="L7" s="1">
        <v>185.3</v>
      </c>
      <c r="M7" s="1">
        <v>225.7</v>
      </c>
    </row>
    <row r="8" spans="1:13" ht="12.75" customHeight="1">
      <c r="A8" s="19" t="s">
        <v>187</v>
      </c>
      <c r="B8" s="1" t="s">
        <v>194</v>
      </c>
      <c r="C8" s="4">
        <v>41029</v>
      </c>
      <c r="D8" s="4">
        <v>41177</v>
      </c>
      <c r="E8" s="4">
        <v>41235</v>
      </c>
      <c r="F8" s="1">
        <v>148</v>
      </c>
      <c r="G8" s="1">
        <v>207</v>
      </c>
      <c r="H8" s="1">
        <v>59</v>
      </c>
      <c r="I8" s="1">
        <v>28.7</v>
      </c>
      <c r="J8" s="1">
        <v>21.7</v>
      </c>
      <c r="K8" s="1">
        <v>15</v>
      </c>
      <c r="L8" s="1">
        <v>196.8</v>
      </c>
      <c r="M8" s="1">
        <v>242.4</v>
      </c>
    </row>
    <row r="9" spans="1:13" ht="12.75" customHeight="1">
      <c r="A9" s="19" t="s">
        <v>187</v>
      </c>
      <c r="B9" s="1" t="s">
        <v>194</v>
      </c>
      <c r="C9" s="4">
        <v>41029</v>
      </c>
      <c r="D9" s="4">
        <v>41177</v>
      </c>
      <c r="E9" s="4">
        <v>41235</v>
      </c>
      <c r="F9" s="1">
        <v>148</v>
      </c>
      <c r="G9" s="1">
        <v>207</v>
      </c>
      <c r="H9" s="1">
        <v>59</v>
      </c>
      <c r="I9" s="1">
        <v>28.7</v>
      </c>
      <c r="J9" s="1">
        <v>21.7</v>
      </c>
      <c r="K9" s="1">
        <v>15</v>
      </c>
      <c r="L9" s="1">
        <v>196.8</v>
      </c>
      <c r="M9" s="1">
        <v>242.4</v>
      </c>
    </row>
    <row r="10" spans="1:13" ht="12.75" customHeight="1">
      <c r="A10" s="19" t="s">
        <v>187</v>
      </c>
      <c r="B10" s="1" t="s">
        <v>195</v>
      </c>
      <c r="C10" s="4">
        <v>41029</v>
      </c>
      <c r="D10" s="4">
        <v>41178</v>
      </c>
      <c r="E10" s="4">
        <v>41238</v>
      </c>
      <c r="F10" s="1">
        <v>149</v>
      </c>
      <c r="G10" s="1">
        <v>210</v>
      </c>
      <c r="H10" s="1">
        <v>61</v>
      </c>
      <c r="I10" s="1">
        <v>28.7</v>
      </c>
      <c r="J10" s="1">
        <v>21.7</v>
      </c>
      <c r="K10" s="1">
        <v>15</v>
      </c>
      <c r="L10" s="1">
        <v>214.9</v>
      </c>
      <c r="M10" s="1">
        <v>247.9</v>
      </c>
    </row>
    <row r="11" spans="1:13" ht="12.75" customHeight="1">
      <c r="A11" s="19" t="s">
        <v>187</v>
      </c>
      <c r="B11" s="1" t="s">
        <v>195</v>
      </c>
      <c r="C11" s="4">
        <v>41029</v>
      </c>
      <c r="D11" s="4">
        <v>41178</v>
      </c>
      <c r="E11" s="4">
        <v>41238</v>
      </c>
      <c r="F11" s="1">
        <v>149</v>
      </c>
      <c r="G11" s="1">
        <v>210</v>
      </c>
      <c r="H11" s="1">
        <v>61</v>
      </c>
      <c r="I11" s="1">
        <v>28.7</v>
      </c>
      <c r="J11" s="1">
        <v>21.7</v>
      </c>
      <c r="K11" s="1">
        <v>15</v>
      </c>
      <c r="L11" s="1">
        <v>214.9</v>
      </c>
      <c r="M11" s="1">
        <v>247.9</v>
      </c>
    </row>
    <row r="12" spans="1:13" ht="12.75" customHeight="1">
      <c r="A12" s="19" t="s">
        <v>187</v>
      </c>
      <c r="B12" s="1" t="s">
        <v>196</v>
      </c>
      <c r="C12" s="4">
        <v>41029</v>
      </c>
      <c r="D12" s="4">
        <v>41175</v>
      </c>
      <c r="E12" s="4">
        <v>41229</v>
      </c>
      <c r="F12" s="1">
        <v>146</v>
      </c>
      <c r="G12" s="1">
        <v>201</v>
      </c>
      <c r="H12" s="1">
        <v>53</v>
      </c>
      <c r="I12" s="1">
        <v>28.7</v>
      </c>
      <c r="J12" s="1">
        <v>21.7</v>
      </c>
      <c r="K12" s="1">
        <v>15</v>
      </c>
      <c r="L12" s="1">
        <v>185.3</v>
      </c>
      <c r="M12" s="1">
        <v>219.5</v>
      </c>
    </row>
    <row r="13" spans="1:13" ht="12.75" customHeight="1">
      <c r="A13" s="19" t="s">
        <v>187</v>
      </c>
      <c r="B13" s="1" t="s">
        <v>196</v>
      </c>
      <c r="C13" s="4">
        <v>41029</v>
      </c>
      <c r="D13" s="4">
        <v>41175</v>
      </c>
      <c r="E13" s="4">
        <v>41229</v>
      </c>
      <c r="F13" s="1">
        <v>146</v>
      </c>
      <c r="G13" s="1">
        <v>201</v>
      </c>
      <c r="H13" s="1">
        <v>53</v>
      </c>
      <c r="I13" s="1">
        <v>28.7</v>
      </c>
      <c r="J13" s="1">
        <v>21.7</v>
      </c>
      <c r="K13" s="1">
        <v>15</v>
      </c>
      <c r="L13" s="1">
        <v>185.3</v>
      </c>
      <c r="M13" s="1">
        <v>219.5</v>
      </c>
    </row>
    <row r="14" spans="1:13" ht="12.75" customHeight="1">
      <c r="A14" s="19" t="s">
        <v>187</v>
      </c>
      <c r="B14" s="1" t="s">
        <v>197</v>
      </c>
      <c r="C14" s="4">
        <v>41029</v>
      </c>
      <c r="D14" s="4">
        <v>41177</v>
      </c>
      <c r="E14" s="4">
        <v>41237</v>
      </c>
      <c r="F14" s="1">
        <v>148</v>
      </c>
      <c r="G14" s="1">
        <v>209</v>
      </c>
      <c r="H14" s="1">
        <v>61</v>
      </c>
      <c r="I14" s="1">
        <v>28.7</v>
      </c>
      <c r="J14" s="1">
        <v>21.7</v>
      </c>
      <c r="K14" s="1">
        <v>15</v>
      </c>
      <c r="L14" s="2">
        <v>214.9</v>
      </c>
      <c r="M14" s="1">
        <v>246.4</v>
      </c>
    </row>
    <row r="15" spans="1:13" ht="12.75" customHeight="1">
      <c r="A15" s="19" t="s">
        <v>187</v>
      </c>
      <c r="B15" s="1" t="s">
        <v>197</v>
      </c>
      <c r="C15" s="4">
        <v>41029</v>
      </c>
      <c r="D15" s="4">
        <v>41177</v>
      </c>
      <c r="E15" s="4">
        <v>41237</v>
      </c>
      <c r="F15" s="3">
        <v>148</v>
      </c>
      <c r="G15" s="3">
        <v>209</v>
      </c>
      <c r="H15" s="3">
        <v>61</v>
      </c>
      <c r="I15" s="1">
        <v>28.7</v>
      </c>
      <c r="J15" s="1">
        <v>21.7</v>
      </c>
      <c r="K15" s="1">
        <v>15</v>
      </c>
      <c r="L15" s="1">
        <v>214.9</v>
      </c>
      <c r="M15" s="1">
        <v>246.4</v>
      </c>
    </row>
    <row r="16" spans="1:13" ht="12.75" customHeight="1">
      <c r="A16" s="19" t="s">
        <v>187</v>
      </c>
      <c r="B16" s="1" t="s">
        <v>198</v>
      </c>
      <c r="C16" s="4">
        <v>41029</v>
      </c>
      <c r="D16" s="4">
        <v>41179</v>
      </c>
      <c r="E16" s="4">
        <v>41231</v>
      </c>
      <c r="F16" s="3">
        <v>150</v>
      </c>
      <c r="G16" s="3">
        <v>203</v>
      </c>
      <c r="H16" s="3">
        <v>53</v>
      </c>
      <c r="I16" s="1">
        <v>28.7</v>
      </c>
      <c r="J16" s="1">
        <v>21.7</v>
      </c>
      <c r="K16" s="1">
        <v>15</v>
      </c>
      <c r="L16" s="1">
        <v>194.3</v>
      </c>
      <c r="M16" s="1">
        <v>215.4</v>
      </c>
    </row>
    <row r="17" spans="1:13" ht="12.75" customHeight="1">
      <c r="A17" s="19" t="s">
        <v>187</v>
      </c>
      <c r="B17" s="1" t="s">
        <v>198</v>
      </c>
      <c r="C17" s="4">
        <v>41029</v>
      </c>
      <c r="D17" s="4">
        <v>41179</v>
      </c>
      <c r="E17" s="4">
        <v>41231</v>
      </c>
      <c r="F17" s="3">
        <v>150</v>
      </c>
      <c r="G17" s="3">
        <v>203</v>
      </c>
      <c r="H17" s="3">
        <v>53</v>
      </c>
      <c r="I17" s="1">
        <v>28.7</v>
      </c>
      <c r="J17" s="1">
        <v>21.7</v>
      </c>
      <c r="K17" s="1">
        <v>15</v>
      </c>
      <c r="L17" s="1">
        <v>194.3</v>
      </c>
      <c r="M17" s="1">
        <v>215.4</v>
      </c>
    </row>
    <row r="18" spans="1:13" ht="12.75" customHeight="1">
      <c r="A18" s="19" t="s">
        <v>187</v>
      </c>
      <c r="B18" s="1" t="s">
        <v>199</v>
      </c>
      <c r="C18" s="4">
        <v>41029</v>
      </c>
      <c r="D18" s="4">
        <v>41174</v>
      </c>
      <c r="E18" s="4">
        <v>41230</v>
      </c>
      <c r="F18" s="3">
        <v>145</v>
      </c>
      <c r="G18" s="3">
        <v>202</v>
      </c>
      <c r="H18" s="3">
        <v>57</v>
      </c>
      <c r="I18" s="1">
        <v>28.7</v>
      </c>
      <c r="J18" s="1">
        <v>21.7</v>
      </c>
      <c r="K18" s="1">
        <v>15</v>
      </c>
      <c r="L18" s="1">
        <v>185.3</v>
      </c>
      <c r="M18" s="1">
        <v>228.8</v>
      </c>
    </row>
    <row r="19" spans="1:13" ht="12.75" customHeight="1">
      <c r="A19" s="19" t="s">
        <v>187</v>
      </c>
      <c r="B19" s="1" t="s">
        <v>199</v>
      </c>
      <c r="C19" s="4">
        <v>41029</v>
      </c>
      <c r="D19" s="4">
        <v>41174</v>
      </c>
      <c r="E19" s="4">
        <v>41230</v>
      </c>
      <c r="F19" s="3">
        <v>145</v>
      </c>
      <c r="G19" s="3">
        <v>202</v>
      </c>
      <c r="H19" s="3">
        <v>57</v>
      </c>
      <c r="I19" s="1">
        <v>28.7</v>
      </c>
      <c r="J19" s="1">
        <v>21.7</v>
      </c>
      <c r="K19" s="1">
        <v>15</v>
      </c>
      <c r="L19" s="1">
        <v>185.3</v>
      </c>
      <c r="M19" s="1">
        <v>228.4</v>
      </c>
    </row>
    <row r="20" spans="1:13" ht="12.75" customHeight="1">
      <c r="A20" s="19" t="s">
        <v>187</v>
      </c>
      <c r="B20" s="1" t="s">
        <v>200</v>
      </c>
      <c r="C20" s="4">
        <v>41029</v>
      </c>
      <c r="D20" s="4">
        <v>41173</v>
      </c>
      <c r="E20" s="4">
        <v>41231</v>
      </c>
      <c r="F20" s="3">
        <v>144</v>
      </c>
      <c r="G20" s="3">
        <v>203</v>
      </c>
      <c r="H20" s="3">
        <v>59</v>
      </c>
      <c r="I20" s="1">
        <v>28.7</v>
      </c>
      <c r="J20" s="1">
        <v>21.7</v>
      </c>
      <c r="K20" s="1">
        <v>15</v>
      </c>
      <c r="L20" s="1">
        <v>194.3</v>
      </c>
      <c r="M20" s="1">
        <v>237.5</v>
      </c>
    </row>
    <row r="21" spans="1:13" ht="12.75" customHeight="1">
      <c r="A21" s="19" t="s">
        <v>187</v>
      </c>
      <c r="B21" s="1" t="s">
        <v>200</v>
      </c>
      <c r="C21" s="4">
        <v>41029</v>
      </c>
      <c r="D21" s="4">
        <v>41173</v>
      </c>
      <c r="E21" s="4">
        <v>41231</v>
      </c>
      <c r="F21" s="3">
        <v>144</v>
      </c>
      <c r="G21" s="3">
        <v>203</v>
      </c>
      <c r="H21" s="3">
        <v>59</v>
      </c>
      <c r="I21" s="1">
        <v>28.7</v>
      </c>
      <c r="J21" s="1">
        <v>21.7</v>
      </c>
      <c r="K21" s="1">
        <v>15</v>
      </c>
      <c r="L21" s="1">
        <v>194.3</v>
      </c>
      <c r="M21" s="1">
        <v>237.5</v>
      </c>
    </row>
    <row r="22" spans="1:13" ht="12.75" customHeight="1">
      <c r="A22" s="19" t="s">
        <v>187</v>
      </c>
      <c r="B22" s="1" t="s">
        <v>201</v>
      </c>
      <c r="C22" s="4">
        <v>41029</v>
      </c>
      <c r="D22" s="4">
        <v>41179</v>
      </c>
      <c r="E22" s="4">
        <v>41229</v>
      </c>
      <c r="F22" s="3">
        <v>150</v>
      </c>
      <c r="G22" s="3">
        <v>201</v>
      </c>
      <c r="H22" s="3">
        <v>51</v>
      </c>
      <c r="I22" s="1">
        <v>28.7</v>
      </c>
      <c r="J22" s="1">
        <v>21.7</v>
      </c>
      <c r="K22" s="1">
        <v>15</v>
      </c>
      <c r="L22" s="1">
        <v>185.3</v>
      </c>
      <c r="M22" s="1">
        <v>203.8</v>
      </c>
    </row>
    <row r="23" spans="1:13" ht="12.75" customHeight="1">
      <c r="A23" s="19" t="s">
        <v>187</v>
      </c>
      <c r="B23" s="1" t="s">
        <v>201</v>
      </c>
      <c r="C23" s="4">
        <v>41029</v>
      </c>
      <c r="D23" s="4">
        <v>41179</v>
      </c>
      <c r="E23" s="4">
        <v>41229</v>
      </c>
      <c r="F23" s="3">
        <v>150</v>
      </c>
      <c r="G23" s="3">
        <v>201</v>
      </c>
      <c r="H23" s="3">
        <v>51</v>
      </c>
      <c r="I23" s="1">
        <v>28.7</v>
      </c>
      <c r="J23" s="1">
        <v>21.7</v>
      </c>
      <c r="K23" s="1">
        <v>15</v>
      </c>
      <c r="L23" s="1">
        <v>185.3</v>
      </c>
      <c r="M23" s="1">
        <v>203.8</v>
      </c>
    </row>
    <row r="24" spans="1:13" ht="12.75" customHeight="1">
      <c r="A24" s="19" t="s">
        <v>187</v>
      </c>
      <c r="B24" s="1" t="s">
        <v>202</v>
      </c>
      <c r="C24" s="4">
        <v>41029</v>
      </c>
      <c r="D24" s="4">
        <v>41177</v>
      </c>
      <c r="E24" s="4">
        <v>41229</v>
      </c>
      <c r="F24" s="3">
        <v>148</v>
      </c>
      <c r="G24" s="3">
        <v>201</v>
      </c>
      <c r="H24" s="3">
        <v>53</v>
      </c>
      <c r="I24" s="1">
        <v>28.7</v>
      </c>
      <c r="J24" s="1">
        <v>21.7</v>
      </c>
      <c r="K24" s="1">
        <v>15</v>
      </c>
      <c r="L24" s="1">
        <v>214.9</v>
      </c>
      <c r="M24" s="1">
        <v>210</v>
      </c>
    </row>
    <row r="25" spans="1:13" ht="12.75" customHeight="1">
      <c r="A25" s="19" t="s">
        <v>187</v>
      </c>
      <c r="B25" s="1" t="s">
        <v>202</v>
      </c>
      <c r="C25" s="4">
        <v>41029</v>
      </c>
      <c r="D25" s="4">
        <v>41177</v>
      </c>
      <c r="E25" s="4">
        <v>41229</v>
      </c>
      <c r="F25" s="3">
        <v>148</v>
      </c>
      <c r="G25" s="3">
        <v>201</v>
      </c>
      <c r="H25" s="3">
        <v>53</v>
      </c>
      <c r="I25" s="1">
        <v>28.7</v>
      </c>
      <c r="J25" s="1">
        <v>21.7</v>
      </c>
      <c r="K25" s="1">
        <v>15</v>
      </c>
      <c r="L25" s="1">
        <v>214.9</v>
      </c>
      <c r="M25" s="1">
        <v>210</v>
      </c>
    </row>
    <row r="26" spans="1:13" ht="12.75" customHeight="1">
      <c r="A26" s="19" t="s">
        <v>187</v>
      </c>
      <c r="B26" s="1" t="s">
        <v>203</v>
      </c>
      <c r="C26" s="4">
        <v>41029</v>
      </c>
      <c r="D26" s="4">
        <v>41176</v>
      </c>
      <c r="E26" s="4">
        <v>41229</v>
      </c>
      <c r="F26" s="3">
        <v>147</v>
      </c>
      <c r="G26" s="3">
        <v>201</v>
      </c>
      <c r="H26" s="3">
        <v>52</v>
      </c>
      <c r="I26" s="1">
        <v>28.7</v>
      </c>
      <c r="J26" s="1">
        <v>21.7</v>
      </c>
      <c r="K26" s="1">
        <v>15</v>
      </c>
      <c r="L26" s="1">
        <v>185.3</v>
      </c>
      <c r="M26" s="1">
        <v>215.4</v>
      </c>
    </row>
    <row r="27" spans="1:13" ht="13.5" customHeight="1">
      <c r="A27" s="19" t="s">
        <v>187</v>
      </c>
      <c r="B27" s="1" t="s">
        <v>203</v>
      </c>
      <c r="C27" s="4">
        <v>41029</v>
      </c>
      <c r="D27" s="4">
        <v>41176</v>
      </c>
      <c r="E27" s="4">
        <v>41229</v>
      </c>
      <c r="F27" s="3">
        <v>147</v>
      </c>
      <c r="G27" s="3">
        <v>201</v>
      </c>
      <c r="H27" s="3">
        <v>52</v>
      </c>
      <c r="I27" s="1">
        <v>28.7</v>
      </c>
      <c r="J27" s="1">
        <v>21.7</v>
      </c>
      <c r="K27" s="1">
        <v>15</v>
      </c>
      <c r="L27" s="1">
        <v>185.3</v>
      </c>
      <c r="M27" s="1">
        <v>215.4</v>
      </c>
    </row>
    <row r="28" spans="1:13" ht="12.75" customHeight="1">
      <c r="A28" s="1" t="s">
        <v>188</v>
      </c>
      <c r="B28" s="1" t="s">
        <v>191</v>
      </c>
      <c r="C28" s="4">
        <v>41040</v>
      </c>
      <c r="D28" s="4">
        <v>41159</v>
      </c>
      <c r="E28" s="4">
        <v>41211</v>
      </c>
      <c r="F28" s="3">
        <v>120</v>
      </c>
      <c r="G28" s="3">
        <v>172</v>
      </c>
      <c r="H28" s="3">
        <v>51</v>
      </c>
      <c r="I28" s="1">
        <v>24</v>
      </c>
      <c r="J28" s="1">
        <v>19.2</v>
      </c>
      <c r="K28" s="1">
        <v>12.9</v>
      </c>
      <c r="L28" s="1">
        <v>181.6</v>
      </c>
      <c r="M28" s="1">
        <v>189.5</v>
      </c>
    </row>
    <row r="29" spans="1:13" ht="12.75" customHeight="1">
      <c r="A29" s="1" t="s">
        <v>188</v>
      </c>
      <c r="B29" s="1" t="s">
        <v>191</v>
      </c>
      <c r="C29" s="4">
        <v>41040</v>
      </c>
      <c r="D29" s="4">
        <v>41159</v>
      </c>
      <c r="E29" s="4">
        <v>41211</v>
      </c>
      <c r="F29" s="3">
        <v>120</v>
      </c>
      <c r="G29" s="3">
        <v>172</v>
      </c>
      <c r="H29" s="3">
        <v>51</v>
      </c>
      <c r="I29" s="1">
        <v>24</v>
      </c>
      <c r="J29" s="1">
        <v>19.2</v>
      </c>
      <c r="K29" s="1">
        <v>12.9</v>
      </c>
      <c r="L29" s="1">
        <v>181.6</v>
      </c>
      <c r="M29" s="1">
        <v>189.5</v>
      </c>
    </row>
    <row r="30" spans="1:13" ht="12.75" customHeight="1">
      <c r="A30" s="1" t="s">
        <v>188</v>
      </c>
      <c r="B30" s="1" t="s">
        <v>192</v>
      </c>
      <c r="C30" s="4">
        <v>41040</v>
      </c>
      <c r="D30" s="4">
        <v>41156</v>
      </c>
      <c r="E30" s="4">
        <v>41243</v>
      </c>
      <c r="F30" s="3">
        <v>117</v>
      </c>
      <c r="G30" s="1">
        <v>204</v>
      </c>
      <c r="H30" s="1">
        <v>88</v>
      </c>
      <c r="I30" s="1">
        <v>25.9</v>
      </c>
      <c r="J30" s="1">
        <v>21</v>
      </c>
      <c r="K30" s="1">
        <v>14.1</v>
      </c>
      <c r="L30" s="1">
        <v>277.8</v>
      </c>
      <c r="M30" s="1">
        <v>374.3</v>
      </c>
    </row>
    <row r="31" spans="1:13" ht="12.75" customHeight="1">
      <c r="A31" s="1" t="s">
        <v>188</v>
      </c>
      <c r="B31" s="1" t="s">
        <v>192</v>
      </c>
      <c r="C31" s="4">
        <v>41040</v>
      </c>
      <c r="D31" s="4">
        <v>41156</v>
      </c>
      <c r="E31" s="4">
        <v>41243</v>
      </c>
      <c r="F31" s="3">
        <v>117</v>
      </c>
      <c r="G31" s="1">
        <v>204</v>
      </c>
      <c r="H31" s="1">
        <v>88</v>
      </c>
      <c r="I31" s="1">
        <v>25.9</v>
      </c>
      <c r="J31" s="1">
        <v>21</v>
      </c>
      <c r="K31" s="1">
        <v>14.1</v>
      </c>
      <c r="L31" s="1">
        <v>277.8</v>
      </c>
      <c r="M31" s="1">
        <v>374.3</v>
      </c>
    </row>
    <row r="32" spans="1:13" ht="12.75" customHeight="1">
      <c r="A32" s="1" t="s">
        <v>188</v>
      </c>
      <c r="B32" s="1" t="s">
        <v>193</v>
      </c>
      <c r="C32" s="4">
        <v>41040</v>
      </c>
      <c r="D32" s="4">
        <v>41159</v>
      </c>
      <c r="E32" s="4">
        <v>41212</v>
      </c>
      <c r="F32" s="3">
        <v>120</v>
      </c>
      <c r="G32" s="3">
        <v>173</v>
      </c>
      <c r="H32" s="3">
        <v>54</v>
      </c>
      <c r="I32" s="1">
        <v>24</v>
      </c>
      <c r="J32" s="1">
        <v>19.2</v>
      </c>
      <c r="K32" s="1">
        <v>12.9</v>
      </c>
      <c r="L32" s="1">
        <v>181.6</v>
      </c>
      <c r="M32" s="1">
        <v>193.4</v>
      </c>
    </row>
    <row r="33" spans="1:13" ht="12.75" customHeight="1">
      <c r="A33" s="1" t="s">
        <v>188</v>
      </c>
      <c r="B33" s="1" t="s">
        <v>193</v>
      </c>
      <c r="C33" s="4">
        <v>41040</v>
      </c>
      <c r="D33" s="4">
        <v>41159</v>
      </c>
      <c r="E33" s="4">
        <v>41212</v>
      </c>
      <c r="F33" s="3">
        <v>120</v>
      </c>
      <c r="G33" s="3">
        <v>173</v>
      </c>
      <c r="H33" s="3">
        <v>54</v>
      </c>
      <c r="I33" s="1">
        <v>24</v>
      </c>
      <c r="J33" s="1">
        <v>19.2</v>
      </c>
      <c r="K33" s="1">
        <v>12.9</v>
      </c>
      <c r="L33" s="1">
        <v>181.6</v>
      </c>
      <c r="M33" s="1">
        <v>193.4</v>
      </c>
    </row>
    <row r="34" spans="1:13" ht="12.75" customHeight="1">
      <c r="A34" s="1" t="s">
        <v>188</v>
      </c>
      <c r="B34" s="1" t="s">
        <v>194</v>
      </c>
      <c r="C34" s="4">
        <v>41040</v>
      </c>
      <c r="D34" s="4">
        <v>41162</v>
      </c>
      <c r="E34" s="4">
        <v>41221</v>
      </c>
      <c r="F34" s="3">
        <v>123</v>
      </c>
      <c r="G34" s="1">
        <v>182</v>
      </c>
      <c r="H34" s="1">
        <v>60</v>
      </c>
      <c r="I34" s="1">
        <v>25.9</v>
      </c>
      <c r="J34" s="1">
        <v>19.399999999999999</v>
      </c>
      <c r="K34" s="1">
        <v>13.5</v>
      </c>
      <c r="L34" s="1">
        <v>181.4</v>
      </c>
      <c r="M34" s="1">
        <v>239.4</v>
      </c>
    </row>
    <row r="35" spans="1:13" ht="12.75" customHeight="1">
      <c r="A35" s="1" t="s">
        <v>188</v>
      </c>
      <c r="B35" s="1" t="s">
        <v>194</v>
      </c>
      <c r="C35" s="4">
        <v>41040</v>
      </c>
      <c r="D35" s="4">
        <v>41162</v>
      </c>
      <c r="E35" s="4">
        <v>41221</v>
      </c>
      <c r="F35" s="3">
        <v>123</v>
      </c>
      <c r="G35" s="1">
        <v>182</v>
      </c>
      <c r="H35" s="1">
        <v>60</v>
      </c>
      <c r="I35" s="1">
        <v>25.9</v>
      </c>
      <c r="J35" s="1">
        <v>19.399999999999999</v>
      </c>
      <c r="K35" s="1">
        <v>13.5</v>
      </c>
      <c r="L35" s="1">
        <v>181.4</v>
      </c>
      <c r="M35" s="1">
        <v>239.4</v>
      </c>
    </row>
    <row r="36" spans="1:13" ht="12.75" customHeight="1">
      <c r="A36" s="1" t="s">
        <v>188</v>
      </c>
      <c r="B36" s="1" t="s">
        <v>195</v>
      </c>
      <c r="C36" s="4">
        <v>41040</v>
      </c>
      <c r="D36" s="4">
        <v>41149</v>
      </c>
      <c r="E36" s="4">
        <v>41208</v>
      </c>
      <c r="F36" s="3">
        <v>110</v>
      </c>
      <c r="G36" s="1">
        <v>169</v>
      </c>
      <c r="H36" s="1">
        <v>60</v>
      </c>
      <c r="I36" s="1">
        <v>23.5</v>
      </c>
      <c r="J36" s="1">
        <v>17.8</v>
      </c>
      <c r="K36" s="1">
        <v>12.1</v>
      </c>
      <c r="L36" s="1">
        <v>200</v>
      </c>
      <c r="M36" s="1">
        <v>202.6</v>
      </c>
    </row>
    <row r="37" spans="1:13" ht="12.75" customHeight="1">
      <c r="A37" s="1" t="s">
        <v>188</v>
      </c>
      <c r="B37" s="1" t="s">
        <v>195</v>
      </c>
      <c r="C37" s="4">
        <v>41040</v>
      </c>
      <c r="D37" s="4">
        <v>41149</v>
      </c>
      <c r="E37" s="4">
        <v>41208</v>
      </c>
      <c r="F37" s="3">
        <v>110</v>
      </c>
      <c r="G37" s="1">
        <v>169</v>
      </c>
      <c r="H37" s="1">
        <v>60</v>
      </c>
      <c r="I37" s="1">
        <v>23.5</v>
      </c>
      <c r="J37" s="1">
        <v>17.8</v>
      </c>
      <c r="K37" s="1">
        <v>12.1</v>
      </c>
      <c r="L37" s="1">
        <v>200</v>
      </c>
      <c r="M37" s="1">
        <v>202.6</v>
      </c>
    </row>
    <row r="38" spans="1:13" ht="12.75" customHeight="1">
      <c r="A38" s="1" t="s">
        <v>188</v>
      </c>
      <c r="B38" s="1" t="s">
        <v>196</v>
      </c>
      <c r="C38" s="4">
        <v>41040</v>
      </c>
      <c r="D38" s="4">
        <v>41161</v>
      </c>
      <c r="E38" s="4">
        <v>41216</v>
      </c>
      <c r="F38" s="3">
        <v>122</v>
      </c>
      <c r="G38" s="1">
        <v>177</v>
      </c>
      <c r="H38" s="1">
        <v>56</v>
      </c>
      <c r="I38" s="1">
        <v>24.5</v>
      </c>
      <c r="J38" s="1">
        <v>18.8</v>
      </c>
      <c r="K38" s="1">
        <v>13.1</v>
      </c>
      <c r="L38" s="1">
        <v>181.4</v>
      </c>
      <c r="M38" s="1">
        <v>211</v>
      </c>
    </row>
    <row r="39" spans="1:13" ht="12.75" customHeight="1">
      <c r="A39" s="1" t="s">
        <v>188</v>
      </c>
      <c r="B39" s="1" t="s">
        <v>196</v>
      </c>
      <c r="C39" s="4">
        <v>41040</v>
      </c>
      <c r="D39" s="4">
        <v>41161</v>
      </c>
      <c r="E39" s="4">
        <v>41216</v>
      </c>
      <c r="F39" s="3">
        <v>122</v>
      </c>
      <c r="G39" s="1">
        <v>177</v>
      </c>
      <c r="H39" s="1">
        <v>56</v>
      </c>
      <c r="I39" s="1">
        <v>24.5</v>
      </c>
      <c r="J39" s="1">
        <v>18.8</v>
      </c>
      <c r="K39" s="1">
        <v>13.1</v>
      </c>
      <c r="L39" s="1">
        <v>181.4</v>
      </c>
      <c r="M39" s="1">
        <v>211</v>
      </c>
    </row>
    <row r="40" spans="1:13" ht="12.75" customHeight="1">
      <c r="A40" s="1" t="s">
        <v>188</v>
      </c>
      <c r="B40" s="1" t="s">
        <v>197</v>
      </c>
      <c r="C40" s="4">
        <v>41040</v>
      </c>
      <c r="D40" s="4">
        <v>41129</v>
      </c>
      <c r="E40" s="4">
        <v>41197</v>
      </c>
      <c r="F40" s="3">
        <v>90</v>
      </c>
      <c r="G40" s="1">
        <v>158</v>
      </c>
      <c r="H40" s="1">
        <v>69</v>
      </c>
      <c r="I40" s="1">
        <v>22.9</v>
      </c>
      <c r="J40" s="1">
        <v>17</v>
      </c>
      <c r="K40" s="1">
        <v>11.1</v>
      </c>
      <c r="L40" s="1">
        <v>255.6</v>
      </c>
      <c r="M40" s="1">
        <v>205.1</v>
      </c>
    </row>
    <row r="41" spans="1:13" ht="12.75" customHeight="1">
      <c r="A41" s="1" t="s">
        <v>188</v>
      </c>
      <c r="B41" s="1" t="s">
        <v>197</v>
      </c>
      <c r="C41" s="4">
        <v>41040</v>
      </c>
      <c r="D41" s="4">
        <v>41129</v>
      </c>
      <c r="E41" s="4">
        <v>41197</v>
      </c>
      <c r="F41" s="3">
        <v>90</v>
      </c>
      <c r="G41" s="1">
        <v>158</v>
      </c>
      <c r="H41" s="1">
        <v>69</v>
      </c>
      <c r="I41" s="1">
        <v>22.9</v>
      </c>
      <c r="J41" s="1">
        <v>17</v>
      </c>
      <c r="K41" s="1">
        <v>11.1</v>
      </c>
      <c r="L41" s="1">
        <v>255.6</v>
      </c>
      <c r="M41" s="1">
        <v>205.1</v>
      </c>
    </row>
    <row r="42" spans="1:13" ht="12.75" customHeight="1">
      <c r="A42" s="1" t="s">
        <v>188</v>
      </c>
      <c r="B42" s="1" t="s">
        <v>198</v>
      </c>
      <c r="C42" s="4">
        <v>41040</v>
      </c>
      <c r="D42" s="4">
        <v>41137</v>
      </c>
      <c r="E42" s="4">
        <v>41202</v>
      </c>
      <c r="F42" s="3">
        <v>98</v>
      </c>
      <c r="G42" s="1">
        <v>163</v>
      </c>
      <c r="H42" s="1">
        <v>65</v>
      </c>
      <c r="I42" s="1">
        <v>22.9</v>
      </c>
      <c r="J42" s="1">
        <v>17.2</v>
      </c>
      <c r="K42" s="1">
        <v>11.6</v>
      </c>
      <c r="L42" s="1">
        <v>238.5</v>
      </c>
      <c r="M42" s="1">
        <v>204.4</v>
      </c>
    </row>
    <row r="43" spans="1:13" ht="12.75" customHeight="1">
      <c r="A43" s="1" t="s">
        <v>188</v>
      </c>
      <c r="B43" s="1" t="s">
        <v>198</v>
      </c>
      <c r="C43" s="4">
        <v>41040</v>
      </c>
      <c r="D43" s="4">
        <v>41137</v>
      </c>
      <c r="E43" s="4">
        <v>41202</v>
      </c>
      <c r="F43" s="3">
        <v>98</v>
      </c>
      <c r="G43" s="1">
        <v>163</v>
      </c>
      <c r="H43" s="1">
        <v>65</v>
      </c>
      <c r="I43" s="1">
        <v>22.9</v>
      </c>
      <c r="J43" s="1">
        <v>17.2</v>
      </c>
      <c r="K43" s="1">
        <v>11.6</v>
      </c>
      <c r="L43" s="1">
        <v>238.5</v>
      </c>
      <c r="M43" s="1">
        <v>204.4</v>
      </c>
    </row>
    <row r="44" spans="1:13" ht="12.75" customHeight="1">
      <c r="A44" s="1" t="s">
        <v>188</v>
      </c>
      <c r="B44" s="1" t="s">
        <v>199</v>
      </c>
      <c r="C44" s="4">
        <v>41040</v>
      </c>
      <c r="D44" s="4">
        <v>41133</v>
      </c>
      <c r="E44" s="4">
        <v>41199</v>
      </c>
      <c r="F44" s="3">
        <v>94</v>
      </c>
      <c r="G44" s="1">
        <v>160</v>
      </c>
      <c r="H44" s="1">
        <v>66</v>
      </c>
      <c r="I44" s="1">
        <v>22.7</v>
      </c>
      <c r="J44" s="1">
        <v>16.899999999999999</v>
      </c>
      <c r="K44" s="1">
        <v>11.3</v>
      </c>
      <c r="L44" s="1">
        <v>255.4</v>
      </c>
      <c r="M44" s="1">
        <v>202.2</v>
      </c>
    </row>
    <row r="45" spans="1:13" ht="12.75" customHeight="1">
      <c r="A45" s="1" t="s">
        <v>188</v>
      </c>
      <c r="B45" s="1" t="s">
        <v>199</v>
      </c>
      <c r="C45" s="4">
        <v>41040</v>
      </c>
      <c r="D45" s="4">
        <v>41133</v>
      </c>
      <c r="E45" s="4">
        <v>41199</v>
      </c>
      <c r="F45" s="3">
        <v>94</v>
      </c>
      <c r="G45" s="1">
        <v>160</v>
      </c>
      <c r="H45" s="1">
        <v>66</v>
      </c>
      <c r="I45" s="1">
        <v>22.7</v>
      </c>
      <c r="J45" s="1">
        <v>16.899999999999999</v>
      </c>
      <c r="K45" s="1">
        <v>11.3</v>
      </c>
      <c r="L45" s="1">
        <v>255.4</v>
      </c>
      <c r="M45" s="1">
        <v>202.2</v>
      </c>
    </row>
    <row r="46" spans="1:13" ht="12.75" customHeight="1">
      <c r="A46" s="1" t="s">
        <v>188</v>
      </c>
      <c r="B46" s="1" t="s">
        <v>200</v>
      </c>
      <c r="C46" s="4">
        <v>41040</v>
      </c>
      <c r="D46" s="4">
        <v>41156</v>
      </c>
      <c r="E46" s="4">
        <v>41216</v>
      </c>
      <c r="F46" s="3">
        <v>117</v>
      </c>
      <c r="G46" s="1">
        <v>177</v>
      </c>
      <c r="H46" s="1">
        <v>61</v>
      </c>
      <c r="I46" s="1">
        <v>24.2</v>
      </c>
      <c r="J46" s="1">
        <v>18.600000000000001</v>
      </c>
      <c r="K46" s="1">
        <v>13</v>
      </c>
      <c r="L46" s="1">
        <v>207.7</v>
      </c>
      <c r="M46" s="1">
        <v>221.6</v>
      </c>
    </row>
    <row r="47" spans="1:13" ht="12.75" customHeight="1">
      <c r="A47" s="1" t="s">
        <v>188</v>
      </c>
      <c r="B47" s="1" t="s">
        <v>200</v>
      </c>
      <c r="C47" s="4">
        <v>41040</v>
      </c>
      <c r="D47" s="4">
        <v>41156</v>
      </c>
      <c r="E47" s="4">
        <v>41216</v>
      </c>
      <c r="F47" s="3">
        <v>117</v>
      </c>
      <c r="G47" s="1">
        <v>177</v>
      </c>
      <c r="H47" s="1">
        <v>61</v>
      </c>
      <c r="I47" s="1">
        <v>24.2</v>
      </c>
      <c r="J47" s="1">
        <v>18.600000000000001</v>
      </c>
      <c r="K47" s="1">
        <v>13</v>
      </c>
      <c r="L47" s="1">
        <v>207.7</v>
      </c>
      <c r="M47" s="1">
        <v>221.6</v>
      </c>
    </row>
    <row r="48" spans="1:13" ht="12.75" customHeight="1">
      <c r="A48" s="1" t="s">
        <v>188</v>
      </c>
      <c r="B48" s="1" t="s">
        <v>201</v>
      </c>
      <c r="C48" s="4">
        <v>41040</v>
      </c>
      <c r="D48" s="4">
        <v>41149</v>
      </c>
      <c r="E48" s="4">
        <v>41208</v>
      </c>
      <c r="F48" s="3">
        <v>110</v>
      </c>
      <c r="G48" s="1">
        <v>169</v>
      </c>
      <c r="H48" s="1">
        <v>60</v>
      </c>
      <c r="I48" s="1">
        <v>23.5</v>
      </c>
      <c r="J48" s="1">
        <v>17.8</v>
      </c>
      <c r="K48" s="1">
        <v>12.1</v>
      </c>
      <c r="L48" s="1">
        <v>200</v>
      </c>
      <c r="M48" s="1">
        <v>202.6</v>
      </c>
    </row>
    <row r="49" spans="1:13" ht="12.75" customHeight="1">
      <c r="A49" s="1" t="s">
        <v>188</v>
      </c>
      <c r="B49" s="1" t="s">
        <v>201</v>
      </c>
      <c r="C49" s="4">
        <v>41040</v>
      </c>
      <c r="D49" s="4">
        <v>41149</v>
      </c>
      <c r="E49" s="4">
        <v>41208</v>
      </c>
      <c r="F49" s="3">
        <v>110</v>
      </c>
      <c r="G49" s="1">
        <v>169</v>
      </c>
      <c r="H49" s="1">
        <v>60</v>
      </c>
      <c r="I49" s="1">
        <v>23.5</v>
      </c>
      <c r="J49" s="1">
        <v>17.8</v>
      </c>
      <c r="K49" s="1">
        <v>12.1</v>
      </c>
      <c r="L49" s="1">
        <v>200</v>
      </c>
      <c r="M49" s="1">
        <v>202.6</v>
      </c>
    </row>
    <row r="50" spans="1:13" ht="12.75" customHeight="1">
      <c r="A50" s="1" t="s">
        <v>188</v>
      </c>
      <c r="B50" s="1" t="s">
        <v>202</v>
      </c>
      <c r="C50" s="4">
        <v>41040</v>
      </c>
      <c r="D50" s="4">
        <v>41139</v>
      </c>
      <c r="E50" s="4">
        <v>46315</v>
      </c>
      <c r="F50" s="3">
        <v>100</v>
      </c>
      <c r="G50" s="1">
        <v>163</v>
      </c>
      <c r="H50" s="1">
        <v>64</v>
      </c>
      <c r="I50" s="1">
        <v>22.8</v>
      </c>
      <c r="J50" s="1">
        <v>17.100000000000001</v>
      </c>
      <c r="K50" s="1">
        <v>11.4</v>
      </c>
      <c r="L50" s="1">
        <v>207</v>
      </c>
      <c r="M50" s="1">
        <v>200.4</v>
      </c>
    </row>
    <row r="51" spans="1:13" ht="12.75" customHeight="1">
      <c r="A51" s="1" t="s">
        <v>188</v>
      </c>
      <c r="B51" s="1" t="s">
        <v>202</v>
      </c>
      <c r="C51" s="4">
        <v>41040</v>
      </c>
      <c r="D51" s="4">
        <v>41139</v>
      </c>
      <c r="E51" s="4">
        <v>41202</v>
      </c>
      <c r="F51" s="3">
        <v>100</v>
      </c>
      <c r="G51" s="1">
        <v>163</v>
      </c>
      <c r="H51" s="1">
        <v>64</v>
      </c>
      <c r="I51" s="1">
        <v>22.8</v>
      </c>
      <c r="J51" s="1">
        <v>17.100000000000001</v>
      </c>
      <c r="K51" s="1">
        <v>11.4</v>
      </c>
      <c r="L51" s="1">
        <v>207</v>
      </c>
      <c r="M51" s="1">
        <v>2004</v>
      </c>
    </row>
    <row r="52" spans="1:13" ht="12.75" customHeight="1">
      <c r="A52" s="1" t="s">
        <v>188</v>
      </c>
      <c r="B52" s="1" t="s">
        <v>203</v>
      </c>
      <c r="C52" s="4">
        <v>41040</v>
      </c>
      <c r="D52" s="4">
        <v>41142</v>
      </c>
      <c r="E52" s="4">
        <v>41202</v>
      </c>
      <c r="F52" s="3">
        <v>103</v>
      </c>
      <c r="G52" s="1">
        <v>163</v>
      </c>
      <c r="H52" s="1">
        <v>61</v>
      </c>
      <c r="I52" s="1">
        <v>22.9</v>
      </c>
      <c r="J52" s="1">
        <v>17.2</v>
      </c>
      <c r="K52" s="1">
        <v>11.5</v>
      </c>
      <c r="L52" s="1">
        <v>183.3</v>
      </c>
      <c r="M52" s="1">
        <v>194.6</v>
      </c>
    </row>
    <row r="53" spans="1:13" ht="12.75" customHeight="1">
      <c r="A53" s="1" t="s">
        <v>188</v>
      </c>
      <c r="B53" s="1" t="s">
        <v>203</v>
      </c>
      <c r="C53" s="4">
        <v>41040</v>
      </c>
      <c r="D53" s="4">
        <v>41142</v>
      </c>
      <c r="E53" s="4">
        <v>41202</v>
      </c>
      <c r="F53" s="3">
        <v>103</v>
      </c>
      <c r="G53" s="1">
        <v>163</v>
      </c>
      <c r="H53" s="1">
        <v>61</v>
      </c>
      <c r="I53" s="1">
        <v>22.9</v>
      </c>
      <c r="J53" s="1">
        <v>17.2</v>
      </c>
      <c r="K53" s="1">
        <v>11.5</v>
      </c>
      <c r="L53" s="1">
        <v>183.3</v>
      </c>
      <c r="M53" s="1">
        <v>194.6</v>
      </c>
    </row>
    <row r="54" spans="1:13" ht="12.75" customHeight="1">
      <c r="A54" s="1" t="s">
        <v>189</v>
      </c>
      <c r="B54" s="1" t="s">
        <v>191</v>
      </c>
      <c r="C54" s="4">
        <v>41037</v>
      </c>
      <c r="D54" s="4">
        <v>41158</v>
      </c>
      <c r="E54" s="4">
        <v>41211</v>
      </c>
      <c r="F54" s="3">
        <v>122</v>
      </c>
      <c r="G54" s="3">
        <v>172</v>
      </c>
      <c r="H54" s="3">
        <v>54</v>
      </c>
      <c r="I54" s="1">
        <v>25.3</v>
      </c>
      <c r="J54" s="1">
        <v>16.8</v>
      </c>
      <c r="K54" s="1">
        <v>12.1</v>
      </c>
    </row>
    <row r="55" spans="1:13" ht="12.75" customHeight="1">
      <c r="A55" s="1" t="s">
        <v>189</v>
      </c>
      <c r="B55" s="1" t="s">
        <v>191</v>
      </c>
      <c r="C55" s="4">
        <v>41037</v>
      </c>
      <c r="D55" s="4">
        <v>41158</v>
      </c>
      <c r="E55" s="4">
        <v>41211</v>
      </c>
      <c r="F55" s="3">
        <v>122</v>
      </c>
      <c r="G55" s="3">
        <v>172</v>
      </c>
      <c r="H55" s="3">
        <v>54</v>
      </c>
      <c r="I55" s="1">
        <v>25.3</v>
      </c>
      <c r="J55" s="1">
        <v>16.8</v>
      </c>
      <c r="K55" s="1">
        <v>12.1</v>
      </c>
    </row>
    <row r="56" spans="1:13" ht="12.75" customHeight="1">
      <c r="A56" s="1" t="s">
        <v>189</v>
      </c>
      <c r="B56" s="1" t="s">
        <v>192</v>
      </c>
      <c r="C56" s="4">
        <v>41037</v>
      </c>
      <c r="D56" s="4">
        <v>41146</v>
      </c>
      <c r="E56" s="4">
        <v>41201</v>
      </c>
      <c r="F56" s="3">
        <v>110</v>
      </c>
      <c r="G56" s="1">
        <v>162</v>
      </c>
      <c r="H56" s="1">
        <v>66</v>
      </c>
      <c r="I56" s="1">
        <v>21.6</v>
      </c>
      <c r="J56" s="1">
        <v>16.100000000000001</v>
      </c>
      <c r="K56" s="1">
        <v>11.1</v>
      </c>
      <c r="L56" s="1">
        <v>6.6</v>
      </c>
    </row>
    <row r="57" spans="1:13" ht="12.75" customHeight="1">
      <c r="A57" s="1" t="s">
        <v>189</v>
      </c>
      <c r="B57" s="1" t="s">
        <v>192</v>
      </c>
      <c r="C57" s="4">
        <v>41037</v>
      </c>
      <c r="D57" s="4">
        <v>41146</v>
      </c>
      <c r="E57" s="4">
        <v>41201</v>
      </c>
      <c r="F57" s="3">
        <v>110</v>
      </c>
      <c r="G57" s="1">
        <v>162</v>
      </c>
      <c r="H57" s="1">
        <v>66</v>
      </c>
      <c r="I57" s="1">
        <v>21.6</v>
      </c>
      <c r="J57" s="1">
        <v>16.100000000000001</v>
      </c>
      <c r="K57" s="1">
        <v>11.1</v>
      </c>
      <c r="L57" s="1">
        <v>6.6</v>
      </c>
    </row>
    <row r="58" spans="1:13" ht="12.75" customHeight="1">
      <c r="A58" s="1" t="s">
        <v>189</v>
      </c>
      <c r="B58" s="1" t="s">
        <v>193</v>
      </c>
      <c r="C58" s="4">
        <v>41037</v>
      </c>
      <c r="D58" s="4">
        <v>41157</v>
      </c>
      <c r="E58" s="4">
        <v>41208</v>
      </c>
      <c r="F58" s="3">
        <v>121</v>
      </c>
      <c r="G58" s="3">
        <v>169</v>
      </c>
      <c r="H58" s="3">
        <v>52</v>
      </c>
      <c r="I58" s="1">
        <v>25.3</v>
      </c>
      <c r="J58" s="1">
        <v>16.8</v>
      </c>
      <c r="K58" s="1">
        <v>12.1</v>
      </c>
    </row>
    <row r="59" spans="1:13" ht="12.75" customHeight="1">
      <c r="A59" s="1" t="s">
        <v>189</v>
      </c>
      <c r="B59" s="1" t="s">
        <v>193</v>
      </c>
      <c r="C59" s="4">
        <v>41037</v>
      </c>
      <c r="D59" s="4">
        <v>41157</v>
      </c>
      <c r="E59" s="4">
        <v>41208</v>
      </c>
      <c r="F59" s="3">
        <v>121</v>
      </c>
      <c r="G59" s="3">
        <v>169</v>
      </c>
      <c r="H59" s="3">
        <v>52</v>
      </c>
      <c r="I59" s="1">
        <v>25.3</v>
      </c>
      <c r="J59" s="1">
        <v>16.8</v>
      </c>
      <c r="K59" s="1">
        <v>12.1</v>
      </c>
    </row>
    <row r="60" spans="1:13" ht="12.75" customHeight="1">
      <c r="A60" s="1" t="s">
        <v>189</v>
      </c>
      <c r="B60" s="1" t="s">
        <v>194</v>
      </c>
      <c r="C60" s="4">
        <v>41037</v>
      </c>
      <c r="D60" s="4">
        <v>41162</v>
      </c>
      <c r="E60" s="4">
        <v>41204</v>
      </c>
      <c r="F60" s="3">
        <v>126</v>
      </c>
      <c r="G60" s="1">
        <v>165</v>
      </c>
      <c r="H60" s="1">
        <v>43</v>
      </c>
      <c r="I60" s="1">
        <v>25.3</v>
      </c>
      <c r="J60" s="1">
        <v>16.8</v>
      </c>
      <c r="K60" s="1">
        <v>12.1</v>
      </c>
      <c r="L60" s="1">
        <v>8.5</v>
      </c>
    </row>
    <row r="61" spans="1:13" ht="12.75" customHeight="1">
      <c r="A61" s="1" t="s">
        <v>189</v>
      </c>
      <c r="B61" s="1" t="s">
        <v>194</v>
      </c>
      <c r="C61" s="4">
        <v>41037</v>
      </c>
      <c r="D61" s="4">
        <v>41162</v>
      </c>
      <c r="E61" s="4">
        <v>41204</v>
      </c>
      <c r="F61" s="3">
        <v>126</v>
      </c>
      <c r="G61" s="1">
        <v>165</v>
      </c>
      <c r="H61" s="1">
        <v>43</v>
      </c>
      <c r="I61" s="1">
        <v>25.3</v>
      </c>
      <c r="J61" s="1">
        <v>16.8</v>
      </c>
      <c r="K61" s="1">
        <v>12.1</v>
      </c>
      <c r="L61" s="1">
        <v>8.5</v>
      </c>
    </row>
    <row r="62" spans="1:13" ht="12.75" customHeight="1">
      <c r="A62" s="1" t="s">
        <v>189</v>
      </c>
      <c r="B62" s="1" t="s">
        <v>195</v>
      </c>
      <c r="C62" s="4">
        <v>41037</v>
      </c>
      <c r="D62" s="4">
        <v>41147</v>
      </c>
      <c r="E62" s="4">
        <v>41200</v>
      </c>
      <c r="F62" s="3">
        <v>111</v>
      </c>
      <c r="G62" s="1">
        <v>161</v>
      </c>
      <c r="H62" s="1">
        <v>54</v>
      </c>
      <c r="I62" s="1">
        <v>21.6</v>
      </c>
      <c r="J62" s="1">
        <v>16.100000000000001</v>
      </c>
      <c r="K62" s="1">
        <v>11.1</v>
      </c>
      <c r="L62" s="1">
        <v>6.7</v>
      </c>
    </row>
    <row r="63" spans="1:13" ht="12.75" customHeight="1">
      <c r="A63" s="1" t="s">
        <v>189</v>
      </c>
      <c r="B63" s="1" t="s">
        <v>195</v>
      </c>
      <c r="C63" s="4">
        <v>41037</v>
      </c>
      <c r="D63" s="4">
        <v>41147</v>
      </c>
      <c r="E63" s="4">
        <v>41200</v>
      </c>
      <c r="F63" s="3">
        <v>111</v>
      </c>
      <c r="G63" s="1">
        <v>161</v>
      </c>
      <c r="H63" s="1">
        <v>54</v>
      </c>
      <c r="I63" s="1">
        <v>21.6</v>
      </c>
      <c r="J63" s="1">
        <v>16.100000000000001</v>
      </c>
      <c r="K63" s="1">
        <v>11.1</v>
      </c>
      <c r="L63" s="1">
        <v>6.7</v>
      </c>
    </row>
    <row r="64" spans="1:13" ht="12.75" customHeight="1">
      <c r="A64" s="1" t="s">
        <v>189</v>
      </c>
      <c r="B64" s="1" t="s">
        <v>196</v>
      </c>
      <c r="C64" s="4">
        <v>41037</v>
      </c>
      <c r="D64" s="4">
        <v>41161</v>
      </c>
      <c r="E64" s="4">
        <v>41206</v>
      </c>
      <c r="F64" s="3">
        <v>125</v>
      </c>
      <c r="G64" s="1">
        <v>167</v>
      </c>
      <c r="H64" s="1">
        <v>46</v>
      </c>
      <c r="I64" s="1">
        <v>25.3</v>
      </c>
      <c r="J64" s="1">
        <v>16.8</v>
      </c>
      <c r="K64" s="1">
        <v>12.1</v>
      </c>
      <c r="L64" s="1">
        <v>7.9</v>
      </c>
    </row>
    <row r="65" spans="1:13" ht="12.75" customHeight="1">
      <c r="A65" s="1" t="s">
        <v>189</v>
      </c>
      <c r="B65" s="1" t="s">
        <v>196</v>
      </c>
      <c r="C65" s="4">
        <v>41037</v>
      </c>
      <c r="D65" s="4">
        <v>41161</v>
      </c>
      <c r="E65" s="4">
        <v>41206</v>
      </c>
      <c r="F65" s="3">
        <v>125</v>
      </c>
      <c r="G65" s="1">
        <v>167</v>
      </c>
      <c r="H65" s="1">
        <v>46</v>
      </c>
      <c r="I65" s="1">
        <v>25.3</v>
      </c>
      <c r="J65" s="1">
        <v>16.8</v>
      </c>
      <c r="K65" s="1">
        <v>12.1</v>
      </c>
      <c r="L65" s="1">
        <v>7.9</v>
      </c>
    </row>
    <row r="66" spans="1:13" ht="12.75" customHeight="1">
      <c r="A66" s="1" t="s">
        <v>189</v>
      </c>
      <c r="B66" s="1" t="s">
        <v>197</v>
      </c>
      <c r="C66" s="4">
        <v>41037</v>
      </c>
      <c r="D66" s="4">
        <v>41132</v>
      </c>
      <c r="E66" s="4">
        <v>41213</v>
      </c>
      <c r="F66" s="3">
        <v>96</v>
      </c>
      <c r="G66" s="1">
        <v>174</v>
      </c>
      <c r="H66" s="1">
        <v>82</v>
      </c>
      <c r="I66" s="1">
        <v>21.6</v>
      </c>
      <c r="J66" s="1">
        <v>16.100000000000001</v>
      </c>
      <c r="K66" s="1">
        <v>11.1</v>
      </c>
      <c r="L66" s="1">
        <v>9</v>
      </c>
    </row>
    <row r="67" spans="1:13" ht="12.75" customHeight="1">
      <c r="A67" s="1" t="s">
        <v>189</v>
      </c>
      <c r="B67" s="1" t="s">
        <v>197</v>
      </c>
      <c r="C67" s="4">
        <v>41037</v>
      </c>
      <c r="D67" s="4">
        <v>41132</v>
      </c>
      <c r="E67" s="4">
        <v>41213</v>
      </c>
      <c r="F67" s="3">
        <v>96</v>
      </c>
      <c r="G67" s="1">
        <v>174</v>
      </c>
      <c r="H67" s="1">
        <v>82</v>
      </c>
      <c r="I67" s="1">
        <v>21.6</v>
      </c>
      <c r="J67" s="1">
        <v>16.100000000000001</v>
      </c>
      <c r="K67" s="1">
        <v>11.1</v>
      </c>
      <c r="L67" s="1">
        <v>9</v>
      </c>
    </row>
    <row r="68" spans="1:13" ht="12.75" customHeight="1">
      <c r="A68" s="1" t="s">
        <v>189</v>
      </c>
      <c r="B68" s="1" t="s">
        <v>198</v>
      </c>
      <c r="C68" s="4">
        <v>41037</v>
      </c>
      <c r="D68" s="4">
        <v>41139</v>
      </c>
      <c r="E68" s="4">
        <v>41195</v>
      </c>
      <c r="F68" s="3">
        <v>103</v>
      </c>
      <c r="G68" s="1">
        <v>156</v>
      </c>
      <c r="H68" s="1">
        <v>57</v>
      </c>
      <c r="I68" s="1">
        <v>21.6</v>
      </c>
      <c r="J68" s="1">
        <v>16.100000000000001</v>
      </c>
      <c r="K68" s="1">
        <v>11.1</v>
      </c>
      <c r="L68" s="1">
        <v>9.9</v>
      </c>
    </row>
    <row r="69" spans="1:13" ht="12.75" customHeight="1">
      <c r="A69" s="1" t="s">
        <v>189</v>
      </c>
      <c r="B69" s="1" t="s">
        <v>198</v>
      </c>
      <c r="C69" s="4">
        <v>41037</v>
      </c>
      <c r="D69" s="4">
        <v>41139</v>
      </c>
      <c r="E69" s="4">
        <v>41195</v>
      </c>
      <c r="F69" s="3">
        <v>103</v>
      </c>
      <c r="G69" s="1">
        <v>156</v>
      </c>
      <c r="H69" s="1">
        <v>57</v>
      </c>
      <c r="I69" s="1">
        <v>21.6</v>
      </c>
      <c r="J69" s="1">
        <v>16.100000000000001</v>
      </c>
      <c r="K69" s="1">
        <v>11.1</v>
      </c>
      <c r="L69" s="1">
        <v>9.9</v>
      </c>
    </row>
    <row r="70" spans="1:13" ht="12.75" customHeight="1">
      <c r="A70" s="1" t="s">
        <v>189</v>
      </c>
      <c r="B70" s="1" t="s">
        <v>199</v>
      </c>
      <c r="C70" s="4">
        <v>41037</v>
      </c>
      <c r="D70" s="4">
        <v>41130</v>
      </c>
      <c r="E70" s="4">
        <v>41193</v>
      </c>
      <c r="F70" s="3">
        <v>94</v>
      </c>
      <c r="G70" s="1">
        <v>154</v>
      </c>
      <c r="H70" s="1">
        <v>64</v>
      </c>
      <c r="I70" s="1">
        <v>21.6</v>
      </c>
      <c r="J70" s="1">
        <v>16.100000000000001</v>
      </c>
      <c r="K70" s="1">
        <v>11.1</v>
      </c>
      <c r="L70" s="1">
        <v>9.5</v>
      </c>
    </row>
    <row r="71" spans="1:13" ht="12.75" customHeight="1">
      <c r="A71" s="1" t="s">
        <v>189</v>
      </c>
      <c r="B71" s="1" t="s">
        <v>199</v>
      </c>
      <c r="C71" s="4">
        <v>41037</v>
      </c>
      <c r="D71" s="4">
        <v>41130</v>
      </c>
      <c r="E71" s="4">
        <v>41193</v>
      </c>
      <c r="F71" s="3">
        <v>94</v>
      </c>
      <c r="G71" s="1">
        <v>154</v>
      </c>
      <c r="H71" s="1">
        <v>64</v>
      </c>
      <c r="I71" s="1">
        <v>21.6</v>
      </c>
      <c r="J71" s="1">
        <v>16.100000000000001</v>
      </c>
      <c r="K71" s="1">
        <v>11.1</v>
      </c>
      <c r="L71" s="1">
        <v>9.5</v>
      </c>
    </row>
    <row r="72" spans="1:13" ht="12.75" customHeight="1">
      <c r="A72" s="1" t="s">
        <v>189</v>
      </c>
      <c r="B72" s="1" t="s">
        <v>200</v>
      </c>
      <c r="C72" s="4">
        <v>41037</v>
      </c>
      <c r="D72" s="4">
        <v>41151</v>
      </c>
      <c r="E72" s="4">
        <v>41198</v>
      </c>
      <c r="F72" s="3">
        <v>115</v>
      </c>
      <c r="G72" s="1">
        <v>159</v>
      </c>
      <c r="H72" s="1">
        <v>48</v>
      </c>
      <c r="I72" s="1">
        <v>21.6</v>
      </c>
      <c r="J72" s="1">
        <v>16.100000000000001</v>
      </c>
      <c r="K72" s="1">
        <v>11.1</v>
      </c>
      <c r="L72" s="1">
        <v>7.6</v>
      </c>
    </row>
    <row r="73" spans="1:13" ht="12.75" customHeight="1">
      <c r="A73" s="1" t="s">
        <v>189</v>
      </c>
      <c r="B73" s="1" t="s">
        <v>200</v>
      </c>
      <c r="C73" s="4">
        <v>41037</v>
      </c>
      <c r="D73" s="4">
        <v>41151</v>
      </c>
      <c r="E73" s="4">
        <v>41198</v>
      </c>
      <c r="F73" s="3">
        <v>115</v>
      </c>
      <c r="G73" s="1">
        <v>159</v>
      </c>
      <c r="H73" s="1">
        <v>48</v>
      </c>
      <c r="I73" s="1">
        <v>21.6</v>
      </c>
      <c r="J73" s="1">
        <v>16.100000000000001</v>
      </c>
      <c r="K73" s="1">
        <v>11.1</v>
      </c>
      <c r="L73" s="1">
        <v>7.6</v>
      </c>
    </row>
    <row r="74" spans="1:13" ht="12.75" customHeight="1">
      <c r="A74" s="1" t="s">
        <v>189</v>
      </c>
      <c r="B74" s="1" t="s">
        <v>201</v>
      </c>
      <c r="C74" s="4">
        <v>41037</v>
      </c>
      <c r="D74" s="4">
        <v>41143</v>
      </c>
      <c r="E74" s="4">
        <v>41198</v>
      </c>
      <c r="F74" s="3">
        <v>107</v>
      </c>
      <c r="G74" s="1">
        <v>159</v>
      </c>
      <c r="H74" s="1">
        <v>56</v>
      </c>
      <c r="I74" s="1">
        <v>21.6</v>
      </c>
      <c r="J74" s="1">
        <v>16.100000000000001</v>
      </c>
      <c r="K74" s="1">
        <v>11.1</v>
      </c>
      <c r="L74" s="1">
        <v>6.7</v>
      </c>
    </row>
    <row r="75" spans="1:13" ht="12.75" customHeight="1">
      <c r="A75" s="1" t="s">
        <v>189</v>
      </c>
      <c r="B75" s="1" t="s">
        <v>201</v>
      </c>
      <c r="C75" s="4">
        <v>41037</v>
      </c>
      <c r="D75" s="4">
        <v>41143</v>
      </c>
      <c r="E75" s="4">
        <v>41198</v>
      </c>
      <c r="F75" s="3">
        <v>107</v>
      </c>
      <c r="G75" s="1">
        <v>159</v>
      </c>
      <c r="H75" s="1">
        <v>56</v>
      </c>
      <c r="I75" s="1">
        <v>21.6</v>
      </c>
      <c r="J75" s="1">
        <v>16.100000000000001</v>
      </c>
      <c r="K75" s="1">
        <v>11.1</v>
      </c>
      <c r="L75" s="1">
        <v>6.7</v>
      </c>
    </row>
    <row r="76" spans="1:13" ht="12.75" customHeight="1">
      <c r="A76" s="1" t="s">
        <v>189</v>
      </c>
      <c r="B76" s="1" t="s">
        <v>202</v>
      </c>
      <c r="C76" s="4">
        <v>41037</v>
      </c>
      <c r="D76" s="4">
        <v>41135</v>
      </c>
      <c r="E76" s="4">
        <v>41199</v>
      </c>
      <c r="F76" s="3">
        <v>99</v>
      </c>
      <c r="G76" s="1">
        <v>160</v>
      </c>
      <c r="H76" s="1">
        <v>65</v>
      </c>
      <c r="I76" s="1">
        <v>21.6</v>
      </c>
      <c r="J76" s="1">
        <v>16.100000000000001</v>
      </c>
      <c r="K76" s="1">
        <v>11.1</v>
      </c>
      <c r="L76" s="1">
        <v>8.9</v>
      </c>
    </row>
    <row r="77" spans="1:13" ht="12.75" customHeight="1">
      <c r="A77" s="1" t="s">
        <v>189</v>
      </c>
      <c r="B77" s="1" t="s">
        <v>202</v>
      </c>
      <c r="C77" s="4">
        <v>41037</v>
      </c>
      <c r="D77" s="4">
        <v>41135</v>
      </c>
      <c r="E77" s="4">
        <v>41199</v>
      </c>
      <c r="F77" s="3">
        <v>99</v>
      </c>
      <c r="G77" s="1">
        <v>160</v>
      </c>
      <c r="H77" s="1">
        <v>65</v>
      </c>
      <c r="I77" s="1">
        <v>21.6</v>
      </c>
      <c r="J77" s="1">
        <v>16.100000000000001</v>
      </c>
      <c r="K77" s="1">
        <v>11.1</v>
      </c>
      <c r="L77" s="1">
        <v>8.9</v>
      </c>
    </row>
    <row r="78" spans="1:13" ht="12.75" customHeight="1">
      <c r="A78" s="1" t="s">
        <v>189</v>
      </c>
      <c r="B78" s="1" t="s">
        <v>203</v>
      </c>
      <c r="C78" s="4">
        <v>41037</v>
      </c>
      <c r="D78" s="4">
        <v>41137</v>
      </c>
      <c r="E78" s="4">
        <v>41197</v>
      </c>
      <c r="F78" s="3">
        <v>101</v>
      </c>
      <c r="G78" s="1">
        <v>158</v>
      </c>
      <c r="H78" s="1">
        <v>61</v>
      </c>
      <c r="I78" s="1">
        <v>21.6</v>
      </c>
      <c r="J78" s="1">
        <v>16.100000000000001</v>
      </c>
      <c r="K78" s="1">
        <v>11.1</v>
      </c>
      <c r="L78" s="1">
        <v>9.4</v>
      </c>
    </row>
    <row r="79" spans="1:13" ht="12.75" customHeight="1">
      <c r="A79" s="1" t="s">
        <v>189</v>
      </c>
      <c r="B79" s="1" t="s">
        <v>203</v>
      </c>
      <c r="C79" s="4">
        <v>41037</v>
      </c>
      <c r="D79" s="4">
        <v>41137</v>
      </c>
      <c r="E79" s="4">
        <v>41197</v>
      </c>
      <c r="F79" s="3">
        <v>101</v>
      </c>
      <c r="G79" s="1">
        <v>158</v>
      </c>
      <c r="H79" s="1">
        <v>61</v>
      </c>
      <c r="I79" s="1">
        <v>21.6</v>
      </c>
      <c r="J79" s="1">
        <v>16.100000000000001</v>
      </c>
      <c r="K79" s="1">
        <v>11.1</v>
      </c>
      <c r="L79" s="1">
        <v>9.4</v>
      </c>
    </row>
    <row r="80" spans="1:13" ht="12.75" customHeight="1">
      <c r="A80" s="1" t="s">
        <v>190</v>
      </c>
      <c r="B80" s="1" t="s">
        <v>191</v>
      </c>
      <c r="C80" s="4">
        <v>41045</v>
      </c>
      <c r="D80" s="4">
        <v>41176</v>
      </c>
      <c r="E80" s="4">
        <v>41239</v>
      </c>
      <c r="F80" s="3">
        <v>132</v>
      </c>
      <c r="G80" s="3">
        <v>195</v>
      </c>
      <c r="H80" s="3">
        <v>64</v>
      </c>
      <c r="I80" s="1">
        <v>21.2</v>
      </c>
      <c r="J80" s="1">
        <v>14.9</v>
      </c>
      <c r="K80" s="1">
        <v>8.5</v>
      </c>
      <c r="L80" s="1">
        <v>0</v>
      </c>
      <c r="M80" s="1">
        <v>216.1</v>
      </c>
    </row>
    <row r="81" spans="1:13" ht="12.75" customHeight="1">
      <c r="A81" s="1" t="s">
        <v>190</v>
      </c>
      <c r="B81" s="1" t="s">
        <v>191</v>
      </c>
      <c r="C81" s="4">
        <v>41045</v>
      </c>
      <c r="D81" s="4">
        <v>41176</v>
      </c>
      <c r="E81" s="4">
        <v>41239</v>
      </c>
      <c r="F81" s="3">
        <v>132</v>
      </c>
      <c r="G81" s="3">
        <v>195</v>
      </c>
      <c r="H81" s="3">
        <v>64</v>
      </c>
      <c r="I81" s="1">
        <v>21.2</v>
      </c>
      <c r="J81" s="1">
        <v>14.9</v>
      </c>
      <c r="K81" s="1">
        <v>8.5</v>
      </c>
      <c r="L81" s="1">
        <v>0</v>
      </c>
      <c r="M81" s="1">
        <v>216.1</v>
      </c>
    </row>
    <row r="82" spans="1:13" ht="12.75" customHeight="1">
      <c r="A82" s="1" t="s">
        <v>190</v>
      </c>
      <c r="B82" s="1" t="s">
        <v>192</v>
      </c>
      <c r="C82" s="4">
        <v>41045</v>
      </c>
      <c r="D82" s="4">
        <v>41178</v>
      </c>
      <c r="E82" s="4">
        <v>41238</v>
      </c>
      <c r="F82" s="3">
        <v>134</v>
      </c>
      <c r="G82" s="3">
        <v>194</v>
      </c>
      <c r="H82" s="3">
        <v>61</v>
      </c>
      <c r="I82" s="1">
        <v>21.2</v>
      </c>
      <c r="J82" s="1">
        <v>14.9</v>
      </c>
      <c r="K82" s="1">
        <v>8.5</v>
      </c>
      <c r="L82" s="1">
        <v>0</v>
      </c>
      <c r="M82" s="1">
        <v>206.9</v>
      </c>
    </row>
    <row r="83" spans="1:13" ht="12.75" customHeight="1">
      <c r="A83" s="1" t="s">
        <v>190</v>
      </c>
      <c r="B83" s="1" t="s">
        <v>192</v>
      </c>
      <c r="C83" s="4">
        <v>41045</v>
      </c>
      <c r="D83" s="4">
        <v>41178</v>
      </c>
      <c r="E83" s="4">
        <v>41238</v>
      </c>
      <c r="F83" s="3">
        <v>134</v>
      </c>
      <c r="G83" s="3">
        <v>194</v>
      </c>
      <c r="H83" s="3">
        <v>61</v>
      </c>
      <c r="I83" s="1">
        <v>21.2</v>
      </c>
      <c r="J83" s="1">
        <v>14.9</v>
      </c>
      <c r="K83" s="1">
        <v>8.5</v>
      </c>
      <c r="L83" s="1">
        <v>0</v>
      </c>
      <c r="M83" s="1">
        <v>206.9</v>
      </c>
    </row>
    <row r="84" spans="1:13" ht="12.75" customHeight="1">
      <c r="A84" s="1" t="s">
        <v>190</v>
      </c>
      <c r="B84" s="1" t="s">
        <v>193</v>
      </c>
      <c r="C84" s="4">
        <v>41045</v>
      </c>
      <c r="D84" s="4">
        <v>41184</v>
      </c>
      <c r="E84" s="4">
        <v>41244</v>
      </c>
      <c r="F84" s="3">
        <v>140</v>
      </c>
      <c r="G84" s="3">
        <v>201</v>
      </c>
      <c r="H84" s="3">
        <v>61</v>
      </c>
      <c r="I84" s="1">
        <v>24.4</v>
      </c>
      <c r="J84" s="1">
        <v>17.8</v>
      </c>
      <c r="K84" s="1">
        <v>11.2</v>
      </c>
      <c r="L84" s="1">
        <v>12</v>
      </c>
      <c r="M84" s="1">
        <v>222.5</v>
      </c>
    </row>
    <row r="85" spans="1:13" ht="12.75" customHeight="1">
      <c r="A85" s="1" t="s">
        <v>190</v>
      </c>
      <c r="B85" s="1" t="s">
        <v>193</v>
      </c>
      <c r="C85" s="4">
        <v>41045</v>
      </c>
      <c r="D85" s="4">
        <v>41184</v>
      </c>
      <c r="E85" s="4">
        <v>41244</v>
      </c>
      <c r="F85" s="3">
        <v>140</v>
      </c>
      <c r="G85" s="3">
        <v>201</v>
      </c>
      <c r="H85" s="3">
        <v>61</v>
      </c>
      <c r="I85" s="1">
        <v>24.4</v>
      </c>
      <c r="J85" s="1">
        <v>17.8</v>
      </c>
      <c r="K85" s="1">
        <v>11.2</v>
      </c>
      <c r="L85" s="1">
        <v>12</v>
      </c>
      <c r="M85" s="1">
        <v>222.5</v>
      </c>
    </row>
    <row r="86" spans="1:13" ht="12.75" customHeight="1">
      <c r="A86" s="1" t="s">
        <v>190</v>
      </c>
      <c r="B86" s="1" t="s">
        <v>194</v>
      </c>
      <c r="C86" s="4">
        <v>41045</v>
      </c>
      <c r="D86" s="4">
        <v>41179</v>
      </c>
      <c r="E86" s="4">
        <v>41239</v>
      </c>
      <c r="F86" s="3">
        <v>135</v>
      </c>
      <c r="G86" s="1">
        <v>195</v>
      </c>
      <c r="H86" s="1">
        <v>61</v>
      </c>
      <c r="I86" s="1">
        <v>22.5</v>
      </c>
      <c r="J86" s="1">
        <v>16.2</v>
      </c>
      <c r="K86" s="1">
        <v>9.8000000000000007</v>
      </c>
      <c r="L86" s="1">
        <v>0</v>
      </c>
      <c r="M86" s="1">
        <v>209.6</v>
      </c>
    </row>
    <row r="87" spans="1:13" ht="12.75" customHeight="1">
      <c r="A87" s="1" t="s">
        <v>190</v>
      </c>
      <c r="B87" s="1" t="s">
        <v>194</v>
      </c>
      <c r="C87" s="4">
        <v>41045</v>
      </c>
      <c r="D87" s="4">
        <v>41179</v>
      </c>
      <c r="E87" s="4">
        <v>41239</v>
      </c>
      <c r="F87" s="3">
        <v>135</v>
      </c>
      <c r="G87" s="1">
        <v>195</v>
      </c>
      <c r="H87" s="1">
        <v>61</v>
      </c>
      <c r="I87" s="1">
        <v>22.5</v>
      </c>
      <c r="J87" s="1">
        <v>16.2</v>
      </c>
      <c r="K87" s="1">
        <v>9.8000000000000007</v>
      </c>
      <c r="L87" s="1">
        <v>0</v>
      </c>
      <c r="M87" s="1">
        <v>209.6</v>
      </c>
    </row>
    <row r="88" spans="1:13" ht="12.75" customHeight="1">
      <c r="A88" s="1" t="s">
        <v>190</v>
      </c>
      <c r="B88" s="1" t="s">
        <v>195</v>
      </c>
      <c r="C88" s="4">
        <v>41045</v>
      </c>
      <c r="D88" s="4">
        <v>41171</v>
      </c>
      <c r="E88" s="4">
        <v>41234</v>
      </c>
      <c r="F88" s="3">
        <v>127</v>
      </c>
      <c r="G88" s="1">
        <v>189</v>
      </c>
      <c r="H88" s="1">
        <v>64</v>
      </c>
      <c r="I88" s="1">
        <v>21.7</v>
      </c>
      <c r="J88" s="1">
        <v>15.4</v>
      </c>
      <c r="K88" s="1">
        <v>9</v>
      </c>
      <c r="L88" s="1">
        <v>0</v>
      </c>
      <c r="M88" s="1">
        <v>206.2</v>
      </c>
    </row>
    <row r="89" spans="1:13" ht="12.75" customHeight="1">
      <c r="A89" s="1" t="s">
        <v>190</v>
      </c>
      <c r="B89" s="1" t="s">
        <v>195</v>
      </c>
      <c r="C89" s="4">
        <v>41045</v>
      </c>
      <c r="D89" s="4">
        <v>41171</v>
      </c>
      <c r="E89" s="4">
        <v>41234</v>
      </c>
      <c r="F89" s="3">
        <v>127</v>
      </c>
      <c r="G89" s="1">
        <v>189</v>
      </c>
      <c r="H89" s="1">
        <v>64</v>
      </c>
      <c r="I89" s="1">
        <v>21.7</v>
      </c>
      <c r="J89" s="1">
        <v>15.4</v>
      </c>
      <c r="K89" s="1">
        <v>9</v>
      </c>
      <c r="L89" s="1">
        <v>0</v>
      </c>
      <c r="M89" s="1">
        <v>206.2</v>
      </c>
    </row>
    <row r="90" spans="1:13" ht="12.75" customHeight="1">
      <c r="A90" s="1" t="s">
        <v>190</v>
      </c>
      <c r="B90" s="1" t="s">
        <v>196</v>
      </c>
      <c r="C90" s="4">
        <v>41045</v>
      </c>
      <c r="D90" s="4">
        <v>41170</v>
      </c>
      <c r="E90" s="4">
        <v>41234</v>
      </c>
      <c r="F90" s="3">
        <v>126</v>
      </c>
      <c r="G90" s="1">
        <v>189</v>
      </c>
      <c r="H90" s="1">
        <v>63</v>
      </c>
      <c r="I90" s="1">
        <v>21.6</v>
      </c>
      <c r="J90" s="1">
        <v>16.3</v>
      </c>
      <c r="K90" s="1">
        <v>9</v>
      </c>
      <c r="L90" s="1">
        <v>0</v>
      </c>
      <c r="M90" s="1">
        <v>204.6</v>
      </c>
    </row>
    <row r="91" spans="1:13" ht="12.75" customHeight="1">
      <c r="A91" s="1" t="s">
        <v>190</v>
      </c>
      <c r="B91" s="1" t="s">
        <v>196</v>
      </c>
      <c r="C91" s="4">
        <v>41045</v>
      </c>
      <c r="D91" s="4">
        <v>41170</v>
      </c>
      <c r="E91" s="4">
        <v>41234</v>
      </c>
      <c r="F91" s="3">
        <v>126</v>
      </c>
      <c r="G91" s="1">
        <v>189</v>
      </c>
      <c r="H91" s="1">
        <v>63</v>
      </c>
      <c r="I91" s="1">
        <v>21.6</v>
      </c>
      <c r="J91" s="1">
        <v>15.3</v>
      </c>
      <c r="K91" s="1">
        <v>9</v>
      </c>
      <c r="L91" s="1">
        <v>0</v>
      </c>
      <c r="M91" s="1">
        <v>204.6</v>
      </c>
    </row>
    <row r="92" spans="1:13" ht="12.75" customHeight="1">
      <c r="A92" s="1" t="s">
        <v>190</v>
      </c>
      <c r="B92" s="1" t="s">
        <v>197</v>
      </c>
      <c r="C92" s="4">
        <v>41045</v>
      </c>
      <c r="D92" s="4">
        <v>41163</v>
      </c>
      <c r="E92" s="4">
        <v>41227</v>
      </c>
      <c r="F92" s="3">
        <v>119</v>
      </c>
      <c r="G92" s="1">
        <v>183</v>
      </c>
      <c r="H92" s="1">
        <v>65</v>
      </c>
      <c r="I92" s="1">
        <v>21.2</v>
      </c>
      <c r="J92" s="1">
        <v>14.8</v>
      </c>
      <c r="K92" s="1">
        <v>8.4</v>
      </c>
      <c r="L92" s="1">
        <v>0</v>
      </c>
      <c r="M92" s="1">
        <v>196.2</v>
      </c>
    </row>
    <row r="93" spans="1:13" ht="12.75" customHeight="1">
      <c r="A93" s="1" t="s">
        <v>190</v>
      </c>
      <c r="B93" s="1" t="s">
        <v>197</v>
      </c>
      <c r="C93" s="4">
        <v>41045</v>
      </c>
      <c r="D93" s="4">
        <v>41163</v>
      </c>
      <c r="E93" s="4">
        <v>41227</v>
      </c>
      <c r="F93" s="3">
        <v>119</v>
      </c>
      <c r="G93" s="1">
        <v>183</v>
      </c>
      <c r="H93" s="1">
        <v>65</v>
      </c>
      <c r="I93" s="1">
        <v>21.2</v>
      </c>
      <c r="J93" s="1">
        <v>14.8</v>
      </c>
      <c r="K93" s="1">
        <v>8.4</v>
      </c>
      <c r="L93" s="1">
        <v>0</v>
      </c>
      <c r="M93" s="1">
        <v>196.2</v>
      </c>
    </row>
    <row r="94" spans="1:13" ht="12.75" customHeight="1">
      <c r="A94" s="1" t="s">
        <v>190</v>
      </c>
      <c r="B94" s="1" t="s">
        <v>198</v>
      </c>
      <c r="C94" s="4">
        <v>41045</v>
      </c>
      <c r="D94" s="4">
        <v>41164</v>
      </c>
      <c r="E94" s="4">
        <v>41228</v>
      </c>
      <c r="F94" s="3">
        <v>120</v>
      </c>
      <c r="G94" s="1">
        <v>184</v>
      </c>
      <c r="H94" s="1">
        <v>65</v>
      </c>
      <c r="I94" s="1">
        <v>21.3</v>
      </c>
      <c r="J94" s="1">
        <v>14.9</v>
      </c>
      <c r="K94" s="1">
        <v>8.4</v>
      </c>
      <c r="L94" s="1">
        <v>0</v>
      </c>
      <c r="M94" s="1">
        <v>202.9</v>
      </c>
    </row>
    <row r="95" spans="1:13" ht="12.75" customHeight="1">
      <c r="A95" s="1" t="s">
        <v>190</v>
      </c>
      <c r="B95" s="1" t="s">
        <v>198</v>
      </c>
      <c r="C95" s="4">
        <v>41045</v>
      </c>
      <c r="D95" s="4">
        <v>41164</v>
      </c>
      <c r="E95" s="4">
        <v>41228</v>
      </c>
      <c r="F95" s="3">
        <v>120</v>
      </c>
      <c r="G95" s="1">
        <v>184</v>
      </c>
      <c r="H95" s="1">
        <v>65</v>
      </c>
      <c r="I95" s="1">
        <v>21.3</v>
      </c>
      <c r="J95" s="1">
        <v>14.9</v>
      </c>
      <c r="K95" s="1">
        <v>8.4</v>
      </c>
      <c r="L95" s="1">
        <v>0</v>
      </c>
      <c r="M95" s="1">
        <v>202.9</v>
      </c>
    </row>
    <row r="96" spans="1:13" ht="12.75" customHeight="1">
      <c r="A96" s="1" t="s">
        <v>190</v>
      </c>
      <c r="B96" s="1" t="s">
        <v>199</v>
      </c>
      <c r="C96" s="4">
        <v>41045</v>
      </c>
      <c r="D96" s="4">
        <v>41160</v>
      </c>
      <c r="E96" s="4">
        <v>41225</v>
      </c>
      <c r="F96" s="3">
        <v>116</v>
      </c>
      <c r="G96" s="1">
        <v>181</v>
      </c>
      <c r="H96" s="1">
        <v>66</v>
      </c>
      <c r="I96" s="1">
        <v>20.9</v>
      </c>
      <c r="J96" s="1">
        <v>14.5</v>
      </c>
      <c r="K96" s="1">
        <v>8.1999999999999993</v>
      </c>
      <c r="L96" s="1">
        <v>0</v>
      </c>
      <c r="M96" s="1">
        <v>192.6</v>
      </c>
    </row>
    <row r="97" spans="1:13" ht="12.75" customHeight="1">
      <c r="A97" s="1" t="s">
        <v>190</v>
      </c>
      <c r="B97" s="1" t="s">
        <v>199</v>
      </c>
      <c r="C97" s="4">
        <v>41045</v>
      </c>
      <c r="D97" s="4">
        <v>41160</v>
      </c>
      <c r="E97" s="4">
        <v>41225</v>
      </c>
      <c r="F97" s="3">
        <v>116</v>
      </c>
      <c r="G97" s="1">
        <v>181</v>
      </c>
      <c r="H97" s="1">
        <v>66</v>
      </c>
      <c r="I97" s="1">
        <v>20.9</v>
      </c>
      <c r="J97" s="1">
        <v>14.5</v>
      </c>
      <c r="K97" s="1">
        <v>8.1999999999999993</v>
      </c>
      <c r="L97" s="1">
        <v>0</v>
      </c>
      <c r="M97" s="1">
        <v>192.6</v>
      </c>
    </row>
    <row r="98" spans="1:13" ht="12.75" customHeight="1">
      <c r="A98" s="1" t="s">
        <v>190</v>
      </c>
      <c r="B98" s="1" t="s">
        <v>200</v>
      </c>
      <c r="C98" s="4">
        <v>41045</v>
      </c>
      <c r="D98" s="4">
        <v>41178</v>
      </c>
      <c r="E98" s="4">
        <v>41237</v>
      </c>
      <c r="F98" s="3">
        <v>134</v>
      </c>
      <c r="G98" s="1">
        <v>193</v>
      </c>
      <c r="H98" s="1">
        <v>60</v>
      </c>
      <c r="I98" s="1">
        <v>22.4</v>
      </c>
      <c r="J98" s="1">
        <v>16.100000000000001</v>
      </c>
      <c r="K98" s="1">
        <v>9.6999999999999993</v>
      </c>
      <c r="L98" s="1">
        <v>0</v>
      </c>
      <c r="M98" s="1">
        <v>202.8</v>
      </c>
    </row>
    <row r="99" spans="1:13" ht="12.75" customHeight="1">
      <c r="A99" s="1" t="s">
        <v>190</v>
      </c>
      <c r="B99" s="1" t="s">
        <v>200</v>
      </c>
      <c r="C99" s="4">
        <v>41045</v>
      </c>
      <c r="D99" s="4">
        <v>41178</v>
      </c>
      <c r="E99" s="4">
        <v>41237</v>
      </c>
      <c r="F99" s="3">
        <v>134</v>
      </c>
      <c r="G99" s="1">
        <v>193</v>
      </c>
      <c r="H99" s="1">
        <v>60</v>
      </c>
      <c r="I99" s="1">
        <v>22.4</v>
      </c>
      <c r="J99" s="1">
        <v>16.100000000000001</v>
      </c>
      <c r="K99" s="1">
        <v>9.6999999999999993</v>
      </c>
      <c r="L99" s="1">
        <v>0</v>
      </c>
      <c r="M99" s="1">
        <v>202.8</v>
      </c>
    </row>
    <row r="100" spans="1:13" ht="12.75" customHeight="1">
      <c r="A100" s="1" t="s">
        <v>190</v>
      </c>
      <c r="B100" s="1" t="s">
        <v>201</v>
      </c>
      <c r="C100" s="4">
        <v>41045</v>
      </c>
      <c r="D100" s="4">
        <v>41170</v>
      </c>
      <c r="E100" s="4">
        <v>41231</v>
      </c>
      <c r="F100" s="3">
        <v>126</v>
      </c>
      <c r="G100" s="1">
        <v>187</v>
      </c>
      <c r="H100" s="1">
        <v>62</v>
      </c>
      <c r="I100" s="1">
        <v>21.3</v>
      </c>
      <c r="J100" s="1">
        <v>15</v>
      </c>
      <c r="K100" s="1">
        <v>8.6999999999999993</v>
      </c>
      <c r="L100" s="1">
        <v>0</v>
      </c>
      <c r="M100" s="1">
        <v>196</v>
      </c>
    </row>
    <row r="101" spans="1:13" ht="12.75" customHeight="1">
      <c r="A101" s="1" t="s">
        <v>190</v>
      </c>
      <c r="B101" s="1" t="s">
        <v>201</v>
      </c>
      <c r="C101" s="4">
        <v>41045</v>
      </c>
      <c r="D101" s="4">
        <v>41170</v>
      </c>
      <c r="E101" s="4">
        <v>41231</v>
      </c>
      <c r="F101" s="3">
        <v>126</v>
      </c>
      <c r="G101" s="1">
        <v>187</v>
      </c>
      <c r="H101" s="1">
        <v>62</v>
      </c>
      <c r="I101" s="1">
        <v>21.3</v>
      </c>
      <c r="J101" s="1">
        <v>15</v>
      </c>
      <c r="K101" s="1">
        <v>8.6999999999999993</v>
      </c>
      <c r="L101" s="1">
        <v>0</v>
      </c>
      <c r="M101" s="1">
        <v>196</v>
      </c>
    </row>
    <row r="102" spans="1:13" ht="12.75" customHeight="1">
      <c r="A102" s="1" t="s">
        <v>190</v>
      </c>
      <c r="B102" s="1" t="s">
        <v>202</v>
      </c>
      <c r="C102" s="4">
        <v>41045</v>
      </c>
      <c r="D102" s="4">
        <v>41165</v>
      </c>
      <c r="E102" s="4">
        <v>41228</v>
      </c>
      <c r="F102" s="3">
        <v>121</v>
      </c>
      <c r="G102" s="1">
        <v>184</v>
      </c>
      <c r="H102" s="1">
        <v>64</v>
      </c>
      <c r="I102" s="1">
        <v>21.3</v>
      </c>
      <c r="J102" s="1">
        <v>14.9</v>
      </c>
      <c r="K102" s="1">
        <v>8.5</v>
      </c>
      <c r="L102" s="1">
        <v>0</v>
      </c>
      <c r="M102" s="1">
        <v>196.9</v>
      </c>
    </row>
    <row r="103" spans="1:13" ht="12.75" customHeight="1">
      <c r="A103" s="1" t="s">
        <v>190</v>
      </c>
      <c r="B103" s="1" t="s">
        <v>202</v>
      </c>
      <c r="C103" s="4">
        <v>41045</v>
      </c>
      <c r="D103" s="4">
        <v>41165</v>
      </c>
      <c r="E103" s="4">
        <v>41228</v>
      </c>
      <c r="F103" s="3">
        <v>121</v>
      </c>
      <c r="G103" s="1">
        <v>184</v>
      </c>
      <c r="H103" s="1">
        <v>64</v>
      </c>
      <c r="I103" s="1">
        <v>21.3</v>
      </c>
      <c r="J103" s="1">
        <v>14.9</v>
      </c>
      <c r="K103" s="1">
        <v>8.5</v>
      </c>
      <c r="L103" s="1">
        <v>0</v>
      </c>
      <c r="M103" s="1">
        <v>196.9</v>
      </c>
    </row>
    <row r="104" spans="1:13" ht="12.75" customHeight="1">
      <c r="A104" s="1" t="s">
        <v>190</v>
      </c>
      <c r="B104" s="1" t="s">
        <v>203</v>
      </c>
      <c r="C104" s="4">
        <v>41045</v>
      </c>
      <c r="D104" s="4">
        <v>41164</v>
      </c>
      <c r="E104" s="4">
        <v>41228</v>
      </c>
      <c r="F104" s="3">
        <v>120</v>
      </c>
      <c r="G104" s="1">
        <v>184</v>
      </c>
      <c r="H104" s="1">
        <v>65</v>
      </c>
      <c r="I104" s="1">
        <v>21.3</v>
      </c>
      <c r="J104" s="1">
        <v>14.9</v>
      </c>
      <c r="K104" s="1">
        <v>8.4</v>
      </c>
      <c r="L104" s="1">
        <v>0</v>
      </c>
      <c r="M104" s="1">
        <v>194.3</v>
      </c>
    </row>
    <row r="105" spans="1:13" ht="12.75" customHeight="1">
      <c r="A105" s="1" t="s">
        <v>190</v>
      </c>
      <c r="B105" s="1" t="s">
        <v>203</v>
      </c>
      <c r="C105" s="4">
        <v>41045</v>
      </c>
      <c r="D105" s="4">
        <v>41164</v>
      </c>
      <c r="E105" s="4">
        <v>41228</v>
      </c>
      <c r="F105" s="3">
        <v>120</v>
      </c>
      <c r="G105" s="1">
        <v>184</v>
      </c>
      <c r="H105" s="1">
        <v>65</v>
      </c>
      <c r="I105" s="1">
        <v>21.3</v>
      </c>
      <c r="J105" s="1">
        <v>14.9</v>
      </c>
      <c r="K105" s="1">
        <v>8.4</v>
      </c>
      <c r="L105" s="1">
        <v>0</v>
      </c>
      <c r="M105" s="1">
        <v>194.3</v>
      </c>
    </row>
    <row r="106" spans="1:13" ht="12.75" customHeight="1">
      <c r="E106" s="4"/>
    </row>
    <row r="107" spans="1:13" ht="12.75" customHeight="1"/>
    <row r="108" spans="1:13" ht="12.75" customHeight="1"/>
    <row r="109" spans="1:13" ht="12.75" customHeight="1"/>
    <row r="110" spans="1:13" ht="12.75" customHeight="1"/>
    <row r="111" spans="1:13" ht="12.75" customHeight="1"/>
    <row r="112" spans="1:13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Descripción</vt:lpstr>
      <vt:lpstr>Perfiles_químicos</vt:lpstr>
      <vt:lpstr>Condiciones_climáticas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martin rodiguez nuñez</cp:lastModifiedBy>
  <dcterms:created xsi:type="dcterms:W3CDTF">2015-10-07T19:35:30Z</dcterms:created>
  <dcterms:modified xsi:type="dcterms:W3CDTF">2023-07-14T16:43:54Z</dcterms:modified>
</cp:coreProperties>
</file>