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jak\Desktop\Vaje03 rešitve\"/>
    </mc:Choice>
  </mc:AlternateContent>
  <xr:revisionPtr revIDLastSave="0" documentId="11_D3FAC7937ADF1EC379D20271C0A1F38E6CE3453F" xr6:coauthVersionLast="47" xr6:coauthVersionMax="47" xr10:uidLastSave="{00000000-0000-0000-0000-000000000000}"/>
  <bookViews>
    <workbookView xWindow="0" yWindow="0" windowWidth="14370" windowHeight="11820" xr2:uid="{00000000-000D-0000-FFFF-FFFF00000000}"/>
  </bookViews>
  <sheets>
    <sheet name="List1" sheetId="1" r:id="rId1"/>
    <sheet name="List2" sheetId="2" r:id="rId2"/>
    <sheet name="Lis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H7" i="1" s="1"/>
  <c r="G6" i="1"/>
  <c r="G5" i="1"/>
  <c r="H5" i="1" s="1"/>
  <c r="G4" i="1"/>
  <c r="H4" i="1" s="1"/>
  <c r="F7" i="1"/>
  <c r="F8" i="1" s="1"/>
  <c r="E7" i="1"/>
  <c r="E8" i="1" s="1"/>
  <c r="D7" i="1"/>
  <c r="D8" i="1" s="1"/>
  <c r="C7" i="1"/>
  <c r="C8" i="1" s="1"/>
  <c r="B7" i="1"/>
  <c r="B8" i="1" s="1"/>
  <c r="F9" i="2"/>
  <c r="F5" i="2"/>
  <c r="B5" i="2"/>
  <c r="D5" i="2"/>
  <c r="I4" i="1" l="1"/>
  <c r="J4" i="1" s="1"/>
  <c r="I5" i="1"/>
  <c r="J5" i="1" s="1"/>
  <c r="G8" i="1"/>
  <c r="H6" i="1"/>
  <c r="I7" i="1"/>
  <c r="J7" i="1" s="1"/>
  <c r="I6" i="1" l="1"/>
  <c r="J6" i="1" s="1"/>
</calcChain>
</file>

<file path=xl/sharedStrings.xml><?xml version="1.0" encoding="utf-8"?>
<sst xmlns="http://schemas.openxmlformats.org/spreadsheetml/2006/main" count="19" uniqueCount="18">
  <si>
    <t>Število opravljenih ur:</t>
  </si>
  <si>
    <t>pon</t>
  </si>
  <si>
    <t>tor</t>
  </si>
  <si>
    <t>sre</t>
  </si>
  <si>
    <t>čet</t>
  </si>
  <si>
    <t>pet</t>
  </si>
  <si>
    <t>SKUPAJ</t>
  </si>
  <si>
    <t>Zaslužek</t>
  </si>
  <si>
    <t>Davek</t>
  </si>
  <si>
    <t>Dodatek</t>
  </si>
  <si>
    <t>Andrej</t>
  </si>
  <si>
    <t>Marko</t>
  </si>
  <si>
    <t>Jože</t>
  </si>
  <si>
    <t>Delež Jože</t>
  </si>
  <si>
    <t>Vrednost na uro:</t>
  </si>
  <si>
    <t>Davek:</t>
  </si>
  <si>
    <t>Dodatek:</t>
  </si>
  <si>
    <t>/*-+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</si>
</sst>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[$€-1];[Red]\-#,##0.00\ [$€-1]"/>
  </numFmts>
  <fonts count="4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164" fontId="2" fillId="0" borderId="0" xfId="0" applyNumberFormat="1" applyFont="1"/>
    <xf numFmtId="9" fontId="2" fillId="0" borderId="0" xfId="0" applyNumberFormat="1" applyFont="1"/>
    <xf numFmtId="9" fontId="0" fillId="0" borderId="0" xfId="0" applyNumberFormat="1"/>
    <xf numFmtId="0" fontId="1" fillId="2" borderId="2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9" fontId="0" fillId="0" borderId="1" xfId="2" applyFont="1" applyBorder="1"/>
    <xf numFmtId="44" fontId="0" fillId="0" borderId="1" xfId="1" applyFont="1" applyBorder="1"/>
  </cellXfs>
  <cellStyles count="3">
    <cellStyle name="Navadno" xfId="0" builtinId="0"/>
    <cellStyle name="Odstotek" xfId="2" builtinId="5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30" zoomScaleNormal="130" workbookViewId="0">
      <selection activeCell="N9" sqref="N9"/>
    </sheetView>
  </sheetViews>
  <sheetFormatPr defaultRowHeight="15"/>
  <cols>
    <col min="1" max="1" width="11.5703125" customWidth="1"/>
    <col min="8" max="8" width="11.7109375" customWidth="1"/>
    <col min="9" max="9" width="12.5703125" customWidth="1"/>
    <col min="10" max="10" width="15.85546875" customWidth="1"/>
  </cols>
  <sheetData>
    <row r="1" spans="1:10" ht="15.7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5.7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5.75">
      <c r="A3" s="5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4" t="s">
        <v>6</v>
      </c>
      <c r="H3" s="14" t="s">
        <v>7</v>
      </c>
      <c r="I3" s="14" t="s">
        <v>8</v>
      </c>
      <c r="J3" s="14" t="s">
        <v>9</v>
      </c>
    </row>
    <row r="4" spans="1:10" ht="15.75">
      <c r="A4" s="1" t="s">
        <v>10</v>
      </c>
      <c r="B4" s="6">
        <v>5</v>
      </c>
      <c r="C4" s="6">
        <v>5</v>
      </c>
      <c r="D4" s="6">
        <v>7</v>
      </c>
      <c r="E4" s="6">
        <v>6</v>
      </c>
      <c r="F4" s="11">
        <v>3</v>
      </c>
      <c r="G4" s="15">
        <f>SUM(B4:F4)</f>
        <v>26</v>
      </c>
      <c r="H4" s="16">
        <f>G4*C10</f>
        <v>169</v>
      </c>
      <c r="I4" s="16">
        <f>H4*$B$11</f>
        <v>33.800000000000004</v>
      </c>
      <c r="J4" s="18">
        <f>(H4-I4)*$B$12</f>
        <v>20.279999999999998</v>
      </c>
    </row>
    <row r="5" spans="1:10" ht="15.75">
      <c r="A5" s="1" t="s">
        <v>11</v>
      </c>
      <c r="B5" s="6">
        <v>6</v>
      </c>
      <c r="C5" s="6">
        <v>6</v>
      </c>
      <c r="D5" s="6">
        <v>6</v>
      </c>
      <c r="E5" s="6">
        <v>5</v>
      </c>
      <c r="F5" s="11">
        <v>4</v>
      </c>
      <c r="G5" s="15">
        <f>SUM(B5:F5)</f>
        <v>27</v>
      </c>
      <c r="H5" s="16">
        <f>G5*C10</f>
        <v>175.5</v>
      </c>
      <c r="I5" s="16">
        <f t="shared" ref="I5:I7" si="0">H5*$B$11</f>
        <v>35.1</v>
      </c>
      <c r="J5" s="18">
        <f t="shared" ref="J5:J7" si="1">(H5-I5)*$B$12</f>
        <v>21.06</v>
      </c>
    </row>
    <row r="6" spans="1:10" ht="15.75">
      <c r="A6" s="1" t="s">
        <v>12</v>
      </c>
      <c r="B6" s="12">
        <v>5</v>
      </c>
      <c r="C6" s="12">
        <v>5</v>
      </c>
      <c r="D6" s="12">
        <v>5</v>
      </c>
      <c r="E6" s="12">
        <v>4</v>
      </c>
      <c r="F6" s="13">
        <v>4</v>
      </c>
      <c r="G6" s="15">
        <f>SUM(B6:F6)</f>
        <v>23</v>
      </c>
      <c r="H6" s="16">
        <f>G6*C10</f>
        <v>149.5</v>
      </c>
      <c r="I6" s="16">
        <f t="shared" si="0"/>
        <v>29.900000000000002</v>
      </c>
      <c r="J6" s="18">
        <f t="shared" si="1"/>
        <v>17.939999999999998</v>
      </c>
    </row>
    <row r="7" spans="1:10" ht="15.75">
      <c r="A7" s="10" t="s">
        <v>6</v>
      </c>
      <c r="B7" s="15">
        <f>SUM(B4:B6)</f>
        <v>16</v>
      </c>
      <c r="C7" s="15">
        <f>SUM(C5,C6,C4)</f>
        <v>16</v>
      </c>
      <c r="D7" s="15">
        <f>SUM(D4,D5,D6)</f>
        <v>18</v>
      </c>
      <c r="E7" s="15">
        <f>SUM(E4,E5,E6)</f>
        <v>15</v>
      </c>
      <c r="F7" s="15">
        <f>SUM(F6,F4,F5)</f>
        <v>11</v>
      </c>
      <c r="G7" s="15">
        <f>SUM(B4:F6)</f>
        <v>76</v>
      </c>
      <c r="H7" s="16">
        <f>G7*C10</f>
        <v>494</v>
      </c>
      <c r="I7" s="16">
        <f t="shared" si="0"/>
        <v>98.800000000000011</v>
      </c>
      <c r="J7" s="18">
        <f t="shared" si="1"/>
        <v>59.279999999999994</v>
      </c>
    </row>
    <row r="8" spans="1:10" ht="15.75">
      <c r="A8" s="1" t="s">
        <v>13</v>
      </c>
      <c r="B8" s="17">
        <f>B6/B7</f>
        <v>0.3125</v>
      </c>
      <c r="C8" s="17">
        <f t="shared" ref="C8:G8" si="2">C6/C7</f>
        <v>0.3125</v>
      </c>
      <c r="D8" s="17">
        <f t="shared" si="2"/>
        <v>0.27777777777777779</v>
      </c>
      <c r="E8" s="17">
        <f t="shared" si="2"/>
        <v>0.26666666666666666</v>
      </c>
      <c r="F8" s="17">
        <f t="shared" si="2"/>
        <v>0.36363636363636365</v>
      </c>
      <c r="G8" s="17">
        <f t="shared" si="2"/>
        <v>0.30263157894736842</v>
      </c>
      <c r="H8" s="15"/>
      <c r="I8" s="15"/>
      <c r="J8" s="15"/>
    </row>
    <row r="9" spans="1:10" ht="15.7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.75">
      <c r="A10" s="3" t="s">
        <v>14</v>
      </c>
      <c r="B10" s="3"/>
      <c r="C10" s="7">
        <v>6.5</v>
      </c>
      <c r="D10" s="3"/>
      <c r="E10" s="3"/>
      <c r="F10" s="3"/>
      <c r="G10" s="3"/>
      <c r="H10" s="3"/>
      <c r="I10" s="3"/>
      <c r="J10" s="3"/>
    </row>
    <row r="11" spans="1:10" ht="15.75">
      <c r="A11" s="3" t="s">
        <v>15</v>
      </c>
      <c r="B11" s="8">
        <v>0.2</v>
      </c>
      <c r="C11" s="3"/>
      <c r="D11" s="3"/>
      <c r="E11" s="3"/>
      <c r="F11" s="3"/>
      <c r="G11" s="3"/>
      <c r="H11" s="3"/>
      <c r="I11" s="3"/>
      <c r="J11" s="3"/>
    </row>
    <row r="12" spans="1:10" ht="15.75">
      <c r="A12" s="3" t="s">
        <v>16</v>
      </c>
      <c r="B12" s="8">
        <v>0.15</v>
      </c>
      <c r="C12" s="3"/>
      <c r="D12" s="3"/>
      <c r="E12" s="3"/>
      <c r="F12" s="3"/>
      <c r="G12" s="3"/>
      <c r="H12" s="3"/>
      <c r="I12" s="3"/>
      <c r="J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9"/>
  <sheetViews>
    <sheetView zoomScale="145" zoomScaleNormal="145" workbookViewId="0">
      <selection activeCell="F10" sqref="F10"/>
    </sheetView>
  </sheetViews>
  <sheetFormatPr defaultRowHeight="15"/>
  <sheetData>
    <row r="3" spans="2:6">
      <c r="B3">
        <v>400</v>
      </c>
      <c r="D3">
        <v>400</v>
      </c>
    </row>
    <row r="4" spans="2:6">
      <c r="B4">
        <v>500</v>
      </c>
      <c r="D4">
        <v>500</v>
      </c>
    </row>
    <row r="5" spans="2:6">
      <c r="B5">
        <f>400+500</f>
        <v>900</v>
      </c>
      <c r="D5">
        <f>D3+D4</f>
        <v>900</v>
      </c>
      <c r="F5">
        <f>2^3</f>
        <v>8</v>
      </c>
    </row>
    <row r="7" spans="2:6">
      <c r="F7" s="9">
        <v>0.45</v>
      </c>
    </row>
    <row r="8" spans="2:6">
      <c r="D8" t="s">
        <v>17</v>
      </c>
    </row>
    <row r="9" spans="2:6">
      <c r="F9">
        <f>5+3*4</f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ŠC NM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ALEŠ</dc:creator>
  <cp:keywords/>
  <dc:description/>
  <cp:lastModifiedBy>Martin Oprin (R1A)</cp:lastModifiedBy>
  <cp:revision/>
  <dcterms:created xsi:type="dcterms:W3CDTF">2011-02-08T01:14:59Z</dcterms:created>
  <dcterms:modified xsi:type="dcterms:W3CDTF">2021-11-17T08:48:01Z</dcterms:modified>
  <cp:category/>
  <cp:contentStatus/>
</cp:coreProperties>
</file>