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govaljubljana-my.sharepoint.com/personal/martin_oprin_students_vegova_si/Documents/Šola/IKP/Vaje03 rešitve/advanced/"/>
    </mc:Choice>
  </mc:AlternateContent>
  <bookViews>
    <workbookView xWindow="0" yWindow="0" windowWidth="25200" windowHeight="11850"/>
  </bookViews>
  <sheets>
    <sheet name="List1" sheetId="1" r:id="rId1"/>
    <sheet name="List2" sheetId="2" r:id="rId2"/>
    <sheet name="List3" sheetId="3" r:id="rId3"/>
  </sheets>
  <calcPr calcId="162913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4" i="1"/>
  <c r="L4" i="1"/>
  <c r="L5" i="1"/>
  <c r="L6" i="1"/>
  <c r="L7" i="1"/>
  <c r="L8" i="1"/>
  <c r="L9" i="1"/>
  <c r="L10" i="1"/>
  <c r="K5" i="1"/>
  <c r="K6" i="1"/>
  <c r="K7" i="1"/>
  <c r="K8" i="1"/>
  <c r="K9" i="1"/>
  <c r="K10" i="1"/>
  <c r="K4" i="1"/>
  <c r="J5" i="1"/>
  <c r="J6" i="1"/>
  <c r="J7" i="1"/>
  <c r="J8" i="1"/>
  <c r="J9" i="1"/>
  <c r="J10" i="1"/>
  <c r="J4" i="1"/>
  <c r="C12" i="1"/>
  <c r="D12" i="1"/>
  <c r="E12" i="1"/>
  <c r="F12" i="1"/>
  <c r="G12" i="1"/>
  <c r="B12" i="1"/>
  <c r="C11" i="1"/>
  <c r="D11" i="1"/>
  <c r="E11" i="1"/>
  <c r="F11" i="1"/>
  <c r="G11" i="1"/>
  <c r="B11" i="1"/>
  <c r="I5" i="1"/>
  <c r="I6" i="1"/>
  <c r="I7" i="1"/>
  <c r="I8" i="1"/>
  <c r="I9" i="1"/>
  <c r="I10" i="1"/>
  <c r="I4" i="1"/>
  <c r="H5" i="1"/>
  <c r="H6" i="1"/>
  <c r="H7" i="1"/>
  <c r="H8" i="1"/>
  <c r="H9" i="1"/>
  <c r="H10" i="1"/>
  <c r="H4" i="1"/>
  <c r="G5" i="1"/>
  <c r="G6" i="1"/>
  <c r="G7" i="1"/>
  <c r="G8" i="1"/>
  <c r="G9" i="1"/>
  <c r="G10" i="1"/>
  <c r="G4" i="1"/>
</calcChain>
</file>

<file path=xl/sharedStrings.xml><?xml version="1.0" encoding="utf-8"?>
<sst xmlns="http://schemas.openxmlformats.org/spreadsheetml/2006/main" count="24" uniqueCount="23">
  <si>
    <t>Marta</t>
  </si>
  <si>
    <t>Joži</t>
  </si>
  <si>
    <t>Andreja</t>
  </si>
  <si>
    <t>Mateja</t>
  </si>
  <si>
    <t>Fanika</t>
  </si>
  <si>
    <t>Mojca</t>
  </si>
  <si>
    <t>Alenka</t>
  </si>
  <si>
    <t>PON</t>
  </si>
  <si>
    <t>TOR</t>
  </si>
  <si>
    <t>SRE</t>
  </si>
  <si>
    <t>ČET</t>
  </si>
  <si>
    <t>PET</t>
  </si>
  <si>
    <t>Število izdelanih izdelkov</t>
  </si>
  <si>
    <t>Skupaj</t>
  </si>
  <si>
    <t>Delež Mateja</t>
  </si>
  <si>
    <t>Delež petek</t>
  </si>
  <si>
    <t>Norma</t>
  </si>
  <si>
    <t>Norma na teden:</t>
  </si>
  <si>
    <t>Zaslužek</t>
  </si>
  <si>
    <t>Vrednost na kos:</t>
  </si>
  <si>
    <t>Dodatek</t>
  </si>
  <si>
    <t>Dodatek za uspešnost</t>
  </si>
  <si>
    <t>Skupaj zaslužek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</si>
</sst>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1]_-;\-* #,##0.00\ [$€-1]_-;_-* &quot;-&quot;??\ [$€-1]_-;_-@_-"/>
  </numFmts>
  <fonts count="4" x14ac:knownFonts="1">
    <font>
      <sz val="10"/>
      <name val="Arial CE"/>
      <charset val="238"/>
    </font>
    <font>
      <sz val="8"/>
      <name val="Arial CE"/>
      <charset val="238"/>
    </font>
    <font>
      <b/>
      <sz val="12"/>
      <name val="Arial CE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9" fontId="0" fillId="0" borderId="0" xfId="2" applyFont="1"/>
    <xf numFmtId="44" fontId="0" fillId="0" borderId="0" xfId="1" applyFont="1"/>
  </cellXfs>
  <cellStyles count="3">
    <cellStyle name="Navadno" xfId="0" builtinId="0"/>
    <cellStyle name="Odstotek" xfId="2" builtinId="5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workbookViewId="0">
      <selection activeCell="M4" sqref="M4:M10"/>
    </sheetView>
  </sheetViews>
  <sheetFormatPr defaultRowHeight="12.75" x14ac:dyDescent="0.2"/>
  <cols>
    <col min="1" max="1" width="11.42578125" customWidth="1"/>
    <col min="8" max="8" width="10.85546875" bestFit="1" customWidth="1"/>
    <col min="10" max="10" width="9.42578125" bestFit="1" customWidth="1"/>
    <col min="12" max="12" width="14.85546875" bestFit="1" customWidth="1"/>
  </cols>
  <sheetData>
    <row r="1" spans="1:13" ht="15.75" x14ac:dyDescent="0.25">
      <c r="A1" s="1" t="s">
        <v>12</v>
      </c>
    </row>
    <row r="3" spans="1:13" x14ac:dyDescent="0.2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13</v>
      </c>
      <c r="H3" t="s">
        <v>15</v>
      </c>
      <c r="I3" t="s">
        <v>16</v>
      </c>
      <c r="J3" t="s">
        <v>18</v>
      </c>
      <c r="K3" t="s">
        <v>20</v>
      </c>
      <c r="L3" t="s">
        <v>22</v>
      </c>
    </row>
    <row r="4" spans="1:13" x14ac:dyDescent="0.2">
      <c r="A4" t="s">
        <v>0</v>
      </c>
      <c r="B4">
        <v>34</v>
      </c>
      <c r="C4">
        <v>45</v>
      </c>
      <c r="D4">
        <v>45</v>
      </c>
      <c r="E4">
        <v>37</v>
      </c>
      <c r="F4">
        <v>43</v>
      </c>
      <c r="G4">
        <f>SUM(B4:F4)</f>
        <v>204</v>
      </c>
      <c r="H4" s="4">
        <f>F4/G4</f>
        <v>0.2107843137254902</v>
      </c>
      <c r="I4">
        <f>AVERAGE(B4:F4)</f>
        <v>40.799999999999997</v>
      </c>
      <c r="J4" s="2">
        <f>G4*$A$18</f>
        <v>195.84</v>
      </c>
      <c r="K4" s="5">
        <f>G4*$A$20</f>
        <v>17.34</v>
      </c>
      <c r="L4" s="2">
        <f>SUM(J4:K4)</f>
        <v>213.18</v>
      </c>
      <c r="M4" s="2">
        <f>SUM(B4:F4)*$A$18+SUM(B4:F4)*$A$20</f>
        <v>213.18</v>
      </c>
    </row>
    <row r="5" spans="1:13" x14ac:dyDescent="0.2">
      <c r="A5" t="s">
        <v>1</v>
      </c>
      <c r="B5">
        <v>32</v>
      </c>
      <c r="C5">
        <v>40</v>
      </c>
      <c r="D5">
        <v>34</v>
      </c>
      <c r="E5">
        <v>47</v>
      </c>
      <c r="F5">
        <v>48</v>
      </c>
      <c r="G5">
        <f t="shared" ref="G5:G10" si="0">SUM(B5:F5)</f>
        <v>201</v>
      </c>
      <c r="H5" s="4">
        <f t="shared" ref="H5:H10" si="1">F5/G5</f>
        <v>0.23880597014925373</v>
      </c>
      <c r="I5">
        <f t="shared" ref="I5:I10" si="2">AVERAGE(B5:F5)</f>
        <v>40.200000000000003</v>
      </c>
      <c r="J5" s="2">
        <f t="shared" ref="J5:J11" si="3">G5*$A$18</f>
        <v>192.95999999999998</v>
      </c>
      <c r="K5" s="5">
        <f t="shared" ref="K5:K10" si="4">G5*$A$20</f>
        <v>17.085000000000001</v>
      </c>
      <c r="L5" s="2">
        <f t="shared" ref="L5:L10" si="5">SUM(J5:K5)</f>
        <v>210.04499999999999</v>
      </c>
      <c r="M5" s="2">
        <f t="shared" ref="M5:M10" si="6">SUM(B5:F5)*$A$18+SUM(B5:F5)*$A$20</f>
        <v>210.04499999999999</v>
      </c>
    </row>
    <row r="6" spans="1:13" x14ac:dyDescent="0.2">
      <c r="A6" t="s">
        <v>2</v>
      </c>
      <c r="B6">
        <v>34</v>
      </c>
      <c r="C6">
        <v>34</v>
      </c>
      <c r="D6">
        <v>40</v>
      </c>
      <c r="E6">
        <v>44</v>
      </c>
      <c r="F6">
        <v>51</v>
      </c>
      <c r="G6">
        <f t="shared" si="0"/>
        <v>203</v>
      </c>
      <c r="H6" s="4">
        <f t="shared" si="1"/>
        <v>0.25123152709359609</v>
      </c>
      <c r="I6">
        <f t="shared" si="2"/>
        <v>40.6</v>
      </c>
      <c r="J6" s="2">
        <f t="shared" si="3"/>
        <v>194.88</v>
      </c>
      <c r="K6" s="5">
        <f t="shared" si="4"/>
        <v>17.255000000000003</v>
      </c>
      <c r="L6" s="2">
        <f t="shared" si="5"/>
        <v>212.13499999999999</v>
      </c>
      <c r="M6" s="2">
        <f t="shared" si="6"/>
        <v>212.13499999999999</v>
      </c>
    </row>
    <row r="7" spans="1:13" x14ac:dyDescent="0.2">
      <c r="A7" t="s">
        <v>3</v>
      </c>
      <c r="B7">
        <v>42</v>
      </c>
      <c r="C7">
        <v>43</v>
      </c>
      <c r="D7">
        <v>40</v>
      </c>
      <c r="E7">
        <v>44</v>
      </c>
      <c r="F7">
        <v>52</v>
      </c>
      <c r="G7">
        <f t="shared" si="0"/>
        <v>221</v>
      </c>
      <c r="H7" s="4">
        <f t="shared" si="1"/>
        <v>0.23529411764705882</v>
      </c>
      <c r="I7">
        <f t="shared" si="2"/>
        <v>44.2</v>
      </c>
      <c r="J7" s="2">
        <f t="shared" si="3"/>
        <v>212.16</v>
      </c>
      <c r="K7" s="5">
        <f t="shared" si="4"/>
        <v>18.785</v>
      </c>
      <c r="L7" s="2">
        <f t="shared" si="5"/>
        <v>230.94499999999999</v>
      </c>
      <c r="M7" s="2">
        <f t="shared" si="6"/>
        <v>230.94499999999999</v>
      </c>
    </row>
    <row r="8" spans="1:13" x14ac:dyDescent="0.2">
      <c r="A8" t="s">
        <v>4</v>
      </c>
      <c r="B8">
        <v>45</v>
      </c>
      <c r="C8">
        <v>54</v>
      </c>
      <c r="D8">
        <v>34</v>
      </c>
      <c r="E8">
        <v>42</v>
      </c>
      <c r="F8">
        <v>42</v>
      </c>
      <c r="G8">
        <f t="shared" si="0"/>
        <v>217</v>
      </c>
      <c r="H8" s="4">
        <f t="shared" si="1"/>
        <v>0.19354838709677419</v>
      </c>
      <c r="I8">
        <f t="shared" si="2"/>
        <v>43.4</v>
      </c>
      <c r="J8" s="2">
        <f t="shared" si="3"/>
        <v>208.32</v>
      </c>
      <c r="K8" s="5">
        <f t="shared" si="4"/>
        <v>18.445</v>
      </c>
      <c r="L8" s="2">
        <f t="shared" si="5"/>
        <v>226.76499999999999</v>
      </c>
      <c r="M8" s="2">
        <f t="shared" si="6"/>
        <v>226.76499999999999</v>
      </c>
    </row>
    <row r="9" spans="1:13" x14ac:dyDescent="0.2">
      <c r="A9" t="s">
        <v>5</v>
      </c>
      <c r="B9">
        <v>45</v>
      </c>
      <c r="C9">
        <v>45</v>
      </c>
      <c r="D9">
        <v>45</v>
      </c>
      <c r="E9">
        <v>34</v>
      </c>
      <c r="F9">
        <v>39</v>
      </c>
      <c r="G9">
        <f t="shared" si="0"/>
        <v>208</v>
      </c>
      <c r="H9" s="4">
        <f t="shared" si="1"/>
        <v>0.1875</v>
      </c>
      <c r="I9">
        <f t="shared" si="2"/>
        <v>41.6</v>
      </c>
      <c r="J9" s="2">
        <f t="shared" si="3"/>
        <v>199.68</v>
      </c>
      <c r="K9" s="5">
        <f t="shared" si="4"/>
        <v>17.68</v>
      </c>
      <c r="L9" s="2">
        <f t="shared" si="5"/>
        <v>217.36</v>
      </c>
      <c r="M9" s="2">
        <f t="shared" si="6"/>
        <v>217.36</v>
      </c>
    </row>
    <row r="10" spans="1:13" x14ac:dyDescent="0.2">
      <c r="A10" t="s">
        <v>6</v>
      </c>
      <c r="B10">
        <v>43</v>
      </c>
      <c r="C10">
        <v>34</v>
      </c>
      <c r="D10">
        <v>56</v>
      </c>
      <c r="E10">
        <v>54</v>
      </c>
      <c r="F10">
        <v>49</v>
      </c>
      <c r="G10">
        <f t="shared" si="0"/>
        <v>236</v>
      </c>
      <c r="H10" s="4">
        <f t="shared" si="1"/>
        <v>0.2076271186440678</v>
      </c>
      <c r="I10">
        <f t="shared" si="2"/>
        <v>47.2</v>
      </c>
      <c r="J10" s="2">
        <f t="shared" si="3"/>
        <v>226.56</v>
      </c>
      <c r="K10" s="5">
        <f t="shared" si="4"/>
        <v>20.060000000000002</v>
      </c>
      <c r="L10" s="2">
        <f t="shared" si="5"/>
        <v>246.62</v>
      </c>
      <c r="M10" s="2">
        <f t="shared" si="6"/>
        <v>246.62</v>
      </c>
    </row>
    <row r="11" spans="1:13" x14ac:dyDescent="0.2">
      <c r="A11" t="s">
        <v>13</v>
      </c>
      <c r="B11">
        <f>SUM(B4:B10)</f>
        <v>275</v>
      </c>
      <c r="C11">
        <f t="shared" ref="C11:G11" si="7">SUM(C4:C10)</f>
        <v>295</v>
      </c>
      <c r="D11">
        <f t="shared" si="7"/>
        <v>294</v>
      </c>
      <c r="E11">
        <f t="shared" si="7"/>
        <v>302</v>
      </c>
      <c r="F11">
        <f t="shared" si="7"/>
        <v>324</v>
      </c>
      <c r="G11">
        <f t="shared" si="7"/>
        <v>1490</v>
      </c>
      <c r="J11" s="2"/>
    </row>
    <row r="12" spans="1:13" x14ac:dyDescent="0.2">
      <c r="A12" t="s">
        <v>14</v>
      </c>
      <c r="B12">
        <f>B7/B11</f>
        <v>0.15272727272727274</v>
      </c>
      <c r="C12">
        <f t="shared" ref="C12:G12" si="8">C7/C11</f>
        <v>0.14576271186440679</v>
      </c>
      <c r="D12">
        <f t="shared" si="8"/>
        <v>0.1360544217687075</v>
      </c>
      <c r="E12">
        <f t="shared" si="8"/>
        <v>0.14569536423841059</v>
      </c>
      <c r="F12">
        <f t="shared" si="8"/>
        <v>0.16049382716049382</v>
      </c>
      <c r="G12">
        <f t="shared" si="8"/>
        <v>0.14832214765100671</v>
      </c>
    </row>
    <row r="15" spans="1:13" x14ac:dyDescent="0.2">
      <c r="A15" t="s">
        <v>17</v>
      </c>
    </row>
    <row r="16" spans="1:13" x14ac:dyDescent="0.2">
      <c r="A16">
        <v>200</v>
      </c>
    </row>
    <row r="17" spans="1:1" x14ac:dyDescent="0.2">
      <c r="A17" t="s">
        <v>19</v>
      </c>
    </row>
    <row r="18" spans="1:1" x14ac:dyDescent="0.2">
      <c r="A18" s="2">
        <v>0.96</v>
      </c>
    </row>
    <row r="19" spans="1:1" x14ac:dyDescent="0.2">
      <c r="A19" t="s">
        <v>21</v>
      </c>
    </row>
    <row r="20" spans="1:1" x14ac:dyDescent="0.2">
      <c r="A20" s="3">
        <v>8.5000000000000006E-2</v>
      </c>
    </row>
  </sheetData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" footer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9829DE4D44BC46AD8498A5F1A08A55" ma:contentTypeVersion="13" ma:contentTypeDescription="Ustvari nov dokument." ma:contentTypeScope="" ma:versionID="b0b0b0b6c71924720cefd6af949fa060">
  <xsd:schema xmlns:xsd="http://www.w3.org/2001/XMLSchema" xmlns:xs="http://www.w3.org/2001/XMLSchema" xmlns:p="http://schemas.microsoft.com/office/2006/metadata/properties" xmlns:ns3="8b90fc8c-9866-4fa4-a767-5cd432397d66" xmlns:ns4="80dd8dd3-052a-4613-a622-512ac47e2beb" targetNamespace="http://schemas.microsoft.com/office/2006/metadata/properties" ma:root="true" ma:fieldsID="7b3058937d979575ec4bc4e97909649c" ns3:_="" ns4:_="">
    <xsd:import namespace="8b90fc8c-9866-4fa4-a767-5cd432397d66"/>
    <xsd:import namespace="80dd8dd3-052a-4613-a622-512ac47e2b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0fc8c-9866-4fa4-a767-5cd432397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d8dd3-052a-4613-a622-512ac47e2be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Razprševanje namiga za skupno rab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416775-2CE5-44D2-9582-F81A871357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0fc8c-9866-4fa4-a767-5cd432397d66"/>
    <ds:schemaRef ds:uri="80dd8dd3-052a-4613-a622-512ac47e2b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4038AC-3805-4454-8DC4-1C6AAB7FE4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2FCA1C-7C3B-4B56-8978-B3A28E205023}">
  <ds:schemaRefs>
    <ds:schemaRef ds:uri="8b90fc8c-9866-4fa4-a767-5cd432397d66"/>
    <ds:schemaRef ds:uri="http://purl.org/dc/terms/"/>
    <ds:schemaRef ds:uri="http://schemas.microsoft.com/office/2006/documentManagement/types"/>
    <ds:schemaRef ds:uri="80dd8dd3-052a-4613-a622-512ac47e2beb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Mojca Bratkovič</dc:creator>
  <cp:lastModifiedBy>Uporabnik</cp:lastModifiedBy>
  <dcterms:created xsi:type="dcterms:W3CDTF">2006-01-02T22:02:28Z</dcterms:created>
  <dcterms:modified xsi:type="dcterms:W3CDTF">2021-12-15T08:45:08Z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0x010100009829DE4D44BC46AD8498A5F1A08A55</vt:lpwstr>
  </property>
</Properties>
</file>