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/>
  <mc:AlternateContent xmlns:mc="http://schemas.openxmlformats.org/markup-compatibility/2006">
    <mc:Choice Requires="x15">
      <x15ac:absPath xmlns:x15ac="http://schemas.microsoft.com/office/spreadsheetml/2010/11/ac" url="C:\Users\Dijak\Desktop\Vaje03 rešitve\"/>
    </mc:Choice>
  </mc:AlternateContent>
  <xr:revisionPtr revIDLastSave="0" documentId="11_C9CE7E9E1CF4CAAE45F0BEC8A82E06291A0C9BD0" xr6:coauthVersionLast="47" xr6:coauthVersionMax="47" xr10:uidLastSave="{00000000-0000-0000-0000-000000000000}"/>
  <bookViews>
    <workbookView xWindow="0" yWindow="0" windowWidth="25200" windowHeight="11850" xr2:uid="{00000000-000D-0000-FFFF-FFFF00000000}"/>
  </bookViews>
  <sheets>
    <sheet name="Lis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3" i="1"/>
  <c r="F3" i="1" l="1"/>
  <c r="G3" i="1" s="1"/>
  <c r="H3" i="1" s="1"/>
  <c r="I3" i="1" s="1"/>
  <c r="F9" i="1"/>
  <c r="G9" i="1" s="1"/>
  <c r="H9" i="1" s="1"/>
  <c r="I9" i="1" s="1"/>
  <c r="F8" i="1"/>
  <c r="G8" i="1" s="1"/>
  <c r="H8" i="1" s="1"/>
  <c r="I8" i="1" s="1"/>
  <c r="F7" i="1"/>
  <c r="G7" i="1" s="1"/>
  <c r="H7" i="1" s="1"/>
  <c r="I7" i="1" s="1"/>
  <c r="F6" i="1"/>
  <c r="G6" i="1" s="1"/>
  <c r="H6" i="1" s="1"/>
  <c r="I6" i="1" s="1"/>
  <c r="F5" i="1"/>
  <c r="G5" i="1" s="1"/>
  <c r="H5" i="1" s="1"/>
  <c r="I5" i="1" s="1"/>
  <c r="F4" i="1"/>
  <c r="G4" i="1" s="1"/>
  <c r="H4" i="1" s="1"/>
  <c r="I4" i="1" s="1"/>
  <c r="I1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VSS</author>
  </authors>
  <commentList>
    <comment ref="E2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38"/>
          </rPr>
          <t>VSS:</t>
        </r>
        <r>
          <rPr>
            <sz val="8"/>
            <color indexed="81"/>
            <rFont val="Tahoma"/>
            <family val="2"/>
            <charset val="238"/>
          </rPr>
          <t xml:space="preserve">
št. x  Cena</t>
        </r>
      </text>
    </comment>
    <comment ref="F2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VSS:</t>
        </r>
        <r>
          <rPr>
            <sz val="8"/>
            <color indexed="81"/>
            <rFont val="Tahoma"/>
            <family val="2"/>
            <charset val="238"/>
          </rPr>
          <t xml:space="preserve">
Znesek x Popust</t>
        </r>
      </text>
    </comment>
    <comment ref="G2" authorId="0" shapeId="0" xr:uid="{00000000-0006-0000-0000-000003000000}">
      <text>
        <r>
          <rPr>
            <b/>
            <sz val="8"/>
            <color indexed="81"/>
            <rFont val="Tahoma"/>
            <family val="2"/>
            <charset val="238"/>
          </rPr>
          <t>VSS:</t>
        </r>
        <r>
          <rPr>
            <sz val="8"/>
            <color indexed="81"/>
            <rFont val="Tahoma"/>
            <family val="2"/>
            <charset val="238"/>
          </rPr>
          <t xml:space="preserve">
Znesek - Popust</t>
        </r>
      </text>
    </comment>
    <comment ref="H2" authorId="0" shapeId="0" xr:uid="{00000000-0006-0000-0000-000004000000}">
      <text>
        <r>
          <rPr>
            <b/>
            <sz val="8"/>
            <color indexed="81"/>
            <rFont val="Tahoma"/>
            <family val="2"/>
            <charset val="238"/>
          </rPr>
          <t>VSS:</t>
        </r>
        <r>
          <rPr>
            <sz val="8"/>
            <color indexed="81"/>
            <rFont val="Tahoma"/>
            <family val="2"/>
            <charset val="238"/>
          </rPr>
          <t xml:space="preserve">
Osnova x Davek</t>
        </r>
      </text>
    </comment>
    <comment ref="I2" authorId="0" shapeId="0" xr:uid="{00000000-0006-0000-0000-000005000000}">
      <text>
        <r>
          <rPr>
            <b/>
            <sz val="8"/>
            <color indexed="81"/>
            <rFont val="Tahoma"/>
            <family val="2"/>
            <charset val="238"/>
          </rPr>
          <t>VSS:</t>
        </r>
        <r>
          <rPr>
            <sz val="8"/>
            <color indexed="81"/>
            <rFont val="Tahoma"/>
            <family val="2"/>
            <charset val="238"/>
          </rPr>
          <t xml:space="preserve">
Osnova + Davek</t>
        </r>
      </text>
    </comment>
  </commentList>
</comments>
</file>

<file path=xl/sharedStrings.xml><?xml version="1.0" encoding="utf-8"?>
<sst xmlns="http://schemas.openxmlformats.org/spreadsheetml/2006/main" count="18" uniqueCount="18">
  <si>
    <t>Tip formata</t>
  </si>
  <si>
    <t>Št. kopij</t>
  </si>
  <si>
    <t>Cena (€)</t>
  </si>
  <si>
    <t>Znesek (€)</t>
  </si>
  <si>
    <t>Popust (€)</t>
  </si>
  <si>
    <t>Osnova (€)</t>
  </si>
  <si>
    <t>Davek (€)</t>
  </si>
  <si>
    <t>Skupaj (€)</t>
  </si>
  <si>
    <t>A1</t>
  </si>
  <si>
    <t>A2</t>
  </si>
  <si>
    <t>A3</t>
  </si>
  <si>
    <t>B1</t>
  </si>
  <si>
    <t>B2</t>
  </si>
  <si>
    <t>B3</t>
  </si>
  <si>
    <t>A4</t>
  </si>
  <si>
    <t>Skupaj</t>
  </si>
  <si>
    <t>Popust:</t>
  </si>
  <si>
    <t>Davek: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</si>
</sst>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 CE"/>
    </font>
    <font>
      <sz val="10"/>
      <name val="Arial CE"/>
      <family val="2"/>
      <charset val="238"/>
    </font>
    <font>
      <b/>
      <i/>
      <sz val="11"/>
      <color indexed="9"/>
      <name val="Arial CE"/>
    </font>
    <font>
      <b/>
      <i/>
      <sz val="10"/>
      <color indexed="9"/>
      <name val="Arial CE"/>
    </font>
    <font>
      <b/>
      <i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12"/>
      <color indexed="8"/>
      <name val="Arial CE"/>
      <family val="2"/>
      <charset val="238"/>
    </font>
    <font>
      <sz val="12"/>
      <color indexed="8"/>
      <name val="Arial CE"/>
      <family val="2"/>
      <charset val="238"/>
    </font>
    <font>
      <sz val="12"/>
      <name val="Arial CE"/>
      <family val="2"/>
      <charset val="238"/>
    </font>
    <font>
      <b/>
      <i/>
      <sz val="12"/>
      <color indexed="10"/>
      <name val="Arial CE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21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indexed="22"/>
        <bgColor indexed="15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right"/>
    </xf>
    <xf numFmtId="0" fontId="5" fillId="0" borderId="0" xfId="0" applyFont="1"/>
    <xf numFmtId="9" fontId="5" fillId="0" borderId="0" xfId="0" applyNumberFormat="1" applyFo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8" fillId="4" borderId="2" xfId="0" applyFont="1" applyFill="1" applyBorder="1" applyAlignment="1">
      <alignment horizontal="center"/>
    </xf>
    <xf numFmtId="4" fontId="9" fillId="4" borderId="2" xfId="0" applyNumberFormat="1" applyFont="1" applyFill="1" applyBorder="1"/>
    <xf numFmtId="4" fontId="8" fillId="5" borderId="2" xfId="0" applyNumberFormat="1" applyFont="1" applyFill="1" applyBorder="1"/>
    <xf numFmtId="0" fontId="10" fillId="0" borderId="0" xfId="0" applyFont="1"/>
    <xf numFmtId="4" fontId="11" fillId="2" borderId="3" xfId="0" applyNumberFormat="1" applyFont="1" applyFill="1" applyBorder="1" applyAlignment="1">
      <alignment horizontal="right"/>
    </xf>
  </cellXfs>
  <cellStyles count="1">
    <cellStyle name="Navadno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96969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993366"/>
      <rgbColor rgb="00333399"/>
      <rgbColor rgb="0077777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tabSelected="1" workbookViewId="0">
      <selection activeCell="L9" sqref="L9"/>
    </sheetView>
  </sheetViews>
  <sheetFormatPr defaultRowHeight="12.75"/>
  <cols>
    <col min="1" max="1" width="2.42578125" style="1" customWidth="1"/>
    <col min="2" max="2" width="13.140625" style="1" bestFit="1" customWidth="1"/>
    <col min="3" max="3" width="10.140625" style="1" bestFit="1" customWidth="1"/>
    <col min="4" max="4" width="10.5703125" style="1" bestFit="1" customWidth="1"/>
    <col min="5" max="9" width="15" style="1" customWidth="1"/>
    <col min="10" max="16384" width="9.140625" style="1"/>
  </cols>
  <sheetData>
    <row r="2" spans="2:9" ht="14.25">
      <c r="B2" s="5" t="s">
        <v>0</v>
      </c>
      <c r="C2" s="6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2:9" s="11" customFormat="1" ht="15.75">
      <c r="B3" s="8" t="s">
        <v>8</v>
      </c>
      <c r="C3" s="8">
        <v>6</v>
      </c>
      <c r="D3" s="9">
        <v>3.2</v>
      </c>
      <c r="E3" s="9">
        <f>C3*D3</f>
        <v>19.200000000000003</v>
      </c>
      <c r="F3" s="9">
        <f>E3*$C$12</f>
        <v>0.96000000000000019</v>
      </c>
      <c r="G3" s="9">
        <f>E3-F3</f>
        <v>18.240000000000002</v>
      </c>
      <c r="H3" s="9">
        <f>G3*$C$13</f>
        <v>3.6480000000000006</v>
      </c>
      <c r="I3" s="10">
        <f>SUM(H3,G3)</f>
        <v>21.888000000000002</v>
      </c>
    </row>
    <row r="4" spans="2:9" s="11" customFormat="1" ht="15.75">
      <c r="B4" s="8" t="s">
        <v>9</v>
      </c>
      <c r="C4" s="8">
        <v>9</v>
      </c>
      <c r="D4" s="9">
        <v>2.6</v>
      </c>
      <c r="E4" s="9">
        <f t="shared" ref="E4:E9" si="0">C4*D4</f>
        <v>23.400000000000002</v>
      </c>
      <c r="F4" s="9">
        <f t="shared" ref="F4:F9" si="1">E4*$C$12</f>
        <v>1.1700000000000002</v>
      </c>
      <c r="G4" s="9">
        <f t="shared" ref="G4:G9" si="2">E4-F4</f>
        <v>22.23</v>
      </c>
      <c r="H4" s="9">
        <f t="shared" ref="H4:H9" si="3">G4*$C$13</f>
        <v>4.4460000000000006</v>
      </c>
      <c r="I4" s="10">
        <f t="shared" ref="I4:I9" si="4">SUM(H4,G4)</f>
        <v>26.676000000000002</v>
      </c>
    </row>
    <row r="5" spans="2:9" s="11" customFormat="1" ht="15.75">
      <c r="B5" s="8" t="s">
        <v>10</v>
      </c>
      <c r="C5" s="8">
        <v>12</v>
      </c>
      <c r="D5" s="9">
        <v>2</v>
      </c>
      <c r="E5" s="9">
        <f t="shared" si="0"/>
        <v>24</v>
      </c>
      <c r="F5" s="9">
        <f t="shared" si="1"/>
        <v>1.2000000000000002</v>
      </c>
      <c r="G5" s="9">
        <f t="shared" si="2"/>
        <v>22.8</v>
      </c>
      <c r="H5" s="9">
        <f t="shared" si="3"/>
        <v>4.5600000000000005</v>
      </c>
      <c r="I5" s="10">
        <f t="shared" si="4"/>
        <v>27.36</v>
      </c>
    </row>
    <row r="6" spans="2:9" s="11" customFormat="1" ht="15.75">
      <c r="B6" s="8" t="s">
        <v>11</v>
      </c>
      <c r="C6" s="8">
        <v>44</v>
      </c>
      <c r="D6" s="9">
        <v>2.8</v>
      </c>
      <c r="E6" s="9">
        <f t="shared" si="0"/>
        <v>123.19999999999999</v>
      </c>
      <c r="F6" s="9">
        <f t="shared" si="1"/>
        <v>6.16</v>
      </c>
      <c r="G6" s="9">
        <f t="shared" si="2"/>
        <v>117.03999999999999</v>
      </c>
      <c r="H6" s="9">
        <f t="shared" si="3"/>
        <v>23.408000000000001</v>
      </c>
      <c r="I6" s="10">
        <f t="shared" si="4"/>
        <v>140.44799999999998</v>
      </c>
    </row>
    <row r="7" spans="2:9" s="11" customFormat="1" ht="15.75">
      <c r="B7" s="8" t="s">
        <v>12</v>
      </c>
      <c r="C7" s="8">
        <v>13</v>
      </c>
      <c r="D7" s="9">
        <v>1.9</v>
      </c>
      <c r="E7" s="9">
        <f t="shared" si="0"/>
        <v>24.7</v>
      </c>
      <c r="F7" s="9">
        <f t="shared" si="1"/>
        <v>1.2350000000000001</v>
      </c>
      <c r="G7" s="9">
        <f t="shared" si="2"/>
        <v>23.465</v>
      </c>
      <c r="H7" s="9">
        <f t="shared" si="3"/>
        <v>4.6930000000000005</v>
      </c>
      <c r="I7" s="10">
        <f t="shared" si="4"/>
        <v>28.158000000000001</v>
      </c>
    </row>
    <row r="8" spans="2:9" s="11" customFormat="1" ht="15.75">
      <c r="B8" s="8" t="s">
        <v>13</v>
      </c>
      <c r="C8" s="8">
        <v>26</v>
      </c>
      <c r="D8" s="9">
        <v>1.4</v>
      </c>
      <c r="E8" s="9">
        <f t="shared" si="0"/>
        <v>36.4</v>
      </c>
      <c r="F8" s="9">
        <f t="shared" si="1"/>
        <v>1.82</v>
      </c>
      <c r="G8" s="9">
        <f t="shared" si="2"/>
        <v>34.58</v>
      </c>
      <c r="H8" s="9">
        <f t="shared" si="3"/>
        <v>6.9160000000000004</v>
      </c>
      <c r="I8" s="10">
        <f t="shared" si="4"/>
        <v>41.495999999999995</v>
      </c>
    </row>
    <row r="9" spans="2:9" s="11" customFormat="1" ht="15.75">
      <c r="B9" s="8" t="s">
        <v>14</v>
      </c>
      <c r="C9" s="8">
        <v>320</v>
      </c>
      <c r="D9" s="9">
        <v>0.09</v>
      </c>
      <c r="E9" s="9">
        <f t="shared" si="0"/>
        <v>28.799999999999997</v>
      </c>
      <c r="F9" s="9">
        <f t="shared" si="1"/>
        <v>1.44</v>
      </c>
      <c r="G9" s="9">
        <f t="shared" si="2"/>
        <v>27.359999999999996</v>
      </c>
      <c r="H9" s="9">
        <f t="shared" si="3"/>
        <v>5.4719999999999995</v>
      </c>
      <c r="I9" s="10">
        <f t="shared" si="4"/>
        <v>32.831999999999994</v>
      </c>
    </row>
    <row r="10" spans="2:9" ht="15.75" thickBot="1">
      <c r="H10" s="2" t="s">
        <v>15</v>
      </c>
      <c r="I10" s="12">
        <f>SUM(I3:I9)</f>
        <v>318.85799999999995</v>
      </c>
    </row>
    <row r="11" spans="2:9" ht="13.5" thickTop="1"/>
    <row r="12" spans="2:9">
      <c r="B12" s="3" t="s">
        <v>16</v>
      </c>
      <c r="C12" s="4">
        <v>0.05</v>
      </c>
    </row>
    <row r="13" spans="2:9">
      <c r="B13" s="3" t="s">
        <v>17</v>
      </c>
      <c r="C13" s="4">
        <v>0.2</v>
      </c>
    </row>
  </sheetData>
  <phoneticPr fontId="0" type="noConversion"/>
  <printOptions horizontalCentered="1"/>
  <pageMargins left="0.55118110236220474" right="0.55118110236220474" top="0.62992125984251968" bottom="0.59055118110236227" header="0.43307086614173229" footer="0.39370078740157483"/>
  <pageSetup paperSize="9" orientation="portrait" blackAndWhite="1" horizontalDpi="360" verticalDpi="360" copies="0" r:id="rId1"/>
  <headerFooter alignWithMargins="0">
    <oddHeader>&amp;L&amp;"Times New Roman CE,Italic"&amp;11MS Excel 5.0&amp;"Arial CE,Regular"&amp;10  &amp;C&amp;"Times New Roman CE,Italic"&amp;11 Much d.o.o&amp;R&amp;"Times New Roman CE,Italic"&amp;11Žarko Petrevčič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Žarko Petrevčič</dc:creator>
  <cp:keywords/>
  <dc:description/>
  <cp:lastModifiedBy>Martin Oprin (R1A)</cp:lastModifiedBy>
  <cp:revision/>
  <dcterms:created xsi:type="dcterms:W3CDTF">2000-11-15T23:40:02Z</dcterms:created>
  <dcterms:modified xsi:type="dcterms:W3CDTF">2021-11-17T08:47:55Z</dcterms:modified>
  <cp:category/>
  <cp:contentStatus/>
</cp:coreProperties>
</file>